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Key Database\MiG\TSX TSXV ISSUER LISTS\TSX and TSXV Issuer Lists _ 2025\04_April 2025\"/>
    </mc:Choice>
  </mc:AlternateContent>
  <bookViews>
    <workbookView xWindow="0" yWindow="0" windowWidth="28800" windowHeight="12450" firstSheet="1" activeTab="1"/>
  </bookViews>
  <sheets>
    <sheet name="_CIQHiddenCacheSheet" sheetId="14" state="veryHidden" r:id="rId1"/>
    <sheet name="TSX MM Issuers April 2025" sheetId="1" r:id="rId2"/>
    <sheet name="TSXV MM Issuers April 2025" sheetId="2" r:id="rId3"/>
  </sheets>
  <definedNames>
    <definedName name="_xlnm._FilterDatabase" localSheetId="1" hidden="1">'TSX MM Issuers April 2025'!$A$10:$BA$192</definedName>
    <definedName name="_xlnm._FilterDatabase" localSheetId="2" hidden="1">'TSXV MM Issuers April 2025'!$A$10:$AZ$917</definedName>
    <definedName name="CIQWBGuid" hidden="1">"5a656fc2-e634-467d-ae07-9931c0de23ac"</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45719.8028125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TSX_2012">'TSX MM Issuers April 2025'!$B$10:$Y$10</definedName>
    <definedName name="TSXV_2012">'TSXV MM Issuers April 2025'!$10:$10</definedName>
  </definedNames>
  <calcPr calcId="162913"/>
</workbook>
</file>

<file path=xl/calcChain.xml><?xml version="1.0" encoding="utf-8"?>
<calcChain xmlns="http://schemas.openxmlformats.org/spreadsheetml/2006/main">
  <c r="D8" i="2" l="1"/>
  <c r="F8" i="2"/>
  <c r="C8" i="1"/>
  <c r="E8" i="1"/>
</calcChain>
</file>

<file path=xl/sharedStrings.xml><?xml version="1.0" encoding="utf-8"?>
<sst xmlns="http://schemas.openxmlformats.org/spreadsheetml/2006/main" count="13021" uniqueCount="3721">
  <si>
    <t>Exchange</t>
  </si>
  <si>
    <t xml:space="preserve">and we are not responsible for any errors or omissions in or your use of, or reliance on, the information provided. </t>
  </si>
  <si>
    <t>Name</t>
  </si>
  <si>
    <t>Root
Ticker</t>
  </si>
  <si>
    <t>Sector</t>
  </si>
  <si>
    <t>Listing Type</t>
  </si>
  <si>
    <t>HQ
Location</t>
  </si>
  <si>
    <t>HQ
Region</t>
  </si>
  <si>
    <t>TSX 
Venture 
Grad</t>
  </si>
  <si>
    <t>Former
CPC</t>
  </si>
  <si>
    <t>Sub
Sector</t>
  </si>
  <si>
    <t>Number of
Months of 
Trading Data</t>
  </si>
  <si>
    <t>USA</t>
  </si>
  <si>
    <t>Interlisted</t>
  </si>
  <si>
    <t>CPC/
Former
CPC</t>
  </si>
  <si>
    <t>USA City</t>
  </si>
  <si>
    <t>Number of
Months in
Trading Data</t>
  </si>
  <si>
    <t xml:space="preserve">This information is provided for information purposes only.  Neither TMX Group Limited nor any of its affiliated companies represents, warrants or guarantees the accuracy or completeness of the information contained in this document </t>
  </si>
  <si>
    <t>Sub-Sector</t>
  </si>
  <si>
    <t>Asia Region</t>
  </si>
  <si>
    <t>Co_ID</t>
  </si>
  <si>
    <t>PO ID</t>
  </si>
  <si>
    <t>Trading on OTC</t>
  </si>
  <si>
    <t>S&amp;P/TSX Index</t>
  </si>
  <si>
    <t>Interlisted I</t>
  </si>
  <si>
    <t>Interlisted II</t>
  </si>
  <si>
    <t>Trading 
on OTC</t>
  </si>
  <si>
    <t>Listing Date</t>
  </si>
  <si>
    <t>Number of Issuers</t>
  </si>
  <si>
    <t>Total Market Cap (C$)</t>
  </si>
  <si>
    <t>Oil and Gas</t>
  </si>
  <si>
    <t>Gold</t>
  </si>
  <si>
    <t>Silver</t>
  </si>
  <si>
    <t>Copper</t>
  </si>
  <si>
    <t>Nickel</t>
  </si>
  <si>
    <t>Diamond</t>
  </si>
  <si>
    <t>Molybdenum</t>
  </si>
  <si>
    <t>Platinum/PGM</t>
  </si>
  <si>
    <t>Iron</t>
  </si>
  <si>
    <t>Lead</t>
  </si>
  <si>
    <t>Zinc</t>
  </si>
  <si>
    <t>Rare Earths</t>
  </si>
  <si>
    <t>Potash</t>
  </si>
  <si>
    <t>Lithium</t>
  </si>
  <si>
    <t>Uranium</t>
  </si>
  <si>
    <t>Coal</t>
  </si>
  <si>
    <t>Tungsten</t>
  </si>
  <si>
    <t>Base &amp; Precious Metals</t>
  </si>
  <si>
    <t>Other Properties</t>
  </si>
  <si>
    <t>PROPERTIES and COMMODITIES</t>
  </si>
  <si>
    <t>AFRICA</t>
  </si>
  <si>
    <t>AUS/NZ/PNG</t>
  </si>
  <si>
    <t>CANADA</t>
  </si>
  <si>
    <t>ASIA</t>
  </si>
  <si>
    <t>LATIN AMERICA</t>
  </si>
  <si>
    <t>OTHER</t>
  </si>
  <si>
    <t>UK/EUROPE</t>
  </si>
  <si>
    <t>S&amp;P/TSX Venture 
Composite Index</t>
  </si>
  <si>
    <t>AwABTANDQUQBSP////8BUB8AAAAtQ0lRLklRMTY4MzU3MDU2OC5JUV9DTE9TRVBSSUNFLjA2LzI5LzIwMjMuQ0FEAQAAAIg/WWQDAAAAAAAhn9yefYjbCH3nRz1+iNsILUNJUS5JUTE2ODM1NzA1NjguSVFfQ0xPU0VQUklDRS4wNi8zMC8yMDIzLkNBRAEAAACIP1lkAwAAAAAAxhS6mn2I2wg228GafYjbCCxDSVEuSVEyMjU0MTIyNTYuSVFfQ0xPU0VQUklDRS4wNi8zMC8yMDIzLkNBRAEAAACghG8NAgAAAAQ4LjY1AMYUupp9iNsI2kPQeX+I2wgsQ0lRLklRNjk4NDAwMjUwLklRX0NMT1NFUFJJQ0UuMDYvMzAvMjAyMy5DQUQBAAAA+r2gKQIAAAABMwDGFLqafYjbCDvACel/iNsIK0NJUS5JUTIyOTU1NzUwLklRX0NMT1NFUFJJQ0UuMDYvMzAvMjAyMy5DQUQBAAAA5kZeAQIAAAAEOC4yNgDGFLqafYjbCGCXznl/iNsILENJUS5JUTYzMDQ5MTI5NC5JUV9DTE9TRVBSSUNFLjA2LzMwLzIwMjMuQ0FEAQAAAJ6IlCUCAAAABDMuNjcAxhS6mn2I2whFDM95f4jbCCxDSVEuSVE3MDg2ODEzODguSVFfQ0xPU0VQUklDRS4wNi8zMC8yMDIzLkNBRAEAAACsnj0qAgAAAAQ4LjE3AMYUupp9iNsIIVrPeX+I2wgqQ0lRLklRNjM3MDI2Ny5JUV9DTE9TRVBSSUNFLjA2LzMwLzIwMjMuQ0FEAQAAANszYQACAAAACTIwLjEwMTM1NgDGFLqafYjbCOAd0Hl/iNsIKkNJUS5JUTk0MTI3NzYuSVFfQ0xPU0VQUklDRS4wNi8zMC8y</t>
  </si>
  <si>
    <t>MDIzLkNBRAEAAACooI8AAgAAAAQ4LjkyAMYUupp9iNsIQb7OeX+I2wgsQ0lRLklRNjAxNDQwMDc3LklRX0NMT1NFUFJJQ0UuMDYvMzAvMjAyMy5DQUQBAAAATT/ZIwIAAAAEOS4wMgCmmzmWfYjbCNpD0Hl/iNsILENJUS5JUTEzNjY3NDUxMi5JUV9DTE9TRVBSSUNFLjA2LzMwLzIwMjMuQ0FEAQAAANB8JQgCAAAAAzAuMgDGFLqafYjbCL3Pz3l/iNsILENJUS5JUTYzNDA4NDg4Mi5JUV9DTE9TRVBSSUNFLjA2LzMwLzIwMjMuQ0FEAQAAABJeyyUCAAAABTAuMDQ1AMYUupp9iNsIO8AJ6X+I2wgsQ0lRLklRNDI5ODMwNjQ4LklRX0NMT1NFUFJJQ0UuMDYvMzAvMjAyMy5DQUQBAAAA+LGeGQIAAAAEMS45NwDGFLqafYjbCB/3z3l/iNsILENJUS5JUTQxOTc0NTg5NS5JUV9DTE9TRVBSSUNFLjA2LzMwLzIwMjMuQ0FEAQAAAGfQBBkCAAAAAzMuMQDGFLqafYjbCCFaz3l/iNsILENJUS5JUTY5Nzg3MzMzMy5JUV9DTE9TRVBSSUNFLjA2LzMwLzIwMjMuQ0FEAQAAALWzmCkDAAAAAADGFLqafYjbCBeBz3l/iNsILENJUS5JUTEzMDQ3NDkwOC5JUV9DTE9TRVBSSUNFLjA2LzMwLzIwMjMuQ0FEAQAAAJzjxgcCAAAABDAuNDIAxhS6mn2I2wgXgc95f4jbCCxDSVEuSVE2NzMzNDk2NjEuSVFfQ0xPU0VQUklDRS4wNi8zMC8yMDIzLkNBRAEAAAAdgCIoAgAAAAQwLjQxAMYUupp9iNsILucJ6X+I2wgtQ0lRLklRMTY3NDc3</t>
  </si>
  <si>
    <t>Mjk0OC5JUV9DTE9TRVBSSUNFLjA2LzMwLzIwMjMuQ0FEAQAAANQB02MCAAAABDguNDIAxhS6mn2I2wg75c55f4jbCCxDSVEuSVEyNjY2MTEyMzEuSVFfQ0xPU0VQUklDRS4wNi8zMC8yMDIzLkNBRAEAAAAfKuQPAwAAAAAAxhS6mn2I2wiYb8y2fojbCCxDSVEuSVE0MDI0ODI1OTMuSVFfQ0xPU0VQUklDRS4wNi8zMC8yMDIzLkNBRAEAAAChZf0XAgAAAAM1LjYAxhS6mn2I2wgpM895f4jbCCxDSVEuSVExNDM4ODY1NTIuSVFfQ0xPU0VQUklDRS4wNi8zMC8yMDIzLkNBRAEAAADYiJMIAgAAAAQxLjI1AMYUupp9iNsIF4HPeX+I2wgrQ0lRLklRMjUyOTk2MDQuSVFfQ0xPU0VQUklDRS4wNi8zMC8yMDIzLkNBRAEAAACUCoIBAgAAAAM1LjcAxhS6mn2I2wgpM895f4jbCCtDSVEuSVEzNTY3MjY0MS5JUV9DTE9TRVBSSUNFLjA2LzMwLzIwMjMuQ0FEAQAAAEFSIAICAAAAAzMuMwDGFLqafYjbCB/3z3l/iNsILENJUS5JUTMzMTE5OTAzNi5JUV9DTE9TRVBSSUNFLjA2LzMwLzIwMjMuQ0FEAQAAADyyvRMCAAAACjEuMzI0MkUtMDYAxhS6mn2I2wjNGZSRfojbCCxDSVEuSVE3MDIyMTgyMzMuSVFfQ0xPU0VQUklDRS4wNi8zMC8yMDIzLkNBRAEAAAD5/9opAgAAAAUxMC41NQDGFLqafYjbCOAd0Hl/iNsILENJUS5JUTY5MDk5MDk0Mi5JUV9DTE9TRVBSSUNFLjA2LzMwLzIwMjMuQ0FEAQAAAF6vLykCAAAAAzcuNADG</t>
  </si>
  <si>
    <t>FLqafYjbCGuoz3l/iNsILUNJUS5JUTE2NzgxMjI5NTkuSVFfQ0xPU0VQUklDRS4wNi8zMC8yMDIzLkNBRAEAAADPHwZkAgAAAAkyNi41NzY2OTQAxhS6mn2I2wgf9895f4jbCCpDSVEuSVExNTQyMzc0LklRX0NMT1NFUFJJQ0UuMDYvMzAvMjAyMy5DQUQBAAAA5ogXAAIAAAAFMTguMDkAxhS6mn2I2whrqM95f4jbCCxDSVEuSVE2MDg3MjY3MzQuSVFfQ0xPU0VQUklDRS4wNi8zMC8yMDIzLkNBRAEAAADObkgkAgAAAAUwLjQzNQDGFLqafYjbCGuoz3l/iNsILENJUS5JUTcxMzI1ODk5MS5JUV9DTE9TRVBSSUNFLjA2LzMwLzIwMjMuQ0FEAQAAAO93gyoCAAAABDcuMzQAxhS6mn2I2wg75c55f4jbCCxDSVEuSVE2MjA1MTQ3OTYuSVFfQ0xPU0VQUklDRS4wNi8zMC8yMDIzLkNBRAEAAADsTfwkAwAAAAAAxhS6mn2I2whAZt6Lf4jbCA==</t>
  </si>
  <si>
    <t>Royalty Streaming</t>
  </si>
  <si>
    <t>Canada</t>
  </si>
  <si>
    <t>ON</t>
  </si>
  <si>
    <t>IPO</t>
  </si>
  <si>
    <t>TSX</t>
  </si>
  <si>
    <t>TSX Comedown</t>
  </si>
  <si>
    <t>TSXV</t>
  </si>
  <si>
    <t>2024 TSX30</t>
  </si>
  <si>
    <t>© 2025 TSX Inc. All Rights Reserved. Do not copy, distribute, sell or modify this document without TSX Inc.'s prior written consent.</t>
  </si>
  <si>
    <t>QC</t>
  </si>
  <si>
    <t>BC</t>
  </si>
  <si>
    <t>Other</t>
  </si>
  <si>
    <t>TSXV Grad</t>
  </si>
  <si>
    <t>Y</t>
  </si>
  <si>
    <t>PA</t>
  </si>
  <si>
    <t>AB</t>
  </si>
  <si>
    <t>ACL0001</t>
  </si>
  <si>
    <t>Aclara Resources Inc.</t>
  </si>
  <si>
    <t>ARA</t>
  </si>
  <si>
    <t>Mining</t>
  </si>
  <si>
    <t>Chile</t>
  </si>
  <si>
    <t>Latin America</t>
  </si>
  <si>
    <t>OTCQX</t>
  </si>
  <si>
    <t>Composite</t>
  </si>
  <si>
    <t>Nasdaq Nordic</t>
  </si>
  <si>
    <t>Nigeria</t>
  </si>
  <si>
    <t>Agriculture</t>
  </si>
  <si>
    <t>MB</t>
  </si>
  <si>
    <t>AGN0001</t>
  </si>
  <si>
    <t>Agnico Eagle Mines Limited</t>
  </si>
  <si>
    <t>AEM</t>
  </si>
  <si>
    <t>NYSE</t>
  </si>
  <si>
    <t>Australia</t>
  </si>
  <si>
    <t>Finland</t>
  </si>
  <si>
    <t>AK</t>
  </si>
  <si>
    <t>FL</t>
  </si>
  <si>
    <t>Miami</t>
  </si>
  <si>
    <t>AIM</t>
  </si>
  <si>
    <t>ALA0001</t>
  </si>
  <si>
    <t>Alamos Gold Inc.</t>
  </si>
  <si>
    <t>AGI</t>
  </si>
  <si>
    <t>Mexico</t>
  </si>
  <si>
    <t>OR</t>
  </si>
  <si>
    <t>ALL0026</t>
  </si>
  <si>
    <t>Allied Gold Corporation</t>
  </si>
  <si>
    <t>AAUC</t>
  </si>
  <si>
    <t>FAI0002</t>
  </si>
  <si>
    <t>Almaden Minerals Ltd.</t>
  </si>
  <si>
    <t>AMM</t>
  </si>
  <si>
    <t>OTCQB</t>
  </si>
  <si>
    <t>ALM0005</t>
  </si>
  <si>
    <t>Almonty Industries Inc.</t>
  </si>
  <si>
    <t>AII</t>
  </si>
  <si>
    <t>ASX</t>
  </si>
  <si>
    <t>Portugal, Spain</t>
  </si>
  <si>
    <t>CAN0110</t>
  </si>
  <si>
    <t>Alta Copper Corp.</t>
  </si>
  <si>
    <t>ATCU</t>
  </si>
  <si>
    <t>Lima (BVL)</t>
  </si>
  <si>
    <t>Peru</t>
  </si>
  <si>
    <t>ALT0013</t>
  </si>
  <si>
    <t>Altius Minerals Corporation</t>
  </si>
  <si>
    <t>ALS</t>
  </si>
  <si>
    <t>NL</t>
  </si>
  <si>
    <t>SCO0013</t>
  </si>
  <si>
    <t>Americas Gold and Silver Corporation</t>
  </si>
  <si>
    <t>NYSE Mkt</t>
  </si>
  <si>
    <t>ID</t>
  </si>
  <si>
    <t>AME0021</t>
  </si>
  <si>
    <t>Amerigo Resources Ltd.</t>
  </si>
  <si>
    <t>ARG</t>
  </si>
  <si>
    <t>V-04572</t>
  </si>
  <si>
    <t>Andean Precious Metals Corp.</t>
  </si>
  <si>
    <t>APM</t>
  </si>
  <si>
    <t>Bolivia</t>
  </si>
  <si>
    <t>CA</t>
  </si>
  <si>
    <t>NS</t>
  </si>
  <si>
    <t>NasdaqCM</t>
  </si>
  <si>
    <t>GRA0022</t>
  </si>
  <si>
    <t>Aris Mining Corporation</t>
  </si>
  <si>
    <t>ARIS</t>
  </si>
  <si>
    <t>Colombia</t>
  </si>
  <si>
    <t>V-04422</t>
  </si>
  <si>
    <t>Arizona Metals Corp.</t>
  </si>
  <si>
    <t>AMC</t>
  </si>
  <si>
    <t>AZ</t>
  </si>
  <si>
    <t>ARI0011</t>
  </si>
  <si>
    <t>Arizona Sonoran Copper Company Inc.</t>
  </si>
  <si>
    <t>ASCU</t>
  </si>
  <si>
    <t>Tempe</t>
  </si>
  <si>
    <t>ASC0006</t>
  </si>
  <si>
    <t>Ascendant Resources Inc.</t>
  </si>
  <si>
    <t>ASND</t>
  </si>
  <si>
    <t>Portugal</t>
  </si>
  <si>
    <t>V-00146</t>
  </si>
  <si>
    <t>Ascot Resources Ltd.</t>
  </si>
  <si>
    <t>AOT</t>
  </si>
  <si>
    <t>AUG0005</t>
  </si>
  <si>
    <t>Augusta Gold Corp.</t>
  </si>
  <si>
    <t>G</t>
  </si>
  <si>
    <t>NV</t>
  </si>
  <si>
    <t>AUR0011</t>
  </si>
  <si>
    <t>Aura Minerals Inc.</t>
  </si>
  <si>
    <t>ORA</t>
  </si>
  <si>
    <t>B3</t>
  </si>
  <si>
    <t>AVA0002</t>
  </si>
  <si>
    <t>Avalon Advanced Materials Inc.</t>
  </si>
  <si>
    <t>AVL</t>
  </si>
  <si>
    <t>AVI0002</t>
  </si>
  <si>
    <t>Avino Silver &amp; Gold Mines Ltd.</t>
  </si>
  <si>
    <t>ASM</t>
  </si>
  <si>
    <t>MAY0003</t>
  </si>
  <si>
    <t>Aya Gold &amp; Silver Inc.</t>
  </si>
  <si>
    <t>AYA</t>
  </si>
  <si>
    <t>Morocco</t>
  </si>
  <si>
    <t>BTW0001</t>
  </si>
  <si>
    <t>B2Gold Corp.</t>
  </si>
  <si>
    <t>BTO</t>
  </si>
  <si>
    <t>BAR0007</t>
  </si>
  <si>
    <t>Barrick Gold Corporation</t>
  </si>
  <si>
    <t>ABX</t>
  </si>
  <si>
    <t>Papua New Guinea</t>
  </si>
  <si>
    <t>Saudi Arabia</t>
  </si>
  <si>
    <t>NV, WA</t>
  </si>
  <si>
    <t>AB, SK</t>
  </si>
  <si>
    <t>TX</t>
  </si>
  <si>
    <t>BEL0018</t>
  </si>
  <si>
    <t>Belo Sun Mining Corp.</t>
  </si>
  <si>
    <t>BSX</t>
  </si>
  <si>
    <t>Brazil</t>
  </si>
  <si>
    <t>BLA0018</t>
  </si>
  <si>
    <t>Black Iron Inc.</t>
  </si>
  <si>
    <t>BKI</t>
  </si>
  <si>
    <t>Ukraine</t>
  </si>
  <si>
    <t>NasdaqGS</t>
  </si>
  <si>
    <t>NY</t>
  </si>
  <si>
    <t>V-01911</t>
  </si>
  <si>
    <t>Calibre Mining Corp.</t>
  </si>
  <si>
    <t>CXB</t>
  </si>
  <si>
    <t>Nicaragua</t>
  </si>
  <si>
    <t>CAM0009</t>
  </si>
  <si>
    <t>Cameco Corporation</t>
  </si>
  <si>
    <t>CCO</t>
  </si>
  <si>
    <t>SK</t>
  </si>
  <si>
    <t>Kazakhstan</t>
  </si>
  <si>
    <t>LSE</t>
  </si>
  <si>
    <t>CAN0049</t>
  </si>
  <si>
    <t>Canagold Resources Ltd.</t>
  </si>
  <si>
    <t>CCM</t>
  </si>
  <si>
    <t>CAP0012</t>
  </si>
  <si>
    <t>Capstone Copper Corp.</t>
  </si>
  <si>
    <t>CS</t>
  </si>
  <si>
    <t>Chile, Mexico</t>
  </si>
  <si>
    <t>Cayman Islands</t>
  </si>
  <si>
    <t>CEN0015</t>
  </si>
  <si>
    <t>Centerra Gold Inc.</t>
  </si>
  <si>
    <t>CG</t>
  </si>
  <si>
    <t>CEN0021</t>
  </si>
  <si>
    <t>Century Global Commodities Corporation</t>
  </si>
  <si>
    <t>CNT</t>
  </si>
  <si>
    <t>Hong Kong</t>
  </si>
  <si>
    <t>Asia</t>
  </si>
  <si>
    <t>NL, QC</t>
  </si>
  <si>
    <t>MN</t>
  </si>
  <si>
    <t>CHA0029</t>
  </si>
  <si>
    <t>Champion Iron Limited</t>
  </si>
  <si>
    <t>CIA</t>
  </si>
  <si>
    <t>Australia/NZ/PNG</t>
  </si>
  <si>
    <t>CO</t>
  </si>
  <si>
    <t>JIN0001</t>
  </si>
  <si>
    <t>China Gold International Resources Corp. Ltd.</t>
  </si>
  <si>
    <t>CGG</t>
  </si>
  <si>
    <t>China</t>
  </si>
  <si>
    <t>HKEx</t>
  </si>
  <si>
    <t>Inner Mongolia</t>
  </si>
  <si>
    <t>V-04532</t>
  </si>
  <si>
    <t>Collective Mining Ltd.</t>
  </si>
  <si>
    <t>CNL</t>
  </si>
  <si>
    <t>COP0013</t>
  </si>
  <si>
    <t>Coppernico Metals Inc.</t>
  </si>
  <si>
    <t>COPR</t>
  </si>
  <si>
    <t>DEN0006</t>
  </si>
  <si>
    <t>Denison Mines Corp.</t>
  </si>
  <si>
    <t>DML</t>
  </si>
  <si>
    <t>V-02131</t>
  </si>
  <si>
    <t>Discovery Silver Corp.</t>
  </si>
  <si>
    <t>DSV</t>
  </si>
  <si>
    <t>UK/Europe</t>
  </si>
  <si>
    <t>DUN0006</t>
  </si>
  <si>
    <t>Dundee Precious Metals Inc.</t>
  </si>
  <si>
    <t>DPM</t>
  </si>
  <si>
    <t>Namibia</t>
  </si>
  <si>
    <t>Bulgaria</t>
  </si>
  <si>
    <t>DYN0019</t>
  </si>
  <si>
    <t>Dynacor Group Inc.</t>
  </si>
  <si>
    <t>DNG</t>
  </si>
  <si>
    <t>ELG0001</t>
  </si>
  <si>
    <t>Eastern Platinum Limited</t>
  </si>
  <si>
    <t>ELR</t>
  </si>
  <si>
    <t>JSE</t>
  </si>
  <si>
    <t>South Africa</t>
  </si>
  <si>
    <t>ANG0008</t>
  </si>
  <si>
    <t>Ecora Resources plc</t>
  </si>
  <si>
    <t>ECOR</t>
  </si>
  <si>
    <t>UK</t>
  </si>
  <si>
    <t>Brazil, Chile</t>
  </si>
  <si>
    <t>Spain</t>
  </si>
  <si>
    <t>Cobalt, Vanadium</t>
  </si>
  <si>
    <t>ELD0001</t>
  </si>
  <si>
    <t>Eldorado Gold Corporation</t>
  </si>
  <si>
    <t>ELD</t>
  </si>
  <si>
    <t>V-00622</t>
  </si>
  <si>
    <t>Eloro Resources Ltd.</t>
  </si>
  <si>
    <t>ELO</t>
  </si>
  <si>
    <t>Tin</t>
  </si>
  <si>
    <t>END0004</t>
  </si>
  <si>
    <t>Endeavour Mining plc</t>
  </si>
  <si>
    <t>EDV</t>
  </si>
  <si>
    <t>END0005</t>
  </si>
  <si>
    <t>Endeavour Silver Corp.</t>
  </si>
  <si>
    <t>EDR</t>
  </si>
  <si>
    <t>ENE0020</t>
  </si>
  <si>
    <t>Energy Fuels Inc.</t>
  </si>
  <si>
    <t>EFR</t>
  </si>
  <si>
    <t>Lakewood</t>
  </si>
  <si>
    <t>ENT0005</t>
  </si>
  <si>
    <t>Entree Resources Ltd.</t>
  </si>
  <si>
    <t>ETG</t>
  </si>
  <si>
    <t>Mongolia</t>
  </si>
  <si>
    <t>V-02583</t>
  </si>
  <si>
    <t>Equinox Gold Corp.</t>
  </si>
  <si>
    <t>EQX</t>
  </si>
  <si>
    <t>Brazil, Mexico</t>
  </si>
  <si>
    <t>ERD0001</t>
  </si>
  <si>
    <t>Erdene Resource Development Corporation</t>
  </si>
  <si>
    <t>ERD</t>
  </si>
  <si>
    <t>ERO0001</t>
  </si>
  <si>
    <t>Ero Copper Corp.</t>
  </si>
  <si>
    <t>ERO</t>
  </si>
  <si>
    <t>EUR0016</t>
  </si>
  <si>
    <t>Euro Sun Mining Inc.</t>
  </si>
  <si>
    <t>ESM</t>
  </si>
  <si>
    <t>Romania</t>
  </si>
  <si>
    <t>EXC0010</t>
  </si>
  <si>
    <t>Excellon Resources Inc.</t>
  </si>
  <si>
    <t>EXN</t>
  </si>
  <si>
    <t>Germany</t>
  </si>
  <si>
    <t>FAR0008</t>
  </si>
  <si>
    <t>Faraday Copper Corp.</t>
  </si>
  <si>
    <t>FDY</t>
  </si>
  <si>
    <t>AZ, NV</t>
  </si>
  <si>
    <t>X-1028</t>
  </si>
  <si>
    <t>FireFly Metals Ltd.</t>
  </si>
  <si>
    <t>FFM</t>
  </si>
  <si>
    <t>FIR0059</t>
  </si>
  <si>
    <t>First Majestic Silver Corp.</t>
  </si>
  <si>
    <t>AG</t>
  </si>
  <si>
    <t>FIR0127</t>
  </si>
  <si>
    <t>First Mining Gold Corp.</t>
  </si>
  <si>
    <t>FF</t>
  </si>
  <si>
    <t>ON, QC</t>
  </si>
  <si>
    <t>FIR0023</t>
  </si>
  <si>
    <t>First Quantum Minerals Ltd.</t>
  </si>
  <si>
    <t>FM</t>
  </si>
  <si>
    <t>Argentina, Panama, Peru</t>
  </si>
  <si>
    <t>V-00723</t>
  </si>
  <si>
    <t>Foran Mining Corporation</t>
  </si>
  <si>
    <t>FOM</t>
  </si>
  <si>
    <t>FOR0019</t>
  </si>
  <si>
    <t>Forsys Metals Corp.</t>
  </si>
  <si>
    <t>FSY</t>
  </si>
  <si>
    <t>FOR0023</t>
  </si>
  <si>
    <t>Fortuna Mining Corp.</t>
  </si>
  <si>
    <t>FVI</t>
  </si>
  <si>
    <t>Argentina, Mexico, Peru</t>
  </si>
  <si>
    <t>FOR0013</t>
  </si>
  <si>
    <t>Fortune Minerals Limited</t>
  </si>
  <si>
    <t>FT</t>
  </si>
  <si>
    <t>NT</t>
  </si>
  <si>
    <t>Cobalt</t>
  </si>
  <si>
    <t>FRA0009</t>
  </si>
  <si>
    <t>Franco-Nevada Corporation</t>
  </si>
  <si>
    <t>FNV</t>
  </si>
  <si>
    <t>INT0028</t>
  </si>
  <si>
    <t>Freegold Ventures Limited</t>
  </si>
  <si>
    <t>FVL</t>
  </si>
  <si>
    <t>AUR0018</t>
  </si>
  <si>
    <t>Fury Gold Mines Limited</t>
  </si>
  <si>
    <t>FURY</t>
  </si>
  <si>
    <t>NU, QC</t>
  </si>
  <si>
    <t>V-04606</t>
  </si>
  <si>
    <t>G Mining Ventures Corp.</t>
  </si>
  <si>
    <t>GMIN</t>
  </si>
  <si>
    <t>V-03674</t>
  </si>
  <si>
    <t>G2 Goldfields Inc.</t>
  </si>
  <si>
    <t>GTWO</t>
  </si>
  <si>
    <t>Guyana</t>
  </si>
  <si>
    <t>KEE0001</t>
  </si>
  <si>
    <t>Galiano Gold Inc.</t>
  </si>
  <si>
    <t>GAU</t>
  </si>
  <si>
    <t>Ghana</t>
  </si>
  <si>
    <t>GEN0033</t>
  </si>
  <si>
    <t>Generation Mining Limited</t>
  </si>
  <si>
    <t>GENM</t>
  </si>
  <si>
    <t>Africa</t>
  </si>
  <si>
    <t>V-00155</t>
  </si>
  <si>
    <t>Global Atomic Corporation</t>
  </si>
  <si>
    <t>GLO</t>
  </si>
  <si>
    <t>Niger</t>
  </si>
  <si>
    <t>GLO0015</t>
  </si>
  <si>
    <t>Globex Mining Enterprises Inc.</t>
  </si>
  <si>
    <t>GMX</t>
  </si>
  <si>
    <t>NB, NS, ON, QC, SK</t>
  </si>
  <si>
    <t>AZ, NV, WA</t>
  </si>
  <si>
    <t>GOG0001</t>
  </si>
  <si>
    <t>GoGold Resources Inc.</t>
  </si>
  <si>
    <t>GGD</t>
  </si>
  <si>
    <t>V-04646</t>
  </si>
  <si>
    <t>Gold Mountain Mining Corp.</t>
  </si>
  <si>
    <t>GMTN</t>
  </si>
  <si>
    <t>SOU0020</t>
  </si>
  <si>
    <t>Gold Springs Resource Corp.</t>
  </si>
  <si>
    <t>GRC</t>
  </si>
  <si>
    <t>NV, UT</t>
  </si>
  <si>
    <t>GOL0062</t>
  </si>
  <si>
    <t>Golden Minerals Company</t>
  </si>
  <si>
    <t>AUMN</t>
  </si>
  <si>
    <t>Golden</t>
  </si>
  <si>
    <t>Argentina, Mexico</t>
  </si>
  <si>
    <t>GOL0070</t>
  </si>
  <si>
    <t>GoldMining Inc.</t>
  </si>
  <si>
    <t>GOLD</t>
  </si>
  <si>
    <t>Brazil, Colombia, Peru</t>
  </si>
  <si>
    <t>Colombia, Ecuador</t>
  </si>
  <si>
    <t>EXC0014</t>
  </si>
  <si>
    <t>Gunnison Copper Corp.</t>
  </si>
  <si>
    <t>GCU</t>
  </si>
  <si>
    <t>HUD0003</t>
  </si>
  <si>
    <t>HudBay Minerals Inc.</t>
  </si>
  <si>
    <t>HBM</t>
  </si>
  <si>
    <t>BC, MB</t>
  </si>
  <si>
    <t>I800001</t>
  </si>
  <si>
    <t>i-80 Gold Corp.</t>
  </si>
  <si>
    <t>IAU</t>
  </si>
  <si>
    <t>Reno</t>
  </si>
  <si>
    <t>IAM0001</t>
  </si>
  <si>
    <t>IAMGold Corporation</t>
  </si>
  <si>
    <t>IMG</t>
  </si>
  <si>
    <t>IMP0004</t>
  </si>
  <si>
    <t>Imperial Metals Corporation</t>
  </si>
  <si>
    <t>III</t>
  </si>
  <si>
    <t>Englewood</t>
  </si>
  <si>
    <t>Malaysia</t>
  </si>
  <si>
    <t>INT0123</t>
  </si>
  <si>
    <t>International Tower Hill Mines Ltd.</t>
  </si>
  <si>
    <t>ITH</t>
  </si>
  <si>
    <t>V-04315</t>
  </si>
  <si>
    <t>IsoEnergy Ltd.</t>
  </si>
  <si>
    <t>ISO</t>
  </si>
  <si>
    <t>NU, SK</t>
  </si>
  <si>
    <t>IVA0004</t>
  </si>
  <si>
    <t>Ivanhoe Electric Inc.</t>
  </si>
  <si>
    <t>IE</t>
  </si>
  <si>
    <t>IVA0003</t>
  </si>
  <si>
    <t>Ivanhoe Mines Ltd.</t>
  </si>
  <si>
    <t>IVN</t>
  </si>
  <si>
    <t>DRC, South Africa</t>
  </si>
  <si>
    <t>JAG0003</t>
  </si>
  <si>
    <t>Jaguar Mining Inc.</t>
  </si>
  <si>
    <t>JAG</t>
  </si>
  <si>
    <t>V-03719</t>
  </si>
  <si>
    <t>K92 Mining Inc.</t>
  </si>
  <si>
    <t>KNT</t>
  </si>
  <si>
    <t>KAR0003</t>
  </si>
  <si>
    <t>Karnalyte Resources Inc.</t>
  </si>
  <si>
    <t>KRN</t>
  </si>
  <si>
    <t>KIN0008</t>
  </si>
  <si>
    <t>Kinross Gold Corporation</t>
  </si>
  <si>
    <t>K</t>
  </si>
  <si>
    <t>Mauritania</t>
  </si>
  <si>
    <t>AK, NV</t>
  </si>
  <si>
    <t>Ireland</t>
  </si>
  <si>
    <t>LAB0003</t>
  </si>
  <si>
    <t>Labrador Iron Ore Royalty Corporation</t>
  </si>
  <si>
    <t>LIF</t>
  </si>
  <si>
    <t>LAR0004</t>
  </si>
  <si>
    <t>Laramide Resources Ltd.</t>
  </si>
  <si>
    <t>LAM</t>
  </si>
  <si>
    <t>LAR0005</t>
  </si>
  <si>
    <t>Largo Inc.</t>
  </si>
  <si>
    <t>LGO</t>
  </si>
  <si>
    <t>Vanadium</t>
  </si>
  <si>
    <t>PIL0001</t>
  </si>
  <si>
    <t>Liberty Gold Corp.</t>
  </si>
  <si>
    <t>LGD</t>
  </si>
  <si>
    <t>ID, UT</t>
  </si>
  <si>
    <t>LIT0005</t>
  </si>
  <si>
    <t>Lithium Americas Corp.</t>
  </si>
  <si>
    <t>LAC</t>
  </si>
  <si>
    <t>WES0066</t>
  </si>
  <si>
    <t>Lithium Argentina AG</t>
  </si>
  <si>
    <t>LAR</t>
  </si>
  <si>
    <t>Switzerland</t>
  </si>
  <si>
    <t>Argentina</t>
  </si>
  <si>
    <t>LIT0004</t>
  </si>
  <si>
    <t>Lithium Royalty Corp.</t>
  </si>
  <si>
    <t>LIRC</t>
  </si>
  <si>
    <t>LON0010</t>
  </si>
  <si>
    <t>Loncor Gold Inc.</t>
  </si>
  <si>
    <t>LN</t>
  </si>
  <si>
    <t>LUC0004</t>
  </si>
  <si>
    <t>Lucara Diamond Corp.</t>
  </si>
  <si>
    <t>LUC</t>
  </si>
  <si>
    <t>Botawana</t>
  </si>
  <si>
    <t>LUN0005</t>
  </si>
  <si>
    <t>Lundin Gold Inc.</t>
  </si>
  <si>
    <t>LUG</t>
  </si>
  <si>
    <t>Ecuador</t>
  </si>
  <si>
    <t>LUN0002</t>
  </si>
  <si>
    <t>Lundin Mining Corporation</t>
  </si>
  <si>
    <t>LUN</t>
  </si>
  <si>
    <t>Argentina, Brazil, Chile</t>
  </si>
  <si>
    <t>Portugal, Sweden</t>
  </si>
  <si>
    <t>MI</t>
  </si>
  <si>
    <t>MAG0012</t>
  </si>
  <si>
    <t>MAG Silver Corp.</t>
  </si>
  <si>
    <t>MAG</t>
  </si>
  <si>
    <t>UT</t>
  </si>
  <si>
    <t>NB</t>
  </si>
  <si>
    <t>MAN0019</t>
  </si>
  <si>
    <t>Mandalay Resources Corporation</t>
  </si>
  <si>
    <t>MND</t>
  </si>
  <si>
    <t>Sweden</t>
  </si>
  <si>
    <t>Antimony</t>
  </si>
  <si>
    <t>COR0032</t>
  </si>
  <si>
    <t>Marimaca Copper Corp.</t>
  </si>
  <si>
    <t>MARI</t>
  </si>
  <si>
    <t>USG0001</t>
  </si>
  <si>
    <t>McEwen Mining Inc.</t>
  </si>
  <si>
    <t>MUX</t>
  </si>
  <si>
    <t>SD</t>
  </si>
  <si>
    <t>MEG0005</t>
  </si>
  <si>
    <t>Mega Uranium Ltd.</t>
  </si>
  <si>
    <t>MGA</t>
  </si>
  <si>
    <t>V-01810</t>
  </si>
  <si>
    <t>Meridian Mining UK Societas</t>
  </si>
  <si>
    <t>MNO</t>
  </si>
  <si>
    <t>MIN0027</t>
  </si>
  <si>
    <t>Minco Silver Corporation</t>
  </si>
  <si>
    <t>MSV</t>
  </si>
  <si>
    <t>Beijing</t>
  </si>
  <si>
    <t>MIN0036</t>
  </si>
  <si>
    <t>Mineros S.A.</t>
  </si>
  <si>
    <t>MSA</t>
  </si>
  <si>
    <t>MOU0003</t>
  </si>
  <si>
    <t>Mountain Province Diamonds Inc.</t>
  </si>
  <si>
    <t>MPVD</t>
  </si>
  <si>
    <t>DRC0001</t>
  </si>
  <si>
    <t>New Gold Inc.</t>
  </si>
  <si>
    <t>NGD</t>
  </si>
  <si>
    <t>BC, ON</t>
  </si>
  <si>
    <t>V-01366</t>
  </si>
  <si>
    <t>New Pacific Metals Corp.</t>
  </si>
  <si>
    <t>NUAG</t>
  </si>
  <si>
    <t>FRA0004</t>
  </si>
  <si>
    <t>Newmont Corporation</t>
  </si>
  <si>
    <t>NGT</t>
  </si>
  <si>
    <t>Greenwood Village</t>
  </si>
  <si>
    <t>Argentina, Chile, Dominican Republic, Mexico, Peru, Suriname</t>
  </si>
  <si>
    <t>CO, NV</t>
  </si>
  <si>
    <t>NEX0009</t>
  </si>
  <si>
    <t>NexGen Energy Ltd.</t>
  </si>
  <si>
    <t>NXE</t>
  </si>
  <si>
    <t>ENE0022</t>
  </si>
  <si>
    <t>NextSource Materials Inc.</t>
  </si>
  <si>
    <t>NEXT</t>
  </si>
  <si>
    <t>Madagascar</t>
  </si>
  <si>
    <t>Graphite, Vanadium</t>
  </si>
  <si>
    <t>V-04593</t>
  </si>
  <si>
    <t>NGEx Minerals Ltd.</t>
  </si>
  <si>
    <t>NGEX</t>
  </si>
  <si>
    <t>Argentina, Chile</t>
  </si>
  <si>
    <t>NOR0082</t>
  </si>
  <si>
    <t>Northcliff Resources Ltd.</t>
  </si>
  <si>
    <t>NCF</t>
  </si>
  <si>
    <t>NOR0075</t>
  </si>
  <si>
    <t>Northern Dynasty Minerals Ltd.</t>
  </si>
  <si>
    <t>NDM</t>
  </si>
  <si>
    <t>V-04015</t>
  </si>
  <si>
    <t>Nouveau Monde Graphite Inc.</t>
  </si>
  <si>
    <t>NOU</t>
  </si>
  <si>
    <t>Graphite</t>
  </si>
  <si>
    <t>NOV0006</t>
  </si>
  <si>
    <t>Novagold Resources Inc.</t>
  </si>
  <si>
    <t>NG</t>
  </si>
  <si>
    <t>V-04252</t>
  </si>
  <si>
    <t>Novo Resources Corp.</t>
  </si>
  <si>
    <t>NVO</t>
  </si>
  <si>
    <t>NUT0003</t>
  </si>
  <si>
    <t>Nutrien Ltd.</t>
  </si>
  <si>
    <t>NTR</t>
  </si>
  <si>
    <t>OCE0003</t>
  </si>
  <si>
    <t>OceanaGold Corporation</t>
  </si>
  <si>
    <t>OGC</t>
  </si>
  <si>
    <t>Philippines</t>
  </si>
  <si>
    <t>New Zealand</t>
  </si>
  <si>
    <t>SC</t>
  </si>
  <si>
    <t>V-04278</t>
  </si>
  <si>
    <t>Orezone Gold Corporation</t>
  </si>
  <si>
    <t>ORE</t>
  </si>
  <si>
    <t>Burkina Faso</t>
  </si>
  <si>
    <t>ORL0003</t>
  </si>
  <si>
    <t>Orla Mining Ltd.</t>
  </si>
  <si>
    <t>OLA</t>
  </si>
  <si>
    <t>Mexico, Panama</t>
  </si>
  <si>
    <t>ORV0001</t>
  </si>
  <si>
    <t>Orvana Minerals Corp.</t>
  </si>
  <si>
    <t>ORV</t>
  </si>
  <si>
    <t>OSI0003</t>
  </si>
  <si>
    <t>Osisko Gold Royalties Ltd.</t>
  </si>
  <si>
    <t>Australia, New Zealand</t>
  </si>
  <si>
    <t>Armenia</t>
  </si>
  <si>
    <t>Denver</t>
  </si>
  <si>
    <t>X-1030</t>
  </si>
  <si>
    <t>Paladin Energy Ltd.</t>
  </si>
  <si>
    <t>PDN</t>
  </si>
  <si>
    <t>NL, SK</t>
  </si>
  <si>
    <t>PAN0002</t>
  </si>
  <si>
    <t>Pan American Silver Corp.</t>
  </si>
  <si>
    <t>PAAS</t>
  </si>
  <si>
    <t>BMV</t>
  </si>
  <si>
    <t>V-04908</t>
  </si>
  <si>
    <t>Patriot Battery Metals Inc.</t>
  </si>
  <si>
    <t>PMET</t>
  </si>
  <si>
    <t>MID0012</t>
  </si>
  <si>
    <t>Perpetua Resources Corp.</t>
  </si>
  <si>
    <t>PPTA</t>
  </si>
  <si>
    <t>PER0013</t>
  </si>
  <si>
    <t>Perseus Mining Limited</t>
  </si>
  <si>
    <t>PRU</t>
  </si>
  <si>
    <t>Houston</t>
  </si>
  <si>
    <t>PLA0024</t>
  </si>
  <si>
    <t>Platinum Group Metals Ltd.</t>
  </si>
  <si>
    <t>PTM</t>
  </si>
  <si>
    <t>V-00262</t>
  </si>
  <si>
    <t>Prime Mining Corp.</t>
  </si>
  <si>
    <t>PRYM</t>
  </si>
  <si>
    <t>V-01601</t>
  </si>
  <si>
    <t>Probe Gold Inc.</t>
  </si>
  <si>
    <t>PRB</t>
  </si>
  <si>
    <t>RAT0002</t>
  </si>
  <si>
    <t>RTG Mining Inc.</t>
  </si>
  <si>
    <t>RTG</t>
  </si>
  <si>
    <t>V-01724</t>
  </si>
  <si>
    <t>Rupert Resources Ltd.</t>
  </si>
  <si>
    <t>RUP</t>
  </si>
  <si>
    <t>SAN0020</t>
  </si>
  <si>
    <t>Sandstorm Gold Ltd.</t>
  </si>
  <si>
    <t>SSL</t>
  </si>
  <si>
    <t>GOL0061</t>
  </si>
  <si>
    <t>Scandium International Mining Corp.</t>
  </si>
  <si>
    <t>SCY</t>
  </si>
  <si>
    <t>Scandium</t>
  </si>
  <si>
    <t>SEA0011</t>
  </si>
  <si>
    <t>Seabridge Gold Inc.</t>
  </si>
  <si>
    <t>SEA</t>
  </si>
  <si>
    <t>BC, NT, YT</t>
  </si>
  <si>
    <t>SER0009</t>
  </si>
  <si>
    <t>Serabi Gold plc</t>
  </si>
  <si>
    <t>SBI</t>
  </si>
  <si>
    <t>SHE0006</t>
  </si>
  <si>
    <t>Sherritt International Corporation</t>
  </si>
  <si>
    <t>S</t>
  </si>
  <si>
    <t>Cuba</t>
  </si>
  <si>
    <t>SIE0005</t>
  </si>
  <si>
    <t>Sierra Metals Inc.</t>
  </si>
  <si>
    <t>SMT</t>
  </si>
  <si>
    <t>Mexico, Peru</t>
  </si>
  <si>
    <t>SIL0014</t>
  </si>
  <si>
    <t>Silver Bear Resources plc</t>
  </si>
  <si>
    <t>SBR</t>
  </si>
  <si>
    <t>Russia</t>
  </si>
  <si>
    <t>MET0019</t>
  </si>
  <si>
    <t>Silver Bull Resources, Inc.</t>
  </si>
  <si>
    <t>SVB</t>
  </si>
  <si>
    <t>PRO0047</t>
  </si>
  <si>
    <t>Silver Elephant Mining Corp.</t>
  </si>
  <si>
    <t>ELEF</t>
  </si>
  <si>
    <t>SIL0011</t>
  </si>
  <si>
    <t>Silvercorp Metals Inc.</t>
  </si>
  <si>
    <t>SVM</t>
  </si>
  <si>
    <t>V-01797</t>
  </si>
  <si>
    <t>Skeena Resources Limited</t>
  </si>
  <si>
    <t>SKE</t>
  </si>
  <si>
    <t>V-04652</t>
  </si>
  <si>
    <t>Solaris Resources Inc.</t>
  </si>
  <si>
    <t>SLS</t>
  </si>
  <si>
    <t>SOL0013</t>
  </si>
  <si>
    <t>SolGold plc</t>
  </si>
  <si>
    <t>SOLG</t>
  </si>
  <si>
    <t>SOL0007</t>
  </si>
  <si>
    <t>Solitario Resources Corp.</t>
  </si>
  <si>
    <t>SLR</t>
  </si>
  <si>
    <t>Wheat Ridge</t>
  </si>
  <si>
    <t>AK, SD</t>
  </si>
  <si>
    <t>SIL0006</t>
  </si>
  <si>
    <t>SSR Mining Inc.</t>
  </si>
  <si>
    <t>SSRM</t>
  </si>
  <si>
    <t>RAT0001</t>
  </si>
  <si>
    <t>St. Augustine Gold and Copper Limited</t>
  </si>
  <si>
    <t>SAU</t>
  </si>
  <si>
    <t>SHO0001</t>
  </si>
  <si>
    <t>Star Diamond Corporation</t>
  </si>
  <si>
    <t>DIAM</t>
  </si>
  <si>
    <t>STA0034</t>
  </si>
  <si>
    <t>Starcore International Mines Ltd.</t>
  </si>
  <si>
    <t>SAM</t>
  </si>
  <si>
    <t>STE0019</t>
  </si>
  <si>
    <t>Steppe Gold Ltd.</t>
  </si>
  <si>
    <t>STGO</t>
  </si>
  <si>
    <t>MON0004</t>
  </si>
  <si>
    <t>STLLR Gold Inc.</t>
  </si>
  <si>
    <t>STLR</t>
  </si>
  <si>
    <t>SUL0004</t>
  </si>
  <si>
    <t>Sulliden Mining Capital Inc.</t>
  </si>
  <si>
    <t>SMC</t>
  </si>
  <si>
    <t>TAL0009</t>
  </si>
  <si>
    <t>Talisker Resources Ltd.</t>
  </si>
  <si>
    <t>TSK</t>
  </si>
  <si>
    <t>BRA0017</t>
  </si>
  <si>
    <t>Talon Metals Corp.</t>
  </si>
  <si>
    <t>TLO</t>
  </si>
  <si>
    <t>TAS0002</t>
  </si>
  <si>
    <t>Taseko Mines Limited</t>
  </si>
  <si>
    <t>TKO</t>
  </si>
  <si>
    <t>Niobium</t>
  </si>
  <si>
    <t>TEC0009</t>
  </si>
  <si>
    <t>Teck Resources Limited</t>
  </si>
  <si>
    <t>TECK</t>
  </si>
  <si>
    <t>Chile, Peru</t>
  </si>
  <si>
    <t>TIT0006</t>
  </si>
  <si>
    <t>Titan Mining Corporation</t>
  </si>
  <si>
    <t>TI</t>
  </si>
  <si>
    <t>GLE0009</t>
  </si>
  <si>
    <t>Torex Gold Resources Inc.</t>
  </si>
  <si>
    <t>TXG</t>
  </si>
  <si>
    <t>NOV0021</t>
  </si>
  <si>
    <t>Trilogy Metals Inc.</t>
  </si>
  <si>
    <t>TMQ</t>
  </si>
  <si>
    <t>TRI0058</t>
  </si>
  <si>
    <t>Triple Flag Precious Metals Corp.</t>
  </si>
  <si>
    <t>TFPM</t>
  </si>
  <si>
    <t>TRO0007</t>
  </si>
  <si>
    <t>Troilus Gold Corp.</t>
  </si>
  <si>
    <t>TLG</t>
  </si>
  <si>
    <t>TAN0001</t>
  </si>
  <si>
    <t>TRX Gold Corporation</t>
  </si>
  <si>
    <t>TRX</t>
  </si>
  <si>
    <t>Tanzania</t>
  </si>
  <si>
    <t>V-04623</t>
  </si>
  <si>
    <t>Uranium Royalty Corp.</t>
  </si>
  <si>
    <t>URC</t>
  </si>
  <si>
    <t>URE0001</t>
  </si>
  <si>
    <t>Ur-Energy Inc.</t>
  </si>
  <si>
    <t>URE</t>
  </si>
  <si>
    <t>Littleton</t>
  </si>
  <si>
    <t>WY</t>
  </si>
  <si>
    <t>VA</t>
  </si>
  <si>
    <t>VER0016</t>
  </si>
  <si>
    <t>Verde Agritech Ltd</t>
  </si>
  <si>
    <t>NPK</t>
  </si>
  <si>
    <t>VIS0005</t>
  </si>
  <si>
    <t>Vista Gold Corp.</t>
  </si>
  <si>
    <t>VGZ</t>
  </si>
  <si>
    <t>V-04494</t>
  </si>
  <si>
    <t>Vizsla Silver Corp.</t>
  </si>
  <si>
    <t>VZLA</t>
  </si>
  <si>
    <t>V-04510</t>
  </si>
  <si>
    <t>Vox Royalty Corp.</t>
  </si>
  <si>
    <t>VOXR</t>
  </si>
  <si>
    <t>WAL0006</t>
  </si>
  <si>
    <t>Wallbridge Mining Company Limited</t>
  </si>
  <si>
    <t>WM</t>
  </si>
  <si>
    <t>RIV0002</t>
  </si>
  <si>
    <t>Wesdome Gold Mines Ltd.</t>
  </si>
  <si>
    <t>WDO</t>
  </si>
  <si>
    <t>WES0062</t>
  </si>
  <si>
    <t>Western Copper and Gold Corporation</t>
  </si>
  <si>
    <t>WRN</t>
  </si>
  <si>
    <t>YT</t>
  </si>
  <si>
    <t>WES0067</t>
  </si>
  <si>
    <t>Western Resources Corp.</t>
  </si>
  <si>
    <t>WRX</t>
  </si>
  <si>
    <t>WES0069</t>
  </si>
  <si>
    <t>Westgold Resources Limited</t>
  </si>
  <si>
    <t>WGX</t>
  </si>
  <si>
    <t>CHA0006</t>
  </si>
  <si>
    <t>Wheaton Precious Metals Corp.</t>
  </si>
  <si>
    <t>WPM</t>
  </si>
  <si>
    <t>XAN0002</t>
  </si>
  <si>
    <t>Xanadu Mines Ltd.</t>
  </si>
  <si>
    <t>XAM</t>
  </si>
  <si>
    <t>XTR0002</t>
  </si>
  <si>
    <t>Xtra-Gold Resources Corp.</t>
  </si>
  <si>
    <t>XTG</t>
  </si>
  <si>
    <t>Bahamas</t>
  </si>
  <si>
    <t>YOR0001</t>
  </si>
  <si>
    <t>Yorbeau Resources Inc.</t>
  </si>
  <si>
    <t>YRB</t>
  </si>
  <si>
    <t>EUR0015</t>
  </si>
  <si>
    <t>Euromax Resources Ltd.</t>
  </si>
  <si>
    <t>EOX</t>
  </si>
  <si>
    <t>MAW0001</t>
  </si>
  <si>
    <t>Southern Cross Gold Consolidated Ltd.</t>
  </si>
  <si>
    <t>SXGC</t>
  </si>
  <si>
    <t>ORO0008</t>
  </si>
  <si>
    <t>Orosur Mining Inc.</t>
  </si>
  <si>
    <t>OMI</t>
  </si>
  <si>
    <t>SIE0004</t>
  </si>
  <si>
    <t>Goldgroup Mining Inc.</t>
  </si>
  <si>
    <t>GGA</t>
  </si>
  <si>
    <t>SOU0021</t>
  </si>
  <si>
    <t>SouthGobi Resources Ltd.</t>
  </si>
  <si>
    <t>SGQ</t>
  </si>
  <si>
    <t>TRE0011</t>
  </si>
  <si>
    <t>NeXGold Mining Corp.</t>
  </si>
  <si>
    <t>NEXG</t>
  </si>
  <si>
    <t>V-00002</t>
  </si>
  <si>
    <t>A.I.S. Resources Limited</t>
  </si>
  <si>
    <t>AIS</t>
  </si>
  <si>
    <t>Argentina, Peru</t>
  </si>
  <si>
    <t>Manganese</t>
  </si>
  <si>
    <t>RTO from NEX</t>
  </si>
  <si>
    <t>Scottsdale</t>
  </si>
  <si>
    <t>V-00015</t>
  </si>
  <si>
    <t>Abacus Mining &amp; Exploration Corporation</t>
  </si>
  <si>
    <t>AME</t>
  </si>
  <si>
    <t>V-00016</t>
  </si>
  <si>
    <t>Kiplin Metals Inc.</t>
  </si>
  <si>
    <t>KIP</t>
  </si>
  <si>
    <t>V-00017</t>
  </si>
  <si>
    <t>Abcourt Mines Inc.</t>
  </si>
  <si>
    <t>ABI</t>
  </si>
  <si>
    <t>V-00021</t>
  </si>
  <si>
    <t>Vision Lithium inc.</t>
  </si>
  <si>
    <t>VLI</t>
  </si>
  <si>
    <t>MB, NB, ON, QC</t>
  </si>
  <si>
    <t>V-00027</t>
  </si>
  <si>
    <t>Trailbreaker Resources Ltd.</t>
  </si>
  <si>
    <t>TBK</t>
  </si>
  <si>
    <t>BC, YT</t>
  </si>
  <si>
    <t>V-00038</t>
  </si>
  <si>
    <t>iMetal Resources Inc.</t>
  </si>
  <si>
    <t>IMR</t>
  </si>
  <si>
    <t>V-00048</t>
  </si>
  <si>
    <t>AFR NuVenture Resources Inc.</t>
  </si>
  <si>
    <t>AFR</t>
  </si>
  <si>
    <t>MT</t>
  </si>
  <si>
    <t>V-00054</t>
  </si>
  <si>
    <t>T2 Metals Corp.</t>
  </si>
  <si>
    <t>TWO</t>
  </si>
  <si>
    <t>V-00075</t>
  </si>
  <si>
    <t>Blackrock Silver Corp.</t>
  </si>
  <si>
    <t>BRC</t>
  </si>
  <si>
    <t>QT</t>
  </si>
  <si>
    <t>V-00084</t>
  </si>
  <si>
    <t>Altai Resources Inc.</t>
  </si>
  <si>
    <t>ATI</t>
  </si>
  <si>
    <t>AB, QC</t>
  </si>
  <si>
    <t>V-00089</t>
  </si>
  <si>
    <t>Big Ridge Gold Corp.</t>
  </si>
  <si>
    <t>BRAU</t>
  </si>
  <si>
    <t>MB, NL, QC</t>
  </si>
  <si>
    <t>V-00093</t>
  </si>
  <si>
    <t>Amarc Resources Ltd.</t>
  </si>
  <si>
    <t>AHR</t>
  </si>
  <si>
    <t>V-00095</t>
  </si>
  <si>
    <t>Argentina Lithium &amp; Energy Corp.</t>
  </si>
  <si>
    <t>LIT</t>
  </si>
  <si>
    <t>COB</t>
  </si>
  <si>
    <t>V-00100</t>
  </si>
  <si>
    <t>Apollo Silver Corp.</t>
  </si>
  <si>
    <t>APGO</t>
  </si>
  <si>
    <t>V-00103</t>
  </si>
  <si>
    <t>Amex Exploration Inc.</t>
  </si>
  <si>
    <t>AMX</t>
  </si>
  <si>
    <t>V-00113</t>
  </si>
  <si>
    <t>Gungnir Resources Inc.</t>
  </si>
  <si>
    <t>GUG</t>
  </si>
  <si>
    <t>V-00115</t>
  </si>
  <si>
    <t>Canada One Mining Corp.</t>
  </si>
  <si>
    <t>CONE</t>
  </si>
  <si>
    <t>V-00133</t>
  </si>
  <si>
    <t>Archon Minerals Limited</t>
  </si>
  <si>
    <t>ACS</t>
  </si>
  <si>
    <t>V-00135</t>
  </si>
  <si>
    <t>Arctic Star Exploration Corp.</t>
  </si>
  <si>
    <t>ADD</t>
  </si>
  <si>
    <t>NT, NU</t>
  </si>
  <si>
    <t>V-00142</t>
  </si>
  <si>
    <t>Olivut Resources Ltd.</t>
  </si>
  <si>
    <t>OLV</t>
  </si>
  <si>
    <t>QT from NEX</t>
  </si>
  <si>
    <t>V-00157</t>
  </si>
  <si>
    <t>Sylla Gold Corp.</t>
  </si>
  <si>
    <t>SYG</t>
  </si>
  <si>
    <t>V-00161</t>
  </si>
  <si>
    <t>Gensource Potash Corporation</t>
  </si>
  <si>
    <t>GSP</t>
  </si>
  <si>
    <t>V-00172</t>
  </si>
  <si>
    <t>Pantera Silver Corp.</t>
  </si>
  <si>
    <t>PNTR</t>
  </si>
  <si>
    <t>V-00177</t>
  </si>
  <si>
    <t>Fort St. James Nickel Corp.</t>
  </si>
  <si>
    <t>FTJ</t>
  </si>
  <si>
    <t>BC, NB</t>
  </si>
  <si>
    <t>V-00180</t>
  </si>
  <si>
    <t>Pure Energy Minerals Limited</t>
  </si>
  <si>
    <t>PE</t>
  </si>
  <si>
    <t>V-00186</t>
  </si>
  <si>
    <t>Azimut Exploration Inc.</t>
  </si>
  <si>
    <t>AZM</t>
  </si>
  <si>
    <t>V-00189</t>
  </si>
  <si>
    <t>E3 Lithium Ltd.</t>
  </si>
  <si>
    <t>ETL</t>
  </si>
  <si>
    <t>V-00191</t>
  </si>
  <si>
    <t>Copper Lake Resources Ltd.</t>
  </si>
  <si>
    <t>CPL</t>
  </si>
  <si>
    <t>V-00199</t>
  </si>
  <si>
    <t>Goldbank Mining Corporation</t>
  </si>
  <si>
    <t>GLB</t>
  </si>
  <si>
    <t>V-00203</t>
  </si>
  <si>
    <t>St. James Gold Corp.</t>
  </si>
  <si>
    <t>LORD</t>
  </si>
  <si>
    <t>V-00210</t>
  </si>
  <si>
    <t>Infinitum Copper Corp.</t>
  </si>
  <si>
    <t>INFI</t>
  </si>
  <si>
    <t>RTO</t>
  </si>
  <si>
    <t>V-00212</t>
  </si>
  <si>
    <t>Bear Creek Mining Corporation</t>
  </si>
  <si>
    <t>BCM</t>
  </si>
  <si>
    <t>V-00218</t>
  </si>
  <si>
    <t>Sonoro Gold Corp.</t>
  </si>
  <si>
    <t>SGO</t>
  </si>
  <si>
    <t>V-00220</t>
  </si>
  <si>
    <t>Bell Copper Corporation</t>
  </si>
  <si>
    <t>BCU</t>
  </si>
  <si>
    <t>V-00222</t>
  </si>
  <si>
    <t>Belmont Resources Inc.</t>
  </si>
  <si>
    <t>BEA</t>
  </si>
  <si>
    <t>BC, SK</t>
  </si>
  <si>
    <t>V-00226</t>
  </si>
  <si>
    <t>Silver Valley Metals Corp.</t>
  </si>
  <si>
    <t>SILV</t>
  </si>
  <si>
    <t>V-00228</t>
  </si>
  <si>
    <t>Morien Resources Corp.</t>
  </si>
  <si>
    <t>MOX</t>
  </si>
  <si>
    <t>V-00245</t>
  </si>
  <si>
    <t>Golden Pursuit Resources Ltd.</t>
  </si>
  <si>
    <t>GDP</t>
  </si>
  <si>
    <t>V-00247</t>
  </si>
  <si>
    <t>Bitterroot Resources Ltd.</t>
  </si>
  <si>
    <t>BTT</t>
  </si>
  <si>
    <t>V-00265</t>
  </si>
  <si>
    <t>Iconic Minerals Ltd.</t>
  </si>
  <si>
    <t>ICM</t>
  </si>
  <si>
    <t>V-00266</t>
  </si>
  <si>
    <t>V-00268</t>
  </si>
  <si>
    <t>ExGen Resources Inc.</t>
  </si>
  <si>
    <t>EXG</t>
  </si>
  <si>
    <t>V-00278</t>
  </si>
  <si>
    <t>Pace Metals Ltd.</t>
  </si>
  <si>
    <t>PACE</t>
  </si>
  <si>
    <t>V-00281</t>
  </si>
  <si>
    <t>Smooth Rock Ventures Corp.</t>
  </si>
  <si>
    <t>SMRV</t>
  </si>
  <si>
    <t>V-00287</t>
  </si>
  <si>
    <t>Empire Metals Corp.</t>
  </si>
  <si>
    <t>EP</t>
  </si>
  <si>
    <t>V-00302</t>
  </si>
  <si>
    <t>V-00323</t>
  </si>
  <si>
    <t>Canalaska Uranium Ltd.</t>
  </si>
  <si>
    <t>CVV</t>
  </si>
  <si>
    <t>V-00331</t>
  </si>
  <si>
    <t>Thunder Gold Corp.</t>
  </si>
  <si>
    <t>TGOL</t>
  </si>
  <si>
    <t>NL, ON</t>
  </si>
  <si>
    <t>V-00349</t>
  </si>
  <si>
    <t>Canstar Resources Inc.</t>
  </si>
  <si>
    <t>ROX</t>
  </si>
  <si>
    <t>V-00350</t>
  </si>
  <si>
    <t>Cantex Mine Development Corp.</t>
  </si>
  <si>
    <t>CD</t>
  </si>
  <si>
    <t>V-00365</t>
  </si>
  <si>
    <t>Carlin Gold Corporation</t>
  </si>
  <si>
    <t>CGD</t>
  </si>
  <si>
    <t>V-00368</t>
  </si>
  <si>
    <t>District Copper Corp.</t>
  </si>
  <si>
    <t>DCOP</t>
  </si>
  <si>
    <t>BC, NL, ON</t>
  </si>
  <si>
    <t>V-00370</t>
  </si>
  <si>
    <t>Cascadero Copper Corporation</t>
  </si>
  <si>
    <t>CCD</t>
  </si>
  <si>
    <t>V-00378</t>
  </si>
  <si>
    <t>International Metals Mining Corp.</t>
  </si>
  <si>
    <t>IMM</t>
  </si>
  <si>
    <t>Brazil, Peru</t>
  </si>
  <si>
    <t>V-00390</t>
  </si>
  <si>
    <t>Carolina Rush Corporation</t>
  </si>
  <si>
    <t>RUSH</t>
  </si>
  <si>
    <t>V-00391</t>
  </si>
  <si>
    <t>Hannan Metals Ltd.</t>
  </si>
  <si>
    <t>HAN</t>
  </si>
  <si>
    <t>V-00397</t>
  </si>
  <si>
    <t>Champion Bear Resources Ltd.</t>
  </si>
  <si>
    <t>CBA</t>
  </si>
  <si>
    <t>V-00404</t>
  </si>
  <si>
    <t>Chesapeake Gold Corp.</t>
  </si>
  <si>
    <t>CKG</t>
  </si>
  <si>
    <t>V-00412</t>
  </si>
  <si>
    <t>Gunpoint Exploration Ltd.</t>
  </si>
  <si>
    <t>GUN</t>
  </si>
  <si>
    <t>Guatemala, Mexico</t>
  </si>
  <si>
    <t>V-00422</t>
  </si>
  <si>
    <t>OMAI Gold Mines Corp.</t>
  </si>
  <si>
    <t>OMG</t>
  </si>
  <si>
    <t>V-00429</t>
  </si>
  <si>
    <t>Ranchero Gold Corp.</t>
  </si>
  <si>
    <t>RNCH</t>
  </si>
  <si>
    <t>V-00435</t>
  </si>
  <si>
    <t>Colibri Resource Corporation</t>
  </si>
  <si>
    <t>CBI</t>
  </si>
  <si>
    <t>V-00438</t>
  </si>
  <si>
    <t>BC Moly Ltd.</t>
  </si>
  <si>
    <t>BM</t>
  </si>
  <si>
    <t>V-00442</t>
  </si>
  <si>
    <t>Commander Resources Ltd.</t>
  </si>
  <si>
    <t>CMD</t>
  </si>
  <si>
    <t>V-00443</t>
  </si>
  <si>
    <t>Commerce Resources Corp.</t>
  </si>
  <si>
    <t>CCE</t>
  </si>
  <si>
    <t>BC, QC</t>
  </si>
  <si>
    <t>Niobium, Tantalum</t>
  </si>
  <si>
    <t>V-00448</t>
  </si>
  <si>
    <t>Conquest Resources Limited</t>
  </si>
  <si>
    <t>CQR</t>
  </si>
  <si>
    <t>V-00450</t>
  </si>
  <si>
    <t>Aben Minerals Ltd.</t>
  </si>
  <si>
    <t>ABM</t>
  </si>
  <si>
    <t>V-00452</t>
  </si>
  <si>
    <t>Granada Gold Mine Inc.</t>
  </si>
  <si>
    <t>GGM</t>
  </si>
  <si>
    <t>V-00457</t>
  </si>
  <si>
    <t>Fitzroy Minerals Inc.</t>
  </si>
  <si>
    <t>FTZ</t>
  </si>
  <si>
    <t>V-00458</t>
  </si>
  <si>
    <t>District Metals Corp.</t>
  </si>
  <si>
    <t>DMX</t>
  </si>
  <si>
    <t>V-00459</t>
  </si>
  <si>
    <t>WestKam Gold Corp.</t>
  </si>
  <si>
    <t>WKG</t>
  </si>
  <si>
    <t>V-00463</t>
  </si>
  <si>
    <t>Pacific Bay Minerals Ltd.</t>
  </si>
  <si>
    <t>PBM</t>
  </si>
  <si>
    <t>V-00466</t>
  </si>
  <si>
    <t>Green Battery Minerals Inc.</t>
  </si>
  <si>
    <t>GEM</t>
  </si>
  <si>
    <t>V-00468</t>
  </si>
  <si>
    <t>Grounded Lithium Corp.</t>
  </si>
  <si>
    <t>GRD</t>
  </si>
  <si>
    <t>V-00469</t>
  </si>
  <si>
    <t>Storm Exploration Inc.</t>
  </si>
  <si>
    <t>STRM</t>
  </si>
  <si>
    <t>V-00480</t>
  </si>
  <si>
    <t>Surge Battery Metals Inc.</t>
  </si>
  <si>
    <t>NILI</t>
  </si>
  <si>
    <t>V-00481</t>
  </si>
  <si>
    <t>Copper Fox Metals Inc.</t>
  </si>
  <si>
    <t>CUU</t>
  </si>
  <si>
    <t>V-00490</t>
  </si>
  <si>
    <t>GPM Metals Inc.</t>
  </si>
  <si>
    <t>GPM</t>
  </si>
  <si>
    <t>V-00499</t>
  </si>
  <si>
    <t>Transforma Resources Corporation</t>
  </si>
  <si>
    <t>TFM</t>
  </si>
  <si>
    <t>V-00512</t>
  </si>
  <si>
    <t>Velox Energy Materials Inc.</t>
  </si>
  <si>
    <t>VLX</t>
  </si>
  <si>
    <t>V-00515</t>
  </si>
  <si>
    <t>Century Lithium Corp.</t>
  </si>
  <si>
    <t>LCE</t>
  </si>
  <si>
    <t>V-00525</t>
  </si>
  <si>
    <t>D2 Lithium Corp.</t>
  </si>
  <si>
    <t>DTWO</t>
  </si>
  <si>
    <t>V-00542</t>
  </si>
  <si>
    <t>Desert Gold Ventures Inc.</t>
  </si>
  <si>
    <t>DAU</t>
  </si>
  <si>
    <t>Mali</t>
  </si>
  <si>
    <t>V-00551</t>
  </si>
  <si>
    <t>Diamcor Mining Inc.</t>
  </si>
  <si>
    <t>DMI</t>
  </si>
  <si>
    <t>V-00553</t>
  </si>
  <si>
    <t>Canterra Minerals Corporation</t>
  </si>
  <si>
    <t>CTM</t>
  </si>
  <si>
    <t>V-00554</t>
  </si>
  <si>
    <t>Adamera Minerals Corp.</t>
  </si>
  <si>
    <t>ADZ</t>
  </si>
  <si>
    <t>WA</t>
  </si>
  <si>
    <t>V-00557</t>
  </si>
  <si>
    <t>Dios Exploration Inc.</t>
  </si>
  <si>
    <t>DOS</t>
  </si>
  <si>
    <t>V-00562</t>
  </si>
  <si>
    <t>Discovery-Corp Enterprises Inc.</t>
  </si>
  <si>
    <t>DCY</t>
  </si>
  <si>
    <t>V-00568</t>
  </si>
  <si>
    <t>West Red Lake Gold Mines Ltd.</t>
  </si>
  <si>
    <t>WRLG</t>
  </si>
  <si>
    <t>V-00581</t>
  </si>
  <si>
    <t>Peruvian Metals Corp.</t>
  </si>
  <si>
    <t>PER</t>
  </si>
  <si>
    <t>V-00586</t>
  </si>
  <si>
    <t>Dynasty Gold Corp.</t>
  </si>
  <si>
    <t>DYG</t>
  </si>
  <si>
    <t>V-00603</t>
  </si>
  <si>
    <t>Eagle Plains Resources Ltd.</t>
  </si>
  <si>
    <t>EPL</t>
  </si>
  <si>
    <t>BC, SK, YT</t>
  </si>
  <si>
    <t>V-00604</t>
  </si>
  <si>
    <t>ATEX Resources Inc.</t>
  </si>
  <si>
    <t>ATX</t>
  </si>
  <si>
    <t>V-00608</t>
  </si>
  <si>
    <t>Baru Gold Corp.</t>
  </si>
  <si>
    <t>BARU</t>
  </si>
  <si>
    <t>Indonesia</t>
  </si>
  <si>
    <t>V-00609</t>
  </si>
  <si>
    <t>Rainy Mountain Royalty Corp.</t>
  </si>
  <si>
    <t>RMO</t>
  </si>
  <si>
    <t>British Virgin Islands</t>
  </si>
  <si>
    <t>V-00611</t>
  </si>
  <si>
    <t>Eastfield Resources Ltd.</t>
  </si>
  <si>
    <t>ETF</t>
  </si>
  <si>
    <t>V-00617</t>
  </si>
  <si>
    <t>Metalquest Mining Inc.</t>
  </si>
  <si>
    <t>MQM</t>
  </si>
  <si>
    <t>NB, NL</t>
  </si>
  <si>
    <t>V-00627</t>
  </si>
  <si>
    <t>Emergent Metals Corp.</t>
  </si>
  <si>
    <t>EMR</t>
  </si>
  <si>
    <t>V-00632</t>
  </si>
  <si>
    <t>Metals Creek Resources Corp.</t>
  </si>
  <si>
    <t>MEK</t>
  </si>
  <si>
    <t>V-00633</t>
  </si>
  <si>
    <t>Endurance Gold Corporation</t>
  </si>
  <si>
    <t>EDG</t>
  </si>
  <si>
    <t>BC, ON, YT</t>
  </si>
  <si>
    <t>V-00648</t>
  </si>
  <si>
    <t>Boron One Holdings Inc.</t>
  </si>
  <si>
    <t>BONE</t>
  </si>
  <si>
    <t>Serbia</t>
  </si>
  <si>
    <t>Boron</t>
  </si>
  <si>
    <t>V-00649</t>
  </si>
  <si>
    <t>Rio Silver Inc.</t>
  </si>
  <si>
    <t>RYO</t>
  </si>
  <si>
    <t>V-00654</t>
  </si>
  <si>
    <t>EMX Royalty Corporation</t>
  </si>
  <si>
    <t>EMX</t>
  </si>
  <si>
    <t>V-00655</t>
  </si>
  <si>
    <t>KORE Mining Ltd.</t>
  </si>
  <si>
    <t>KORE</t>
  </si>
  <si>
    <t>V-00690</t>
  </si>
  <si>
    <t>Fancamp Exploration Ltd.</t>
  </si>
  <si>
    <t>FNC</t>
  </si>
  <si>
    <t>V-00696</t>
  </si>
  <si>
    <t>Fokus Mining Corporation</t>
  </si>
  <si>
    <t>FKM</t>
  </si>
  <si>
    <t>V-00698</t>
  </si>
  <si>
    <t>Finlay Minerals Ltd.</t>
  </si>
  <si>
    <t>FYL</t>
  </si>
  <si>
    <t>V-00703</t>
  </si>
  <si>
    <t>Alaska Energy Metals Corporation</t>
  </si>
  <si>
    <t>AEMC</t>
  </si>
  <si>
    <t>V-00704</t>
  </si>
  <si>
    <t>Tribeca Resources Corporation</t>
  </si>
  <si>
    <t>TRBC</t>
  </si>
  <si>
    <t>V-00708</t>
  </si>
  <si>
    <t>FPX Nickel Corp.</t>
  </si>
  <si>
    <t>FPX</t>
  </si>
  <si>
    <t>V-00713</t>
  </si>
  <si>
    <t>Fjordland Exploration Inc.</t>
  </si>
  <si>
    <t>FEX</t>
  </si>
  <si>
    <t>BC, NL</t>
  </si>
  <si>
    <t>V-00731</t>
  </si>
  <si>
    <t>Forum Energy Metals Corp.</t>
  </si>
  <si>
    <t>FMC</t>
  </si>
  <si>
    <t>V-00734</t>
  </si>
  <si>
    <t>Freeport Resources Inc.</t>
  </si>
  <si>
    <t>FRI</t>
  </si>
  <si>
    <t>V-00740</t>
  </si>
  <si>
    <t>Full Metal Minerals Ltd.</t>
  </si>
  <si>
    <t>FMM</t>
  </si>
  <si>
    <t>V-00748</t>
  </si>
  <si>
    <t>GGL Resources Corp.</t>
  </si>
  <si>
    <t>GGL</t>
  </si>
  <si>
    <t>V-00749</t>
  </si>
  <si>
    <t>Los Andes Copper Limited</t>
  </si>
  <si>
    <t>LA</t>
  </si>
  <si>
    <t>V-00752</t>
  </si>
  <si>
    <t>Engold Mines Ltd.</t>
  </si>
  <si>
    <t>EGM</t>
  </si>
  <si>
    <t>V-00754</t>
  </si>
  <si>
    <t>Galantas Gold Corporation</t>
  </si>
  <si>
    <t>GAL</t>
  </si>
  <si>
    <t>V-00761</t>
  </si>
  <si>
    <t>Garibaldi Resources Corp.</t>
  </si>
  <si>
    <t>GGI</t>
  </si>
  <si>
    <t>V-00776</t>
  </si>
  <si>
    <t>Electrum Discovery Corp.</t>
  </si>
  <si>
    <t>ELY</t>
  </si>
  <si>
    <t>V-00782</t>
  </si>
  <si>
    <t>Getty Copper Inc.</t>
  </si>
  <si>
    <t>GTC</t>
  </si>
  <si>
    <t>V-00785</t>
  </si>
  <si>
    <t>Chatham Rock Phosphate Limited</t>
  </si>
  <si>
    <t>NZP</t>
  </si>
  <si>
    <t>NZSE</t>
  </si>
  <si>
    <t>Phosphate</t>
  </si>
  <si>
    <t>V-00796</t>
  </si>
  <si>
    <t>Sandfire Resources America Inc.</t>
  </si>
  <si>
    <t>SFR</t>
  </si>
  <si>
    <t>White Sulphur Springs</t>
  </si>
  <si>
    <t>V-00801</t>
  </si>
  <si>
    <t>Canada Rare Earth Corp.</t>
  </si>
  <si>
    <t>LL</t>
  </si>
  <si>
    <t>V-00807</t>
  </si>
  <si>
    <t>Lithium South Development Corporation</t>
  </si>
  <si>
    <t>LIS</t>
  </si>
  <si>
    <t>V-00808</t>
  </si>
  <si>
    <t>Surge Copper Corp.</t>
  </si>
  <si>
    <t>SURG</t>
  </si>
  <si>
    <t>V-00813</t>
  </si>
  <si>
    <t>GoldQuest Mining Corp.</t>
  </si>
  <si>
    <t>GQC</t>
  </si>
  <si>
    <t>Dominican Republic</t>
  </si>
  <si>
    <t>V-00816</t>
  </si>
  <si>
    <t>Goldcliff Resource Corporation</t>
  </si>
  <si>
    <t>GCN</t>
  </si>
  <si>
    <t>V-00819</t>
  </si>
  <si>
    <t>Golden Arrow Resources Corporation</t>
  </si>
  <si>
    <t>GRG</t>
  </si>
  <si>
    <t>V-00822</t>
  </si>
  <si>
    <t>Clean Energy Transition Inc.</t>
  </si>
  <si>
    <t>TRAN</t>
  </si>
  <si>
    <t>V-00825</t>
  </si>
  <si>
    <t>Golden Goliath Resources Ltd.</t>
  </si>
  <si>
    <t>GNG</t>
  </si>
  <si>
    <t>V-00828</t>
  </si>
  <si>
    <t>Delta Resources Limited</t>
  </si>
  <si>
    <t>DLTA</t>
  </si>
  <si>
    <t>V-00834</t>
  </si>
  <si>
    <t>Silver Storm Mining Ltd.</t>
  </si>
  <si>
    <t>SVRS</t>
  </si>
  <si>
    <t>V-00836</t>
  </si>
  <si>
    <t>Goldex Resources Corporation</t>
  </si>
  <si>
    <t>GDX</t>
  </si>
  <si>
    <t>Guatemala</t>
  </si>
  <si>
    <t>V-00847</t>
  </si>
  <si>
    <t>Gossan Resources Limited</t>
  </si>
  <si>
    <t>GSS</t>
  </si>
  <si>
    <t>MB, ON</t>
  </si>
  <si>
    <t>V-00853</t>
  </si>
  <si>
    <t>Grande Portage Resources Ltd.</t>
  </si>
  <si>
    <t>GPG</t>
  </si>
  <si>
    <t>V-00857</t>
  </si>
  <si>
    <t>Rock Tech Lithium Inc.</t>
  </si>
  <si>
    <t>RCK</t>
  </si>
  <si>
    <t>V-00863</t>
  </si>
  <si>
    <t>Great Quest Gold Ltd.</t>
  </si>
  <si>
    <t>GQ</t>
  </si>
  <si>
    <t>V-00869</t>
  </si>
  <si>
    <t>Greencastle Resources Ltd.</t>
  </si>
  <si>
    <t>VGN</t>
  </si>
  <si>
    <t>V-00880</t>
  </si>
  <si>
    <t>Grizzly Discoveries Inc.</t>
  </si>
  <si>
    <t>GZD</t>
  </si>
  <si>
    <t>V-00895</t>
  </si>
  <si>
    <t>Sienna Resources Inc.</t>
  </si>
  <si>
    <t>SIE</t>
  </si>
  <si>
    <t>V-00899</t>
  </si>
  <si>
    <t>Giga Metals Corporation</t>
  </si>
  <si>
    <t>GIGA</t>
  </si>
  <si>
    <t>V-00905</t>
  </si>
  <si>
    <t>Hawkeye Gold &amp; Diamond Inc.</t>
  </si>
  <si>
    <t>HAWK</t>
  </si>
  <si>
    <t>V-00912</t>
  </si>
  <si>
    <t>Themac Resources Group Limited</t>
  </si>
  <si>
    <t>MAC</t>
  </si>
  <si>
    <t>NM</t>
  </si>
  <si>
    <t>V-00915</t>
  </si>
  <si>
    <t>Winshear Gold Corp.</t>
  </si>
  <si>
    <t>WINS</t>
  </si>
  <si>
    <t>V-00926</t>
  </si>
  <si>
    <t>Great Atlantic Resources Corp.</t>
  </si>
  <si>
    <t>GR</t>
  </si>
  <si>
    <t>V-00930</t>
  </si>
  <si>
    <t>Frontier Lithium Inc.</t>
  </si>
  <si>
    <t>V-00932</t>
  </si>
  <si>
    <t>Anortech Inc.</t>
  </si>
  <si>
    <t>ANOR</t>
  </si>
  <si>
    <t>Greenland</t>
  </si>
  <si>
    <t>V-00933</t>
  </si>
  <si>
    <t>Nicola Mining Inc.</t>
  </si>
  <si>
    <t>NIM</t>
  </si>
  <si>
    <t>V-00936</t>
  </si>
  <si>
    <t>Aero Energy Limited</t>
  </si>
  <si>
    <t>AERO</t>
  </si>
  <si>
    <t>V-00938</t>
  </si>
  <si>
    <t>Angel Wing Metals Inc.</t>
  </si>
  <si>
    <t>AWM</t>
  </si>
  <si>
    <t>V-00951</t>
  </si>
  <si>
    <t>IMPACT Silver Corp.</t>
  </si>
  <si>
    <t>IPT</t>
  </si>
  <si>
    <t>V-00961</t>
  </si>
  <si>
    <t>Barksdale Resources Corp.</t>
  </si>
  <si>
    <t>BRO</t>
  </si>
  <si>
    <t>V-00992</t>
  </si>
  <si>
    <t>Inter-Rock Minerals Inc.</t>
  </si>
  <si>
    <t>IRO</t>
  </si>
  <si>
    <t>Dolomite</t>
  </si>
  <si>
    <t>V-00995</t>
  </si>
  <si>
    <t>Marvel Discovery Corp.</t>
  </si>
  <si>
    <t>MARV</t>
  </si>
  <si>
    <t>BC, ON, QC, SK</t>
  </si>
  <si>
    <t>V-01012</t>
  </si>
  <si>
    <t>PNPN</t>
  </si>
  <si>
    <t>V-01015</t>
  </si>
  <si>
    <t>CopAur Minerals Inc.</t>
  </si>
  <si>
    <t>CPAU</t>
  </si>
  <si>
    <t>V-01024</t>
  </si>
  <si>
    <t>Alturas Minerals Corp.</t>
  </si>
  <si>
    <t>ALT</t>
  </si>
  <si>
    <t>V-01028</t>
  </si>
  <si>
    <t>Kutcho Copper Corp.</t>
  </si>
  <si>
    <t>KC</t>
  </si>
  <si>
    <t>V-01029</t>
  </si>
  <si>
    <t>Starr Peak Mining Ltd.</t>
  </si>
  <si>
    <t>STE</t>
  </si>
  <si>
    <t>V-01041</t>
  </si>
  <si>
    <t>Tuktu Resources Ltd.</t>
  </si>
  <si>
    <t>TUK</t>
  </si>
  <si>
    <t>V-01047</t>
  </si>
  <si>
    <t>Koryx Copper Inc.</t>
  </si>
  <si>
    <t>KRY</t>
  </si>
  <si>
    <t>Namibia, Zambia</t>
  </si>
  <si>
    <t>V-01051</t>
  </si>
  <si>
    <t>Consolidated Lithium Metals Inc.</t>
  </si>
  <si>
    <t>CLM</t>
  </si>
  <si>
    <t>V-01075</t>
  </si>
  <si>
    <t>Eskay Mining Corp.</t>
  </si>
  <si>
    <t>ESK</t>
  </si>
  <si>
    <t>V-01076</t>
  </si>
  <si>
    <t>Kermode Resources Ltd.</t>
  </si>
  <si>
    <t>KLM</t>
  </si>
  <si>
    <t>V-01084</t>
  </si>
  <si>
    <t>Lion Rock Resources Inc.</t>
  </si>
  <si>
    <t>ROAR</t>
  </si>
  <si>
    <t>V-01088</t>
  </si>
  <si>
    <t>Klondike Gold Corp.</t>
  </si>
  <si>
    <t>KG</t>
  </si>
  <si>
    <t>V-01097</t>
  </si>
  <si>
    <t>Salazar Resources Limited</t>
  </si>
  <si>
    <t>SRL</t>
  </si>
  <si>
    <t>V-01099</t>
  </si>
  <si>
    <t>Kootenay Silver Inc.</t>
  </si>
  <si>
    <t>KTN</t>
  </si>
  <si>
    <t>V-01105</t>
  </si>
  <si>
    <t>Alphamin Resources Corp.</t>
  </si>
  <si>
    <t>AFM</t>
  </si>
  <si>
    <t>Mauritius</t>
  </si>
  <si>
    <t>V-01120</t>
  </si>
  <si>
    <t>Lara Exploration Ltd.</t>
  </si>
  <si>
    <t>LRA</t>
  </si>
  <si>
    <t>V-01126</t>
  </si>
  <si>
    <t>Sterling Metals Corp.</t>
  </si>
  <si>
    <t>SAG</t>
  </si>
  <si>
    <t>V-01127</t>
  </si>
  <si>
    <t>Laurion Mineral Exploration Inc.</t>
  </si>
  <si>
    <t>LME</t>
  </si>
  <si>
    <t>V-01130</t>
  </si>
  <si>
    <t>Grosvenor Resource Corporation</t>
  </si>
  <si>
    <t>GVR</t>
  </si>
  <si>
    <t>V-01146</t>
  </si>
  <si>
    <t>InZinc Mining Ltd.</t>
  </si>
  <si>
    <t>IZN</t>
  </si>
  <si>
    <t>V-01147</t>
  </si>
  <si>
    <t>Intrepid Metals Corp.</t>
  </si>
  <si>
    <t>INTR</t>
  </si>
  <si>
    <t>Las Vegas</t>
  </si>
  <si>
    <t>V-01150</t>
  </si>
  <si>
    <t>Lomiko Metals Inc.</t>
  </si>
  <si>
    <t>LMR</t>
  </si>
  <si>
    <t>V-01172</t>
  </si>
  <si>
    <t>New Tymbal Resources Ltd.</t>
  </si>
  <si>
    <t>NTB</t>
  </si>
  <si>
    <t>V-01175</t>
  </si>
  <si>
    <t>MAX Resource Corp.</t>
  </si>
  <si>
    <t>MAX</t>
  </si>
  <si>
    <t>V-01192</t>
  </si>
  <si>
    <t>MacDonald Mines Exploration Ltd.</t>
  </si>
  <si>
    <t>BMK</t>
  </si>
  <si>
    <t>V-01197</t>
  </si>
  <si>
    <t>Goldhills Holdings Ltd.</t>
  </si>
  <si>
    <t>GHL</t>
  </si>
  <si>
    <t>V-01204</t>
  </si>
  <si>
    <t>Majestic Gold Corp.</t>
  </si>
  <si>
    <t>MJS</t>
  </si>
  <si>
    <t>V-01216</t>
  </si>
  <si>
    <t>Jade Leader Corp.</t>
  </si>
  <si>
    <t>JADE</t>
  </si>
  <si>
    <t>V-01217</t>
  </si>
  <si>
    <t>Zincx Resources Corp.</t>
  </si>
  <si>
    <t>ZNX</t>
  </si>
  <si>
    <t>V-01223</t>
  </si>
  <si>
    <t>International Iconic Gold Exploration Corp.</t>
  </si>
  <si>
    <t>ICON</t>
  </si>
  <si>
    <t>V-01228</t>
  </si>
  <si>
    <t>Strikepoint Gold Inc.</t>
  </si>
  <si>
    <t>SKP</t>
  </si>
  <si>
    <t>V-01231</t>
  </si>
  <si>
    <t>Matachewan Consolidated Mines, Limited</t>
  </si>
  <si>
    <t>MCM</t>
  </si>
  <si>
    <t>V-01247</t>
  </si>
  <si>
    <t>Gabo Mining Ltd.</t>
  </si>
  <si>
    <t>GAB</t>
  </si>
  <si>
    <t>V-01257</t>
  </si>
  <si>
    <t>Madoro Metals Corp.</t>
  </si>
  <si>
    <t>MDM</t>
  </si>
  <si>
    <t>V-01259</t>
  </si>
  <si>
    <t>Melkior Resources Inc.</t>
  </si>
  <si>
    <t>MKR</t>
  </si>
  <si>
    <t>V-01262</t>
  </si>
  <si>
    <t>American Lithium Corp.</t>
  </si>
  <si>
    <t>LI</t>
  </si>
  <si>
    <t>V-01266</t>
  </si>
  <si>
    <t>Sonoran Desert Copper Corporation</t>
  </si>
  <si>
    <t>SDCU</t>
  </si>
  <si>
    <t>V-01269</t>
  </si>
  <si>
    <t>Metalex Ventures Ltd.</t>
  </si>
  <si>
    <t>MTX</t>
  </si>
  <si>
    <t>V-01289</t>
  </si>
  <si>
    <t>Mineral Hill Industries Ltd.</t>
  </si>
  <si>
    <t>MHI</t>
  </si>
  <si>
    <t>V-01292</t>
  </si>
  <si>
    <t>Silver Grail Resources Ltd.</t>
  </si>
  <si>
    <t>SVG</t>
  </si>
  <si>
    <t>V-01293</t>
  </si>
  <si>
    <t>G.E.T.T. Gold Inc.</t>
  </si>
  <si>
    <t>GETT</t>
  </si>
  <si>
    <t>V-01295</t>
  </si>
  <si>
    <t>Outcrop Silver &amp; Gold Corporation</t>
  </si>
  <si>
    <t>OCG</t>
  </si>
  <si>
    <t>V-01296</t>
  </si>
  <si>
    <t>Mirasol Resources Ltd.</t>
  </si>
  <si>
    <t>MRZ</t>
  </si>
  <si>
    <t>V-01301</t>
  </si>
  <si>
    <t>Monument Mining Limited</t>
  </si>
  <si>
    <t>MMY</t>
  </si>
  <si>
    <t>V-01309</t>
  </si>
  <si>
    <t>Multi-Metal Development Ltd.</t>
  </si>
  <si>
    <t>MLY</t>
  </si>
  <si>
    <t>Rhenium</t>
  </si>
  <si>
    <t>V-01314</t>
  </si>
  <si>
    <t>MTB Metals Corp.</t>
  </si>
  <si>
    <t>MTB</t>
  </si>
  <si>
    <t>V-01324</t>
  </si>
  <si>
    <t>Grid Metals Corp.</t>
  </si>
  <si>
    <t>GRDM</t>
  </si>
  <si>
    <t>V-01325</t>
  </si>
  <si>
    <t>AbraSilver Resource Corp.</t>
  </si>
  <si>
    <t>ABRA</t>
  </si>
  <si>
    <t>V-01326</t>
  </si>
  <si>
    <t>Capella Minerals Limited</t>
  </si>
  <si>
    <t>CMIL</t>
  </si>
  <si>
    <t>Finland, Norway</t>
  </si>
  <si>
    <t>V-01330</t>
  </si>
  <si>
    <t>Imagine Lithium Inc.</t>
  </si>
  <si>
    <t>ILI</t>
  </si>
  <si>
    <t>V-01341</t>
  </si>
  <si>
    <t>Nord Precious Metals Mining Inc.</t>
  </si>
  <si>
    <t>NTH</t>
  </si>
  <si>
    <t>V-01357</t>
  </si>
  <si>
    <t>Galleon Gold Corp.</t>
  </si>
  <si>
    <t>GGO</t>
  </si>
  <si>
    <t>V-01364</t>
  </si>
  <si>
    <t>Equity Metals Corporation</t>
  </si>
  <si>
    <t>EQTY</t>
  </si>
  <si>
    <t>BC, NT</t>
  </si>
  <si>
    <t>V-01367</t>
  </si>
  <si>
    <t>AuQ Gold Mining Inc.</t>
  </si>
  <si>
    <t>AUQ</t>
  </si>
  <si>
    <t>V-01371</t>
  </si>
  <si>
    <t>GLD</t>
  </si>
  <si>
    <t>V-01376</t>
  </si>
  <si>
    <t>Newport Exploration Ltd.</t>
  </si>
  <si>
    <t>NWX</t>
  </si>
  <si>
    <t>V-01378</t>
  </si>
  <si>
    <t>Rusoro Mining Ltd.</t>
  </si>
  <si>
    <t>RML</t>
  </si>
  <si>
    <t>V-01386</t>
  </si>
  <si>
    <t>Labrador Gold Corp.</t>
  </si>
  <si>
    <t>LAB</t>
  </si>
  <si>
    <t>V-01389</t>
  </si>
  <si>
    <t>Opus One Gold Corporation</t>
  </si>
  <si>
    <t>OOR</t>
  </si>
  <si>
    <t>V-01393</t>
  </si>
  <si>
    <t>Compass Gold Corporation</t>
  </si>
  <si>
    <t>CVB</t>
  </si>
  <si>
    <t>V-01396</t>
  </si>
  <si>
    <t>Magna Terra Minerals Inc.</t>
  </si>
  <si>
    <t>MTT</t>
  </si>
  <si>
    <t>V-01400</t>
  </si>
  <si>
    <t>Nortec Minerals Corp.</t>
  </si>
  <si>
    <t>NVT</t>
  </si>
  <si>
    <t>Guinea</t>
  </si>
  <si>
    <t>V-01406</t>
  </si>
  <si>
    <t>Canex Metals Inc.</t>
  </si>
  <si>
    <t>CANX</t>
  </si>
  <si>
    <t>V-01411</t>
  </si>
  <si>
    <t>Northern Lion Gold Corp.</t>
  </si>
  <si>
    <t>Cyprus</t>
  </si>
  <si>
    <t>V-01413</t>
  </si>
  <si>
    <t>Northern Shield Resources Inc.</t>
  </si>
  <si>
    <t>NRN</t>
  </si>
  <si>
    <t>Tellurium</t>
  </si>
  <si>
    <t>V-01423</t>
  </si>
  <si>
    <t>VanadiumCorp Resource Inc.</t>
  </si>
  <si>
    <t>VRB</t>
  </si>
  <si>
    <t>Titanium, Vanadium</t>
  </si>
  <si>
    <t>V-01436</t>
  </si>
  <si>
    <t>Glen Eagle Resources Inc.</t>
  </si>
  <si>
    <t>GER</t>
  </si>
  <si>
    <t>Honduras</t>
  </si>
  <si>
    <t>V-01438</t>
  </si>
  <si>
    <t>Lumina Gold Corp.</t>
  </si>
  <si>
    <t>LUM</t>
  </si>
  <si>
    <t>V-01455</t>
  </si>
  <si>
    <t>Monarca Minerals Inc.</t>
  </si>
  <si>
    <t>MMN</t>
  </si>
  <si>
    <t>V-01457</t>
  </si>
  <si>
    <t>Orex Minerals Inc.</t>
  </si>
  <si>
    <t>REX</t>
  </si>
  <si>
    <t>V-01475</t>
  </si>
  <si>
    <t>Pacific Booker Minerals Inc.</t>
  </si>
  <si>
    <t>BKM</t>
  </si>
  <si>
    <t>V-01479</t>
  </si>
  <si>
    <t>Oceanic Iron Ore Corp.</t>
  </si>
  <si>
    <t>FEO</t>
  </si>
  <si>
    <t>V-01480</t>
  </si>
  <si>
    <t>Pacific Imperial Mines Inc.</t>
  </si>
  <si>
    <t>PPM</t>
  </si>
  <si>
    <t>V-01483</t>
  </si>
  <si>
    <t>Pacific Ridge Exploration Ltd.</t>
  </si>
  <si>
    <t>PEX</t>
  </si>
  <si>
    <t>V-01487</t>
  </si>
  <si>
    <t>Seasif Exploration Inc.</t>
  </si>
  <si>
    <t>SAF</t>
  </si>
  <si>
    <t>NU</t>
  </si>
  <si>
    <t>V-01489</t>
  </si>
  <si>
    <t>EDM Resources Inc.</t>
  </si>
  <si>
    <t>EDM</t>
  </si>
  <si>
    <t>V-01497</t>
  </si>
  <si>
    <t>Trigon Metals Inc.</t>
  </si>
  <si>
    <t>TM</t>
  </si>
  <si>
    <t>Morocco, Namibia</t>
  </si>
  <si>
    <t>V-01499</t>
  </si>
  <si>
    <t>Clean Air Metals Inc.</t>
  </si>
  <si>
    <t>AIR</t>
  </si>
  <si>
    <t>V-01502</t>
  </si>
  <si>
    <t>Panoro Minerals Ltd.</t>
  </si>
  <si>
    <t>PML</t>
  </si>
  <si>
    <t>V-01512</t>
  </si>
  <si>
    <t>Standard Lithium Ltd.</t>
  </si>
  <si>
    <t>SLI</t>
  </si>
  <si>
    <t>AR, CA</t>
  </si>
  <si>
    <t>V-01517</t>
  </si>
  <si>
    <t>Enerev5 Metals Inc.</t>
  </si>
  <si>
    <t>ENEV</t>
  </si>
  <si>
    <t>V-01531</t>
  </si>
  <si>
    <t>Osisko Metals Incorporated</t>
  </si>
  <si>
    <t>OM</t>
  </si>
  <si>
    <t>NT, QC</t>
  </si>
  <si>
    <t>V-01558</t>
  </si>
  <si>
    <t>Jayden Resources Inc.</t>
  </si>
  <si>
    <t>JDN</t>
  </si>
  <si>
    <t>MB, QC</t>
  </si>
  <si>
    <t>V-01567</t>
  </si>
  <si>
    <t>Plato Gold Corp.</t>
  </si>
  <si>
    <t>PGC</t>
  </si>
  <si>
    <t>V-01568</t>
  </si>
  <si>
    <t>Playfair Mining Ltd.</t>
  </si>
  <si>
    <t>PLY</t>
  </si>
  <si>
    <t>V-01578</t>
  </si>
  <si>
    <t>Visionary Metals Corp.</t>
  </si>
  <si>
    <t>VIZ</t>
  </si>
  <si>
    <t>V-01600</t>
  </si>
  <si>
    <t>ProAm Explorations Corporation</t>
  </si>
  <si>
    <t>PMX</t>
  </si>
  <si>
    <t>V-01608</t>
  </si>
  <si>
    <t>Rio2 Limited</t>
  </si>
  <si>
    <t>RIO</t>
  </si>
  <si>
    <t>V-01611</t>
  </si>
  <si>
    <t>Puma Exploration Inc.</t>
  </si>
  <si>
    <t>PUMA</t>
  </si>
  <si>
    <t>SSEV</t>
  </si>
  <si>
    <t>V-01613</t>
  </si>
  <si>
    <t>Purepoint Uranium Group Inc.</t>
  </si>
  <si>
    <t>PTU</t>
  </si>
  <si>
    <t>V-01616</t>
  </si>
  <si>
    <t>Q-Gold Resources Ltd.</t>
  </si>
  <si>
    <t>QGR</t>
  </si>
  <si>
    <t>Flagstaff</t>
  </si>
  <si>
    <t>V-01620</t>
  </si>
  <si>
    <t>Quartz Mountain Resources Ltd.</t>
  </si>
  <si>
    <t>QZM</t>
  </si>
  <si>
    <t>V-01633</t>
  </si>
  <si>
    <t>RJK Explorations Ltd.</t>
  </si>
  <si>
    <t>RJX</t>
  </si>
  <si>
    <t>V-01644</t>
  </si>
  <si>
    <t>Radisson Mining Resources Inc.</t>
  </si>
  <si>
    <t>RDS</t>
  </si>
  <si>
    <t>V-01645</t>
  </si>
  <si>
    <t>Radius Gold Inc.</t>
  </si>
  <si>
    <t>RDU</t>
  </si>
  <si>
    <t>V-01669</t>
  </si>
  <si>
    <t>Heliostar Metals Ltd.</t>
  </si>
  <si>
    <t>HSTR</t>
  </si>
  <si>
    <t>V-01679</t>
  </si>
  <si>
    <t>Atomic Minerals Corporation</t>
  </si>
  <si>
    <t>ATOM</t>
  </si>
  <si>
    <t>V-01687</t>
  </si>
  <si>
    <t>Richmond Minerals Inc.</t>
  </si>
  <si>
    <t>RMD</t>
  </si>
  <si>
    <t>V-01692</t>
  </si>
  <si>
    <t>Nevada King Gold Corp.</t>
  </si>
  <si>
    <t>NKG</t>
  </si>
  <si>
    <t>V-01701</t>
  </si>
  <si>
    <t>Robex Resources Inc.</t>
  </si>
  <si>
    <t>RBX</t>
  </si>
  <si>
    <t>Guinea, Mali</t>
  </si>
  <si>
    <t>V-01703</t>
  </si>
  <si>
    <t>Rochester Resources Ltd.</t>
  </si>
  <si>
    <t>RCT</t>
  </si>
  <si>
    <t>V-01714</t>
  </si>
  <si>
    <t>Romios Gold Resources Inc.</t>
  </si>
  <si>
    <t>RG</t>
  </si>
  <si>
    <t>V-01715</t>
  </si>
  <si>
    <t>Roscan Gold Corporation</t>
  </si>
  <si>
    <t>ROS</t>
  </si>
  <si>
    <t>V-01732</t>
  </si>
  <si>
    <t>Japan Gold Corp.</t>
  </si>
  <si>
    <t>JG</t>
  </si>
  <si>
    <t>Japan</t>
  </si>
  <si>
    <t>V-01733</t>
  </si>
  <si>
    <t>White Gold Corp.</t>
  </si>
  <si>
    <t>WGO</t>
  </si>
  <si>
    <t>V-01735</t>
  </si>
  <si>
    <t>Sable Resources Ltd.</t>
  </si>
  <si>
    <t>SAE</t>
  </si>
  <si>
    <t>V-01739</t>
  </si>
  <si>
    <t>EON Lithium Corp.</t>
  </si>
  <si>
    <t>EON</t>
  </si>
  <si>
    <t>V-01749</t>
  </si>
  <si>
    <t>Future Fuels Inc.</t>
  </si>
  <si>
    <t>FTUR</t>
  </si>
  <si>
    <t>V-01754</t>
  </si>
  <si>
    <t>Volt Lithium Corp.</t>
  </si>
  <si>
    <t>VLT</t>
  </si>
  <si>
    <t>V-01758</t>
  </si>
  <si>
    <t>Falcon Energy Materials PLC</t>
  </si>
  <si>
    <t>FLCN</t>
  </si>
  <si>
    <t>UAE</t>
  </si>
  <si>
    <t>V-01768</t>
  </si>
  <si>
    <t>Northwest Copper Corp.</t>
  </si>
  <si>
    <t>NWST</t>
  </si>
  <si>
    <t>V-01783</t>
  </si>
  <si>
    <t>PPX Mining Corp.</t>
  </si>
  <si>
    <t>PPX</t>
  </si>
  <si>
    <t>V-01791</t>
  </si>
  <si>
    <t>Silver Spruce Resources Inc.</t>
  </si>
  <si>
    <t>SSE</t>
  </si>
  <si>
    <t>V-01796</t>
  </si>
  <si>
    <t>Sirios Resources Inc.</t>
  </si>
  <si>
    <t>SOI</t>
  </si>
  <si>
    <t>V-01800</t>
  </si>
  <si>
    <t>Spanish Mountain Gold Ltd.</t>
  </si>
  <si>
    <t>SPA</t>
  </si>
  <si>
    <t>V-01801</t>
  </si>
  <si>
    <t>Skyharbour Resources Ltd.</t>
  </si>
  <si>
    <t>SYH</t>
  </si>
  <si>
    <t>ON, SK</t>
  </si>
  <si>
    <t>V-01803</t>
  </si>
  <si>
    <t>SLAM Exploration Ltd.</t>
  </si>
  <si>
    <t>SXL</t>
  </si>
  <si>
    <t>NB, ON</t>
  </si>
  <si>
    <t>V-01809</t>
  </si>
  <si>
    <t>Luca Mining Corp.</t>
  </si>
  <si>
    <t>LUCA</t>
  </si>
  <si>
    <t>V-01814</t>
  </si>
  <si>
    <t>Pegasus Resources Inc.</t>
  </si>
  <si>
    <t>PEGA</t>
  </si>
  <si>
    <t>V-01816</t>
  </si>
  <si>
    <t>Bronco Resources Corp.</t>
  </si>
  <si>
    <t>BRON</t>
  </si>
  <si>
    <t>V-01821</t>
  </si>
  <si>
    <t>South Star Battery Metals Corp.</t>
  </si>
  <si>
    <t>STS</t>
  </si>
  <si>
    <t>AL</t>
  </si>
  <si>
    <t>V-01824</t>
  </si>
  <si>
    <t>Torq Resources Inc.</t>
  </si>
  <si>
    <t>TORQ</t>
  </si>
  <si>
    <t>V-01830</t>
  </si>
  <si>
    <t>Southern Silver Exploration Corp.</t>
  </si>
  <si>
    <t>SSV</t>
  </si>
  <si>
    <t>V-01835</t>
  </si>
  <si>
    <t>Sparton Resources Inc.</t>
  </si>
  <si>
    <t>SRI</t>
  </si>
  <si>
    <t>V-01842</t>
  </si>
  <si>
    <t>Homeland Nickel Inc.</t>
  </si>
  <si>
    <t>SHL</t>
  </si>
  <si>
    <t>V-01857</t>
  </si>
  <si>
    <t>Stellar AfricaGold Inc.</t>
  </si>
  <si>
    <t>SPX</t>
  </si>
  <si>
    <t>V-01872</t>
  </si>
  <si>
    <t>Lode Gold Resources Inc.</t>
  </si>
  <si>
    <t>LOD</t>
  </si>
  <si>
    <t>NB, ON, YT</t>
  </si>
  <si>
    <t>V-01876</t>
  </si>
  <si>
    <t>Strategic Metals Ltd.</t>
  </si>
  <si>
    <t>SMD</t>
  </si>
  <si>
    <t>Tin, Vanadium</t>
  </si>
  <si>
    <t>V-01886</t>
  </si>
  <si>
    <t>Cornish Metals Inc.</t>
  </si>
  <si>
    <t>CUSN</t>
  </si>
  <si>
    <t>V-01887</t>
  </si>
  <si>
    <t>Stroud Resources Ltd.</t>
  </si>
  <si>
    <t>SDR</t>
  </si>
  <si>
    <t>V-01888</t>
  </si>
  <si>
    <t>Apex Resources Inc.</t>
  </si>
  <si>
    <t>APX</t>
  </si>
  <si>
    <t>V-01895</t>
  </si>
  <si>
    <t>Northern Superior Resources Inc.</t>
  </si>
  <si>
    <t>SUP</t>
  </si>
  <si>
    <t>V-01896</t>
  </si>
  <si>
    <t>Superior Mining International Corporation</t>
  </si>
  <si>
    <t>SUI</t>
  </si>
  <si>
    <t>Egypt</t>
  </si>
  <si>
    <t>V-01912</t>
  </si>
  <si>
    <t>TNR Gold Corp.</t>
  </si>
  <si>
    <t>TNR</t>
  </si>
  <si>
    <t>V-01930</t>
  </si>
  <si>
    <t>Taranis Resources Inc.</t>
  </si>
  <si>
    <t>TRO</t>
  </si>
  <si>
    <t>V-01934</t>
  </si>
  <si>
    <t>Highway 50 Gold Corp.</t>
  </si>
  <si>
    <t>HWY</t>
  </si>
  <si>
    <t>V-01935</t>
  </si>
  <si>
    <t>Tearlach Resources Limited</t>
  </si>
  <si>
    <t>TEA</t>
  </si>
  <si>
    <t>V-01944</t>
  </si>
  <si>
    <t>Honey Badger Silver Inc.</t>
  </si>
  <si>
    <t>TUF</t>
  </si>
  <si>
    <t>V-01956</t>
  </si>
  <si>
    <t>Teuton Resources Corp.</t>
  </si>
  <si>
    <t>TUO</t>
  </si>
  <si>
    <t>V-01964</t>
  </si>
  <si>
    <t>Thor Explorations Ltd.</t>
  </si>
  <si>
    <t>THX</t>
  </si>
  <si>
    <t>V-01973</t>
  </si>
  <si>
    <t>Tinka Resources Limited</t>
  </si>
  <si>
    <t>TK</t>
  </si>
  <si>
    <t>V-01974</t>
  </si>
  <si>
    <t>Tintina Mines Ltd.</t>
  </si>
  <si>
    <t>TTS</t>
  </si>
  <si>
    <t>V-01985</t>
  </si>
  <si>
    <t>Volt Carbon Technologies Inc.</t>
  </si>
  <si>
    <t>VCT</t>
  </si>
  <si>
    <t>BC, ON, QC</t>
  </si>
  <si>
    <t>V-01990</t>
  </si>
  <si>
    <t>Azarga Metals Corp.</t>
  </si>
  <si>
    <t>AZR</t>
  </si>
  <si>
    <t>V-01991</t>
  </si>
  <si>
    <t>Tower Resources Ltd.</t>
  </si>
  <si>
    <t>TWR</t>
  </si>
  <si>
    <t>V-02004</t>
  </si>
  <si>
    <t>Tres-Or Resources Ltd.</t>
  </si>
  <si>
    <t>TRS</t>
  </si>
  <si>
    <t>V-02006</t>
  </si>
  <si>
    <t>Quadro Resources Ltd.</t>
  </si>
  <si>
    <t>QRO</t>
  </si>
  <si>
    <t>V-02009</t>
  </si>
  <si>
    <t>Big Tree Carbon Inc.</t>
  </si>
  <si>
    <t>BIGT</t>
  </si>
  <si>
    <t>V-02013</t>
  </si>
  <si>
    <t>Ceylon Graphite Corp.</t>
  </si>
  <si>
    <t>CYL</t>
  </si>
  <si>
    <t>Sri Lanka</t>
  </si>
  <si>
    <t>V-02019</t>
  </si>
  <si>
    <t>TRU Precious Metals Corp.</t>
  </si>
  <si>
    <t>TRU</t>
  </si>
  <si>
    <t>V-02021</t>
  </si>
  <si>
    <t>Altamira Gold Corp.</t>
  </si>
  <si>
    <t>ALTA</t>
  </si>
  <si>
    <t>V-02024</t>
  </si>
  <si>
    <t>TGX Energy &amp; Resources Inc.</t>
  </si>
  <si>
    <t>TGX</t>
  </si>
  <si>
    <t>V-02026</t>
  </si>
  <si>
    <t>Tsodilo Resources Limited</t>
  </si>
  <si>
    <t>TSD</t>
  </si>
  <si>
    <t>Botswana</t>
  </si>
  <si>
    <t>V-02027</t>
  </si>
  <si>
    <t>Kingsmen Resources Ltd.</t>
  </si>
  <si>
    <t>KNG</t>
  </si>
  <si>
    <t>V-02034</t>
  </si>
  <si>
    <t>Goldflare Exploration Inc.</t>
  </si>
  <si>
    <t>GOFL</t>
  </si>
  <si>
    <t>V-02041</t>
  </si>
  <si>
    <t>Canaf Investments Inc.</t>
  </si>
  <si>
    <t>CAF</t>
  </si>
  <si>
    <t>V-02042</t>
  </si>
  <si>
    <t>Unigold Inc.</t>
  </si>
  <si>
    <t>UGD</t>
  </si>
  <si>
    <t>V-02047</t>
  </si>
  <si>
    <t>Canada Carbon Inc.</t>
  </si>
  <si>
    <t>CCB</t>
  </si>
  <si>
    <t>V-02057</t>
  </si>
  <si>
    <t>Strategic Resources Inc.</t>
  </si>
  <si>
    <t>SR</t>
  </si>
  <si>
    <t>V-02071</t>
  </si>
  <si>
    <t>VVC Exploration Corp.</t>
  </si>
  <si>
    <t>VVC</t>
  </si>
  <si>
    <t>KS</t>
  </si>
  <si>
    <t>Heliium</t>
  </si>
  <si>
    <t>V-02080</t>
  </si>
  <si>
    <t>Guanajuato Silver Company Ltd.</t>
  </si>
  <si>
    <t>GSVR</t>
  </si>
  <si>
    <t>V-02083</t>
  </si>
  <si>
    <t>Vantex Resources Ltd.</t>
  </si>
  <si>
    <t>VAX</t>
  </si>
  <si>
    <t>V-02089</t>
  </si>
  <si>
    <t>Red Pine Exploration Inc.</t>
  </si>
  <si>
    <t>RPX</t>
  </si>
  <si>
    <t>V-02107</t>
  </si>
  <si>
    <t>Vior Inc.</t>
  </si>
  <si>
    <t>VIO</t>
  </si>
  <si>
    <t>Titanium</t>
  </si>
  <si>
    <t>V-02119</t>
  </si>
  <si>
    <t>Vulcan Minerals Inc.</t>
  </si>
  <si>
    <t>VUL</t>
  </si>
  <si>
    <t>V-02124</t>
  </si>
  <si>
    <t>Kirkland Lake Discoveries Corp.</t>
  </si>
  <si>
    <t>KLDC</t>
  </si>
  <si>
    <t>V-02127</t>
  </si>
  <si>
    <t>Waseco Resources Inc.</t>
  </si>
  <si>
    <t>WRI</t>
  </si>
  <si>
    <t>V-02136</t>
  </si>
  <si>
    <t>Argenta Silver Corp.</t>
  </si>
  <si>
    <t>AGAG</t>
  </si>
  <si>
    <t>V-02139</t>
  </si>
  <si>
    <t>Wealth Minerals Ltd.</t>
  </si>
  <si>
    <t>WML</t>
  </si>
  <si>
    <t>V-02144</t>
  </si>
  <si>
    <t>Wescan Goldfields Inc.</t>
  </si>
  <si>
    <t>WGF</t>
  </si>
  <si>
    <t>V-02157</t>
  </si>
  <si>
    <t>Global Copper Corp.</t>
  </si>
  <si>
    <t>CUCU</t>
  </si>
  <si>
    <t>V-02165</t>
  </si>
  <si>
    <t>Fuse Battery Metals Inc.</t>
  </si>
  <si>
    <t>FUSE</t>
  </si>
  <si>
    <t>V-02178</t>
  </si>
  <si>
    <t>Copper Road Resources Inc.</t>
  </si>
  <si>
    <t>CRD</t>
  </si>
  <si>
    <t>V-02181</t>
  </si>
  <si>
    <t>Tesoro Minerals Corp.</t>
  </si>
  <si>
    <t>TES</t>
  </si>
  <si>
    <t>V-02184</t>
  </si>
  <si>
    <t>Lion One Metals Limited</t>
  </si>
  <si>
    <t>LIO</t>
  </si>
  <si>
    <t>Fiji</t>
  </si>
  <si>
    <t>V-02202</t>
  </si>
  <si>
    <t>Homerun Resources Inc.</t>
  </si>
  <si>
    <t>HMR</t>
  </si>
  <si>
    <t>Silica</t>
  </si>
  <si>
    <t>V-02206</t>
  </si>
  <si>
    <t>International Zeolite Corp.</t>
  </si>
  <si>
    <t>IZ</t>
  </si>
  <si>
    <t>V-02212</t>
  </si>
  <si>
    <t>Arianne Phosphate Inc.</t>
  </si>
  <si>
    <t>DAN</t>
  </si>
  <si>
    <t>V-02216</t>
  </si>
  <si>
    <t>Resouro Strategic Metals Inc.</t>
  </si>
  <si>
    <t>RSM</t>
  </si>
  <si>
    <t>V-02217</t>
  </si>
  <si>
    <t>Kodiak Copper Corp.</t>
  </si>
  <si>
    <t>KDK</t>
  </si>
  <si>
    <t>BC, NU</t>
  </si>
  <si>
    <t>V-02229</t>
  </si>
  <si>
    <t>West Point Gold Corp.</t>
  </si>
  <si>
    <t>WPG</t>
  </si>
  <si>
    <t>V-02233</t>
  </si>
  <si>
    <t>Harvest Gold Corp.</t>
  </si>
  <si>
    <t>HVG</t>
  </si>
  <si>
    <t>V-02234</t>
  </si>
  <si>
    <t>Black Mammoth Metals Corporation</t>
  </si>
  <si>
    <t>BMM</t>
  </si>
  <si>
    <t>V-02235</t>
  </si>
  <si>
    <t>Brunswick Exploration Inc.</t>
  </si>
  <si>
    <t>BRW</t>
  </si>
  <si>
    <t>V-02260</t>
  </si>
  <si>
    <t>Bullion Gold Resources Corp.</t>
  </si>
  <si>
    <t>BGD</t>
  </si>
  <si>
    <t>V-02264</t>
  </si>
  <si>
    <t>Ucore Rare Metals Inc.</t>
  </si>
  <si>
    <t>UCU</t>
  </si>
  <si>
    <t>V-02269</t>
  </si>
  <si>
    <t>Condor Resources Inc.</t>
  </si>
  <si>
    <t>CN</t>
  </si>
  <si>
    <t>V-02272</t>
  </si>
  <si>
    <t>Ultra Lithium Inc.</t>
  </si>
  <si>
    <t>ULT</t>
  </si>
  <si>
    <t>V-02278</t>
  </si>
  <si>
    <t>Silver North Resources Ltd.</t>
  </si>
  <si>
    <t>SNAG</t>
  </si>
  <si>
    <t>V-02288</t>
  </si>
  <si>
    <t>Klondike Silver Corp.</t>
  </si>
  <si>
    <t>V-02307</t>
  </si>
  <si>
    <t>Sanatana Resources Inc.</t>
  </si>
  <si>
    <t>STA</t>
  </si>
  <si>
    <t>V-02310</t>
  </si>
  <si>
    <t>Latin Metals Inc.</t>
  </si>
  <si>
    <t>LMS</t>
  </si>
  <si>
    <t>V-02320</t>
  </si>
  <si>
    <t>Blue Sky Uranium Corp.</t>
  </si>
  <si>
    <t>BSK</t>
  </si>
  <si>
    <t>V-02340</t>
  </si>
  <si>
    <t>Minera Alamos Inc.</t>
  </si>
  <si>
    <t>MAI</t>
  </si>
  <si>
    <t>V-02342</t>
  </si>
  <si>
    <t>Altair Resources Inc.</t>
  </si>
  <si>
    <t>AVX</t>
  </si>
  <si>
    <t>V-02348</t>
  </si>
  <si>
    <t>Happy Creek Minerals Ltd.</t>
  </si>
  <si>
    <t>HPY</t>
  </si>
  <si>
    <t>V-02350</t>
  </si>
  <si>
    <t>Bayhorse Silver Inc.</t>
  </si>
  <si>
    <t>BHS</t>
  </si>
  <si>
    <t>V-02355</t>
  </si>
  <si>
    <t>West High Yield (W.H.Y.) Resources Ltd.</t>
  </si>
  <si>
    <t>WHY</t>
  </si>
  <si>
    <t>Magnesium</t>
  </si>
  <si>
    <t>V-02358</t>
  </si>
  <si>
    <t>Stillwater Critical Minerals Corp.</t>
  </si>
  <si>
    <t>PGE</t>
  </si>
  <si>
    <t>AK, MT</t>
  </si>
  <si>
    <t>V-02359</t>
  </si>
  <si>
    <t>American Creek Resources Ltd.</t>
  </si>
  <si>
    <t>AMK</t>
  </si>
  <si>
    <t>V-02360</t>
  </si>
  <si>
    <t>BCM Resources Corporation</t>
  </si>
  <si>
    <t>B</t>
  </si>
  <si>
    <t>V-02361</t>
  </si>
  <si>
    <t>Highland Copper Company Inc.</t>
  </si>
  <si>
    <t>HI</t>
  </si>
  <si>
    <t>V-02367</t>
  </si>
  <si>
    <t>Triumph Gold Corp.</t>
  </si>
  <si>
    <t>TIG</t>
  </si>
  <si>
    <t>V-02379</t>
  </si>
  <si>
    <t>URZ3 Energy Corp.</t>
  </si>
  <si>
    <t>URZ</t>
  </si>
  <si>
    <t>V-02383</t>
  </si>
  <si>
    <t>Rhyolite Resources Ltd.</t>
  </si>
  <si>
    <t>RYE</t>
  </si>
  <si>
    <t>V-02386</t>
  </si>
  <si>
    <t>Fidelity Minerals Corp.</t>
  </si>
  <si>
    <t>FMN</t>
  </si>
  <si>
    <t>V-02390</t>
  </si>
  <si>
    <t>Canadian Gold Resources Ltd.</t>
  </si>
  <si>
    <t>CAN</t>
  </si>
  <si>
    <t>V-02395</t>
  </si>
  <si>
    <t>Mako Mining Corp.</t>
  </si>
  <si>
    <t>MKO</t>
  </si>
  <si>
    <t>V-02396</t>
  </si>
  <si>
    <t>Silver Wolf Exploration Ltd.</t>
  </si>
  <si>
    <t>SWLF</t>
  </si>
  <si>
    <t>V-02401</t>
  </si>
  <si>
    <t>Pan Global Resources Inc.</t>
  </si>
  <si>
    <t>PGZ</t>
  </si>
  <si>
    <t>V-02402</t>
  </si>
  <si>
    <t>Cariboo Rose Resources Ltd.</t>
  </si>
  <si>
    <t>CRB</t>
  </si>
  <si>
    <t>V-02404</t>
  </si>
  <si>
    <t>Juggernaut Exploration Ltd.</t>
  </si>
  <si>
    <t>JUGR</t>
  </si>
  <si>
    <t>V-02411</t>
  </si>
  <si>
    <t>GMV Minerals Inc.</t>
  </si>
  <si>
    <t>GMV</t>
  </si>
  <si>
    <t>V-02420</t>
  </si>
  <si>
    <t>Centurion Minerals Ltd.</t>
  </si>
  <si>
    <t>CTN</t>
  </si>
  <si>
    <t>V-02425</t>
  </si>
  <si>
    <t>Cartier Resources Inc.</t>
  </si>
  <si>
    <t>ECR</t>
  </si>
  <si>
    <t>V-02429</t>
  </si>
  <si>
    <t>Pambili Natural Resources Corporation</t>
  </si>
  <si>
    <t>PNN</t>
  </si>
  <si>
    <t>Zimbabwe</t>
  </si>
  <si>
    <t>V-02430</t>
  </si>
  <si>
    <t>Sokoman Minerals Corp.</t>
  </si>
  <si>
    <t>SIC</t>
  </si>
  <si>
    <t>V-02447</t>
  </si>
  <si>
    <t>Sama Resources Inc.</t>
  </si>
  <si>
    <t>SME</t>
  </si>
  <si>
    <t>V-02457</t>
  </si>
  <si>
    <t>Bathurst Metals Corp.</t>
  </si>
  <si>
    <t>V-02461</t>
  </si>
  <si>
    <t>Critical Elements Lithium Corporation</t>
  </si>
  <si>
    <t>CRE</t>
  </si>
  <si>
    <t>V-02465</t>
  </si>
  <si>
    <t>Millennium Silver Corp.</t>
  </si>
  <si>
    <t>MSC</t>
  </si>
  <si>
    <t>V-02466</t>
  </si>
  <si>
    <t>Whitemud Resources Inc.</t>
  </si>
  <si>
    <t>WMK</t>
  </si>
  <si>
    <t>V-02469</t>
  </si>
  <si>
    <t>Goliath Resources Limited</t>
  </si>
  <si>
    <t>GOT</t>
  </si>
  <si>
    <t>V-02474</t>
  </si>
  <si>
    <t>Galore Resources Inc.</t>
  </si>
  <si>
    <t>GRI</t>
  </si>
  <si>
    <t>V-02479</t>
  </si>
  <si>
    <t>Midland Exploration Inc.</t>
  </si>
  <si>
    <t>MD</t>
  </si>
  <si>
    <t>V-02480</t>
  </si>
  <si>
    <t>World Copper Ltd.</t>
  </si>
  <si>
    <t>WCU</t>
  </si>
  <si>
    <t>V-02482</t>
  </si>
  <si>
    <t>Sego Resources Inc.</t>
  </si>
  <si>
    <t>SGZ</t>
  </si>
  <si>
    <t>V-02491</t>
  </si>
  <si>
    <t>Wildsky Resources Inc.</t>
  </si>
  <si>
    <t>WSK</t>
  </si>
  <si>
    <t>V-02513</t>
  </si>
  <si>
    <t>Carlton Precious Inc.</t>
  </si>
  <si>
    <t>CPI</t>
  </si>
  <si>
    <t>V-02515</t>
  </si>
  <si>
    <t>Lincoln Gold Mining Inc.</t>
  </si>
  <si>
    <t>LMG</t>
  </si>
  <si>
    <t>V-02516</t>
  </si>
  <si>
    <t>Bedford Metals Corp.</t>
  </si>
  <si>
    <t>BFM</t>
  </si>
  <si>
    <t>V-02518</t>
  </si>
  <si>
    <t>Phenom Resources Corp.</t>
  </si>
  <si>
    <t>PHNM</t>
  </si>
  <si>
    <t>V-02519</t>
  </si>
  <si>
    <t>North Arrow Minerals Inc.</t>
  </si>
  <si>
    <t>NAR</t>
  </si>
  <si>
    <t>NT, NU, SK</t>
  </si>
  <si>
    <t>V-02525</t>
  </si>
  <si>
    <t>Search Minerals Inc.</t>
  </si>
  <si>
    <t>SMY</t>
  </si>
  <si>
    <t>V-02529</t>
  </si>
  <si>
    <t>Scorpio Gold Corporation</t>
  </si>
  <si>
    <t>SGN</t>
  </si>
  <si>
    <t>V-02534</t>
  </si>
  <si>
    <t>Noble Mineral Exploration Inc.</t>
  </si>
  <si>
    <t>NOB</t>
  </si>
  <si>
    <t>NL, ON, QC</t>
  </si>
  <si>
    <t>Cobalt, Graphite, Niobium</t>
  </si>
  <si>
    <t>V-02535</t>
  </si>
  <si>
    <t>Central Iron Ore Limited</t>
  </si>
  <si>
    <t>CIO</t>
  </si>
  <si>
    <t>V-02536</t>
  </si>
  <si>
    <t>South Atlantic Gold Inc.</t>
  </si>
  <si>
    <t>SAO</t>
  </si>
  <si>
    <t>V-02541</t>
  </si>
  <si>
    <t>Blue Moon Metals Inc.</t>
  </si>
  <si>
    <t>MOON</t>
  </si>
  <si>
    <t>V-02548</t>
  </si>
  <si>
    <t>Adex Mining Inc.</t>
  </si>
  <si>
    <t>ADE</t>
  </si>
  <si>
    <t>V-02549</t>
  </si>
  <si>
    <t>Power Metals Corp.</t>
  </si>
  <si>
    <t>PWM</t>
  </si>
  <si>
    <t>Cesium</t>
  </si>
  <si>
    <t>V-02563</t>
  </si>
  <si>
    <t>Visible Gold Mines Inc.</t>
  </si>
  <si>
    <t>VGD</t>
  </si>
  <si>
    <t>V-02572</t>
  </si>
  <si>
    <t>Riverside Resources Inc.</t>
  </si>
  <si>
    <t>RRI</t>
  </si>
  <si>
    <t>V-02584</t>
  </si>
  <si>
    <t>Rugby Resources Ltd.</t>
  </si>
  <si>
    <t>RUG</t>
  </si>
  <si>
    <t>Argentina, Chile, Colombia</t>
  </si>
  <si>
    <t>V-02605</t>
  </si>
  <si>
    <t>Bessor Minerals Inc.</t>
  </si>
  <si>
    <t>BST</t>
  </si>
  <si>
    <t>V-02607</t>
  </si>
  <si>
    <t>Inventus Mining Corp.</t>
  </si>
  <si>
    <t>IVS</t>
  </si>
  <si>
    <t>V-02610</t>
  </si>
  <si>
    <t>Nickel North Exploration Corp.</t>
  </si>
  <si>
    <t>NNX</t>
  </si>
  <si>
    <t>V-02617</t>
  </si>
  <si>
    <t>West Vault Mining Inc.</t>
  </si>
  <si>
    <t>WVM</t>
  </si>
  <si>
    <t>V-02621</t>
  </si>
  <si>
    <t>Bold Ventures Inc.</t>
  </si>
  <si>
    <t>BOL</t>
  </si>
  <si>
    <t>V-02623</t>
  </si>
  <si>
    <t>1844 Resources Inc.</t>
  </si>
  <si>
    <t>EFF</t>
  </si>
  <si>
    <t>V-02624</t>
  </si>
  <si>
    <t>Graphite One Inc.</t>
  </si>
  <si>
    <t>GPH</t>
  </si>
  <si>
    <t>V-02627</t>
  </si>
  <si>
    <t>Metallis Resources Inc.</t>
  </si>
  <si>
    <t>MTS</t>
  </si>
  <si>
    <t>V-02643</t>
  </si>
  <si>
    <t>Osisko Development Corp.</t>
  </si>
  <si>
    <t>ODV</t>
  </si>
  <si>
    <t>V-02647</t>
  </si>
  <si>
    <t>Argentum Silver Corp.</t>
  </si>
  <si>
    <t>ASL</t>
  </si>
  <si>
    <t>V-02650</t>
  </si>
  <si>
    <t>European Electric Metals Inc.</t>
  </si>
  <si>
    <t>EVX</t>
  </si>
  <si>
    <t>Albania</t>
  </si>
  <si>
    <t>V-02658</t>
  </si>
  <si>
    <t>Kestrel Gold Inc.</t>
  </si>
  <si>
    <t>KGC</t>
  </si>
  <si>
    <t>V-02662</t>
  </si>
  <si>
    <t>Vertical Exploration Inc.</t>
  </si>
  <si>
    <t>VERT</t>
  </si>
  <si>
    <t>Calcium Silicate, Wollastonite</t>
  </si>
  <si>
    <t>V-02669</t>
  </si>
  <si>
    <t>TomaGold Corporation</t>
  </si>
  <si>
    <t>LOT</t>
  </si>
  <si>
    <t>V-02673</t>
  </si>
  <si>
    <t>US Copper Corp.</t>
  </si>
  <si>
    <t>USCU</t>
  </si>
  <si>
    <t>V-02685</t>
  </si>
  <si>
    <t>GT Resources Inc.</t>
  </si>
  <si>
    <t>GT</t>
  </si>
  <si>
    <t>ON, YT</t>
  </si>
  <si>
    <t>V-02688</t>
  </si>
  <si>
    <t>Falcon Gold Corp.</t>
  </si>
  <si>
    <t>FG</t>
  </si>
  <si>
    <t>V-02689</t>
  </si>
  <si>
    <t>Decade Resources Ltd.</t>
  </si>
  <si>
    <t>DEC</t>
  </si>
  <si>
    <t>V-02692</t>
  </si>
  <si>
    <t>Prospector Metals Corp.</t>
  </si>
  <si>
    <t>PPP</t>
  </si>
  <si>
    <t>V-02693</t>
  </si>
  <si>
    <t>Ximen Mining Corp.</t>
  </si>
  <si>
    <t>XIM</t>
  </si>
  <si>
    <t>V-02701</t>
  </si>
  <si>
    <t>Sun Summit Minerals Corp.</t>
  </si>
  <si>
    <t>SMN</t>
  </si>
  <si>
    <t>V-02705</t>
  </si>
  <si>
    <t>Kingman Minerals Ltd.</t>
  </si>
  <si>
    <t>KGS</t>
  </si>
  <si>
    <t>V-02708</t>
  </si>
  <si>
    <t>M3 Metals Corp.</t>
  </si>
  <si>
    <t>V-02715</t>
  </si>
  <si>
    <t>JZR Gold Inc.</t>
  </si>
  <si>
    <t>JZR</t>
  </si>
  <si>
    <t>V-02718</t>
  </si>
  <si>
    <t>Midnight Sun Mining Corp.</t>
  </si>
  <si>
    <t>MMA</t>
  </si>
  <si>
    <t>Zambia</t>
  </si>
  <si>
    <t>V-02722</t>
  </si>
  <si>
    <t>Stelmine Canada Ltée / Stelmine Canada Ltd.</t>
  </si>
  <si>
    <t>STH</t>
  </si>
  <si>
    <t>V-02723</t>
  </si>
  <si>
    <t>Guyana Goldstrike Inc.</t>
  </si>
  <si>
    <t>GYA</t>
  </si>
  <si>
    <t>V-02725</t>
  </si>
  <si>
    <t>Giyani Metals Corp.</t>
  </si>
  <si>
    <t>EMM</t>
  </si>
  <si>
    <t>V-02730</t>
  </si>
  <si>
    <t>Elemental Altus Royalties Corp.</t>
  </si>
  <si>
    <t>ELE</t>
  </si>
  <si>
    <t>V-02753</t>
  </si>
  <si>
    <t>Silver One Resources Inc.</t>
  </si>
  <si>
    <t>SVE</t>
  </si>
  <si>
    <t>V-02762</t>
  </si>
  <si>
    <t>Prosper Gold Corp.</t>
  </si>
  <si>
    <t>PGX</t>
  </si>
  <si>
    <t>V-02767</t>
  </si>
  <si>
    <t>Orestone Mining Corp.</t>
  </si>
  <si>
    <t>ORS</t>
  </si>
  <si>
    <t>V-02769</t>
  </si>
  <si>
    <t>Oroco Resource Corp.</t>
  </si>
  <si>
    <t>OCO</t>
  </si>
  <si>
    <t>V-02776</t>
  </si>
  <si>
    <t>Aloro Mining Corp.</t>
  </si>
  <si>
    <t>AORO</t>
  </si>
  <si>
    <t>V-02785</t>
  </si>
  <si>
    <t>Pinnacle Silver and Gold Corp.</t>
  </si>
  <si>
    <t>PINN</t>
  </si>
  <si>
    <t>V-02790</t>
  </si>
  <si>
    <t>NV Gold Corporation</t>
  </si>
  <si>
    <t>NVX</t>
  </si>
  <si>
    <t>V-02809</t>
  </si>
  <si>
    <t>Rockhaven Resources Ltd.</t>
  </si>
  <si>
    <t>RK</t>
  </si>
  <si>
    <t>V-02812</t>
  </si>
  <si>
    <t>Volcanic Gold Mines Inc.</t>
  </si>
  <si>
    <t>VG</t>
  </si>
  <si>
    <t>V-02819</t>
  </si>
  <si>
    <t>Defiance Silver Corp.</t>
  </si>
  <si>
    <t>DEF</t>
  </si>
  <si>
    <t>V-02826</t>
  </si>
  <si>
    <t>Vatic Ventures Corp.</t>
  </si>
  <si>
    <t>VCV</t>
  </si>
  <si>
    <t>NB, QC</t>
  </si>
  <si>
    <t>V-02829</t>
  </si>
  <si>
    <t>Gratomic Inc.</t>
  </si>
  <si>
    <t>GRAT</t>
  </si>
  <si>
    <t>V-02841</t>
  </si>
  <si>
    <t>Mexican Gold Mining Corp.</t>
  </si>
  <si>
    <t>MEX</t>
  </si>
  <si>
    <t>V-02845</t>
  </si>
  <si>
    <t>QCX Gold Corp.</t>
  </si>
  <si>
    <t>QCX</t>
  </si>
  <si>
    <t>V-02849</t>
  </si>
  <si>
    <t>Golconda Gold Ltd.</t>
  </si>
  <si>
    <t>GG</t>
  </si>
  <si>
    <t>V-02850</t>
  </si>
  <si>
    <t>Renegade Gold Inc.</t>
  </si>
  <si>
    <t>RAGE</t>
  </si>
  <si>
    <t>V-02855</t>
  </si>
  <si>
    <t>ValOre Metals Corp.</t>
  </si>
  <si>
    <t>VO</t>
  </si>
  <si>
    <t>V-02863</t>
  </si>
  <si>
    <t>Manganese X Energy Corp.</t>
  </si>
  <si>
    <t>Cobalt, Manganese</t>
  </si>
  <si>
    <t>V-02870</t>
  </si>
  <si>
    <t>Gold Terra Resource Corp.</t>
  </si>
  <si>
    <t>YGT</t>
  </si>
  <si>
    <t>V-02871</t>
  </si>
  <si>
    <t>Bocana Resources Corp.</t>
  </si>
  <si>
    <t>BOCA</t>
  </si>
  <si>
    <t>V-02873</t>
  </si>
  <si>
    <t>Solis Minerals Ltd.</t>
  </si>
  <si>
    <t>SLMN</t>
  </si>
  <si>
    <t>V-02881</t>
  </si>
  <si>
    <t>Aton Resources Inc.</t>
  </si>
  <si>
    <t>AAN</t>
  </si>
  <si>
    <t>V-02886</t>
  </si>
  <si>
    <t>Brixton Metals Corporation</t>
  </si>
  <si>
    <t>BBB</t>
  </si>
  <si>
    <t>V-02888</t>
  </si>
  <si>
    <t>Minsud Resources Corp.</t>
  </si>
  <si>
    <t>MSR</t>
  </si>
  <si>
    <t>V-02889</t>
  </si>
  <si>
    <t>Patagonia Gold Corp.</t>
  </si>
  <si>
    <t>PGDC</t>
  </si>
  <si>
    <t>V-02891</t>
  </si>
  <si>
    <t>Mkango Resources Ltd.</t>
  </si>
  <si>
    <t>MKA</t>
  </si>
  <si>
    <t>Malawi</t>
  </si>
  <si>
    <t>V-02892</t>
  </si>
  <si>
    <t>Maritime Resources Corp.</t>
  </si>
  <si>
    <t>MAE</t>
  </si>
  <si>
    <t>V-02895</t>
  </si>
  <si>
    <t>Hayasa Metals Inc.</t>
  </si>
  <si>
    <t>HAY</t>
  </si>
  <si>
    <t>V-02899</t>
  </si>
  <si>
    <t>Avrupa Minerals Ltd.</t>
  </si>
  <si>
    <t>AVU</t>
  </si>
  <si>
    <t>V-02901</t>
  </si>
  <si>
    <t>Nevada Sunrise Metals Corporation</t>
  </si>
  <si>
    <t>NEV</t>
  </si>
  <si>
    <t>Auburn</t>
  </si>
  <si>
    <t>V-02903</t>
  </si>
  <si>
    <t>Pelangio Exploration Inc.</t>
  </si>
  <si>
    <t>PX</t>
  </si>
  <si>
    <t>V-02911</t>
  </si>
  <si>
    <t>Aurion Resources Ltd.</t>
  </si>
  <si>
    <t>AU</t>
  </si>
  <si>
    <t>V-02917</t>
  </si>
  <si>
    <t>Libero Copper &amp; Gold Corporation</t>
  </si>
  <si>
    <t>LBC</t>
  </si>
  <si>
    <t>Argentina, Colombia</t>
  </si>
  <si>
    <t>V-02920</t>
  </si>
  <si>
    <t>CBLT Inc.</t>
  </si>
  <si>
    <t>CBLT</t>
  </si>
  <si>
    <t>V-02933</t>
  </si>
  <si>
    <t>Sky Gold Corp.</t>
  </si>
  <si>
    <t>SKYG</t>
  </si>
  <si>
    <t>V-02950</t>
  </si>
  <si>
    <t>Tajiri Resources Corp.</t>
  </si>
  <si>
    <t>TAJ</t>
  </si>
  <si>
    <t>V-02951</t>
  </si>
  <si>
    <t>K9 Gold Corp.</t>
  </si>
  <si>
    <t>KNC</t>
  </si>
  <si>
    <t>V-02954</t>
  </si>
  <si>
    <t>Batero Gold Corp.</t>
  </si>
  <si>
    <t>BAT</t>
  </si>
  <si>
    <t>V-02955</t>
  </si>
  <si>
    <t>Bonterra Resources Inc.</t>
  </si>
  <si>
    <t>BTR</t>
  </si>
  <si>
    <t>V-02960</t>
  </si>
  <si>
    <t>IEMR Resources Inc.</t>
  </si>
  <si>
    <t>IRI</t>
  </si>
  <si>
    <t>V-02963</t>
  </si>
  <si>
    <t>Strathmore Plus Uranium Corp.</t>
  </si>
  <si>
    <t>SUU</t>
  </si>
  <si>
    <t>V-02983</t>
  </si>
  <si>
    <t>First Andes Silver Ltd.</t>
  </si>
  <si>
    <t>FAS</t>
  </si>
  <si>
    <t>Bolivia, Peru</t>
  </si>
  <si>
    <t>V-02984</t>
  </si>
  <si>
    <t>Kincora Copper Limited</t>
  </si>
  <si>
    <t>KCC</t>
  </si>
  <si>
    <t>V-02988</t>
  </si>
  <si>
    <t>Lucky Minerals Inc.</t>
  </si>
  <si>
    <t>LKY</t>
  </si>
  <si>
    <t>V-02991</t>
  </si>
  <si>
    <t>V-02996</t>
  </si>
  <si>
    <t>Revival Gold Inc.</t>
  </si>
  <si>
    <t>RVG</t>
  </si>
  <si>
    <t>V-03003</t>
  </si>
  <si>
    <t>Canuc Resources Corporation</t>
  </si>
  <si>
    <t>CDA</t>
  </si>
  <si>
    <t>V-03016</t>
  </si>
  <si>
    <t>Helius Minerals Limited</t>
  </si>
  <si>
    <t>HHH</t>
  </si>
  <si>
    <t>V-03022</t>
  </si>
  <si>
    <t>BTU Metals Corp.</t>
  </si>
  <si>
    <t>BTU</t>
  </si>
  <si>
    <t>V-03026</t>
  </si>
  <si>
    <t>Rev Exploration Corp.</t>
  </si>
  <si>
    <t>REVX</t>
  </si>
  <si>
    <t>V-03028</t>
  </si>
  <si>
    <t>Glacier Lake Resources Inc.</t>
  </si>
  <si>
    <t>GLI</t>
  </si>
  <si>
    <t>V-03031</t>
  </si>
  <si>
    <t>Opawica Explorations Inc.</t>
  </si>
  <si>
    <t>OPW</t>
  </si>
  <si>
    <t>V-03037</t>
  </si>
  <si>
    <t>Nexus Gold Corp.</t>
  </si>
  <si>
    <t>NXS</t>
  </si>
  <si>
    <t>V-03038</t>
  </si>
  <si>
    <t>AsiaBaseMetals Inc.</t>
  </si>
  <si>
    <t>ABZ</t>
  </si>
  <si>
    <t>V-03054</t>
  </si>
  <si>
    <t>Indigo Exploration Inc.</t>
  </si>
  <si>
    <t>IXI</t>
  </si>
  <si>
    <t>V-03079</t>
  </si>
  <si>
    <t>Viva Gold Corp.</t>
  </si>
  <si>
    <t>VAU</t>
  </si>
  <si>
    <t>V-03080</t>
  </si>
  <si>
    <t>Colonial Coal International Corp.</t>
  </si>
  <si>
    <t>CAD</t>
  </si>
  <si>
    <t>V-03086</t>
  </si>
  <si>
    <t>Minaurum Gold Inc.</t>
  </si>
  <si>
    <t>MGG</t>
  </si>
  <si>
    <t>V-03091</t>
  </si>
  <si>
    <t>Silver X Mining Corp.</t>
  </si>
  <si>
    <t>AGX</t>
  </si>
  <si>
    <t>V-03095</t>
  </si>
  <si>
    <t>Akwaaba Mining Ltd.</t>
  </si>
  <si>
    <t>AML</t>
  </si>
  <si>
    <t>V-03100</t>
  </si>
  <si>
    <t>Enduro Metals Corporation</t>
  </si>
  <si>
    <t>ENDR</t>
  </si>
  <si>
    <t>V-03102</t>
  </si>
  <si>
    <t>BeMetals Corp.</t>
  </si>
  <si>
    <t>BMET</t>
  </si>
  <si>
    <t>V-03108</t>
  </si>
  <si>
    <t>Camino Minerals Corporation</t>
  </si>
  <si>
    <t>COR</t>
  </si>
  <si>
    <t>V-03109</t>
  </si>
  <si>
    <t>Canadian Premium Sand Inc.</t>
  </si>
  <si>
    <t>CPS</t>
  </si>
  <si>
    <t>V-03118</t>
  </si>
  <si>
    <t>Blue Star Gold Corp.</t>
  </si>
  <si>
    <t>BAU</t>
  </si>
  <si>
    <t>V-03121</t>
  </si>
  <si>
    <t>Bravada Gold Corporation</t>
  </si>
  <si>
    <t>BVA</t>
  </si>
  <si>
    <t>V-03124</t>
  </si>
  <si>
    <t>enCore Energy Corp.</t>
  </si>
  <si>
    <t>EU</t>
  </si>
  <si>
    <t>V-03125</t>
  </si>
  <si>
    <t>Zonte Metals Inc.</t>
  </si>
  <si>
    <t>ZON</t>
  </si>
  <si>
    <t>V-03127</t>
  </si>
  <si>
    <t>Focus Graphite Inc.</t>
  </si>
  <si>
    <t>FMS</t>
  </si>
  <si>
    <t>V-03129</t>
  </si>
  <si>
    <t>Jinhua Capital Corporation</t>
  </si>
  <si>
    <t>JHC</t>
  </si>
  <si>
    <t>V-03143</t>
  </si>
  <si>
    <t>Badlands Resources Inc.</t>
  </si>
  <si>
    <t>BLDS</t>
  </si>
  <si>
    <t>V-03145</t>
  </si>
  <si>
    <t>Newcore Gold Ltd.</t>
  </si>
  <si>
    <t>NCAU</t>
  </si>
  <si>
    <t>V-03149</t>
  </si>
  <si>
    <t>Tristar Gold Inc.</t>
  </si>
  <si>
    <t>TSG</t>
  </si>
  <si>
    <t>V-03151</t>
  </si>
  <si>
    <t>Discovery Harbour Resources Corp.</t>
  </si>
  <si>
    <t>DHR</t>
  </si>
  <si>
    <t>V-03152</t>
  </si>
  <si>
    <t>Rathdowney Resources Ltd.</t>
  </si>
  <si>
    <t>RTH</t>
  </si>
  <si>
    <t>Poland</t>
  </si>
  <si>
    <t>V-03154</t>
  </si>
  <si>
    <t>Power Group Projects Corp.</t>
  </si>
  <si>
    <t>PGP</t>
  </si>
  <si>
    <t>V-03156</t>
  </si>
  <si>
    <t>Tudor Gold Corp.</t>
  </si>
  <si>
    <t>TUD</t>
  </si>
  <si>
    <t>PNG</t>
  </si>
  <si>
    <t>V-03631</t>
  </si>
  <si>
    <t>EGR Exploration Ltd.</t>
  </si>
  <si>
    <t>EGR</t>
  </si>
  <si>
    <t>V-03634</t>
  </si>
  <si>
    <t>Falco Resources Ltd.</t>
  </si>
  <si>
    <t>FPC</t>
  </si>
  <si>
    <t>V-03636</t>
  </si>
  <si>
    <t>Geomega Resources Inc.</t>
  </si>
  <si>
    <t>GMA</t>
  </si>
  <si>
    <t>V-03647</t>
  </si>
  <si>
    <t>Thunder Mountain Gold, Inc.</t>
  </si>
  <si>
    <t>THM</t>
  </si>
  <si>
    <t>Boise</t>
  </si>
  <si>
    <t>V-03648</t>
  </si>
  <si>
    <t>Venerable Ventures Ltd.</t>
  </si>
  <si>
    <t>VLV</t>
  </si>
  <si>
    <t>V-03654</t>
  </si>
  <si>
    <t>Emerita Resources Corp.</t>
  </si>
  <si>
    <t>EMO</t>
  </si>
  <si>
    <t>V-03655</t>
  </si>
  <si>
    <t>Q2 Metals Corp.</t>
  </si>
  <si>
    <t>QTWO</t>
  </si>
  <si>
    <t>V-03661</t>
  </si>
  <si>
    <t>Vendetta Mining Corp.</t>
  </si>
  <si>
    <t>VTT</t>
  </si>
  <si>
    <t>V-03662</t>
  </si>
  <si>
    <t>Cordoba Minerals Corp.</t>
  </si>
  <si>
    <t>CDB</t>
  </si>
  <si>
    <t>V-03664</t>
  </si>
  <si>
    <t>Minnova Corp.</t>
  </si>
  <si>
    <t>MCI</t>
  </si>
  <si>
    <t>V-03667</t>
  </si>
  <si>
    <t>Cleghorn Minerals Ltd.</t>
  </si>
  <si>
    <t>CZZ</t>
  </si>
  <si>
    <t>V-03670</t>
  </si>
  <si>
    <t>Doubleview Gold Corp.</t>
  </si>
  <si>
    <t>DBG</t>
  </si>
  <si>
    <t>V-03680</t>
  </si>
  <si>
    <t>Angkor Resources Corp.</t>
  </si>
  <si>
    <t>ANK</t>
  </si>
  <si>
    <t>Cambodia</t>
  </si>
  <si>
    <t>V-03685</t>
  </si>
  <si>
    <t>Baroyeca Gold &amp; Silver Inc.</t>
  </si>
  <si>
    <t>BGS</t>
  </si>
  <si>
    <t>V-03692</t>
  </si>
  <si>
    <t>Soma Gold Corp.</t>
  </si>
  <si>
    <t>SOMA</t>
  </si>
  <si>
    <t>V-03694</t>
  </si>
  <si>
    <t>Nulegacy Gold Corporation</t>
  </si>
  <si>
    <t>NUG</t>
  </si>
  <si>
    <t>V-03695</t>
  </si>
  <si>
    <t>Silver Tiger Metals Inc.</t>
  </si>
  <si>
    <t>SLVR</t>
  </si>
  <si>
    <t>V-03698</t>
  </si>
  <si>
    <t>Canadian Critical Minerals Inc.</t>
  </si>
  <si>
    <t>CCMI</t>
  </si>
  <si>
    <t>V-03699</t>
  </si>
  <si>
    <t>Regulus Resources Inc.</t>
  </si>
  <si>
    <t>REG</t>
  </si>
  <si>
    <t>V-03701</t>
  </si>
  <si>
    <t>Goldshore Resources Inc.</t>
  </si>
  <si>
    <t>GSHR</t>
  </si>
  <si>
    <t>V-03704</t>
  </si>
  <si>
    <t>Westhaven Gold Corp.</t>
  </si>
  <si>
    <t>WHN</t>
  </si>
  <si>
    <t>V-03705</t>
  </si>
  <si>
    <t>Lithium One Metals Inc.</t>
  </si>
  <si>
    <t>LONE</t>
  </si>
  <si>
    <t>V-03706</t>
  </si>
  <si>
    <t>Zentek Ltd.</t>
  </si>
  <si>
    <t>ZEN</t>
  </si>
  <si>
    <t>V-03709</t>
  </si>
  <si>
    <t>Banyan Gold Corp.</t>
  </si>
  <si>
    <t>BYN</t>
  </si>
  <si>
    <t>V-03711</t>
  </si>
  <si>
    <t>Cassiar Gold Corp.</t>
  </si>
  <si>
    <t>GLDC</t>
  </si>
  <si>
    <t>V-03712</t>
  </si>
  <si>
    <t>Orogen Royalties Inc.</t>
  </si>
  <si>
    <t>OGN</t>
  </si>
  <si>
    <t>V-03718</t>
  </si>
  <si>
    <t>New Destiny Mining Corp.</t>
  </si>
  <si>
    <t>NED</t>
  </si>
  <si>
    <t>V-03720</t>
  </si>
  <si>
    <t>Altiplano Metals Inc.</t>
  </si>
  <si>
    <t>APN</t>
  </si>
  <si>
    <t>V-03725</t>
  </si>
  <si>
    <t>Lithium Chile Inc.</t>
  </si>
  <si>
    <t>LITH</t>
  </si>
  <si>
    <t>V-03729</t>
  </si>
  <si>
    <t>Montero Mining and Exploration Ltd.</t>
  </si>
  <si>
    <t>MON</t>
  </si>
  <si>
    <t>V-03731</t>
  </si>
  <si>
    <t>Ophir Metals Corp.</t>
  </si>
  <si>
    <t>OPHR</t>
  </si>
  <si>
    <t>V-03734</t>
  </si>
  <si>
    <t>QMC Quantum Minerals Corp.</t>
  </si>
  <si>
    <t>QMC</t>
  </si>
  <si>
    <t>V-03735</t>
  </si>
  <si>
    <t>GGX Gold Corp.</t>
  </si>
  <si>
    <t>GGX</t>
  </si>
  <si>
    <t>V-03741</t>
  </si>
  <si>
    <t>Transatlantic Mining Corp.</t>
  </si>
  <si>
    <t>TCO</t>
  </si>
  <si>
    <t>ID, MT</t>
  </si>
  <si>
    <t>V-03748</t>
  </si>
  <si>
    <t>Royal Road Minerals Limited</t>
  </si>
  <si>
    <t>RYR</t>
  </si>
  <si>
    <t>Jersey</t>
  </si>
  <si>
    <t>V-03754</t>
  </si>
  <si>
    <t>Harfang Exploration Inc.</t>
  </si>
  <si>
    <t>HAR</t>
  </si>
  <si>
    <t>Chromium, Tantalum</t>
  </si>
  <si>
    <t>V-03758</t>
  </si>
  <si>
    <t>Anfield Energy Inc.</t>
  </si>
  <si>
    <t>AEC</t>
  </si>
  <si>
    <t>Apache Junction</t>
  </si>
  <si>
    <t>CO, UT</t>
  </si>
  <si>
    <t>V-03761</t>
  </si>
  <si>
    <t>Pasofino Gold Limited</t>
  </si>
  <si>
    <t>VEIN</t>
  </si>
  <si>
    <t>Liberia</t>
  </si>
  <si>
    <t>V-03762</t>
  </si>
  <si>
    <t>Northern Graphite Corporation</t>
  </si>
  <si>
    <t>NGC</t>
  </si>
  <si>
    <t>Cobalt, Graphite</t>
  </si>
  <si>
    <t>V-03766</t>
  </si>
  <si>
    <t>Zephyr Minerals Ltd.</t>
  </si>
  <si>
    <t>ZFR</t>
  </si>
  <si>
    <t>V-03770</t>
  </si>
  <si>
    <t>Southstone Minerals Limited</t>
  </si>
  <si>
    <t>SML</t>
  </si>
  <si>
    <t>V-03771</t>
  </si>
  <si>
    <t>International Lithium Corp.</t>
  </si>
  <si>
    <t>ILC</t>
  </si>
  <si>
    <t>Rubidium</t>
  </si>
  <si>
    <t>V-03773</t>
  </si>
  <si>
    <t>Mammoth Resources Corp.</t>
  </si>
  <si>
    <t>MTH</t>
  </si>
  <si>
    <t>V-03775</t>
  </si>
  <si>
    <t>Metallic Minerals Corp.</t>
  </si>
  <si>
    <t>MMG</t>
  </si>
  <si>
    <t>V-03777</t>
  </si>
  <si>
    <t>Premium Resources Ltd.</t>
  </si>
  <si>
    <t>PREM</t>
  </si>
  <si>
    <t>V-03779</t>
  </si>
  <si>
    <t>Omineca Mining and Metals Ltd.</t>
  </si>
  <si>
    <t>OMM</t>
  </si>
  <si>
    <t>V-03788</t>
  </si>
  <si>
    <t>Tombill Mines Limited</t>
  </si>
  <si>
    <t>TBLL</t>
  </si>
  <si>
    <t>V-03791</t>
  </si>
  <si>
    <t>Western Exploration Inc.</t>
  </si>
  <si>
    <t>WEX</t>
  </si>
  <si>
    <t>V-03792</t>
  </si>
  <si>
    <t>Aston Bay Holdings Ltd.</t>
  </si>
  <si>
    <t>BAY</t>
  </si>
  <si>
    <t>Vancouver</t>
  </si>
  <si>
    <t>V-03793</t>
  </si>
  <si>
    <t>Green Mining Innovation Inc.</t>
  </si>
  <si>
    <t>GMI</t>
  </si>
  <si>
    <t>V-03801</t>
  </si>
  <si>
    <t>Stakeholder Gold Corp.</t>
  </si>
  <si>
    <t>SRC</t>
  </si>
  <si>
    <t>V-03802</t>
  </si>
  <si>
    <t>Leading Edge Materials Corp.</t>
  </si>
  <si>
    <t>LEM</t>
  </si>
  <si>
    <t>Romania, Sweden</t>
  </si>
  <si>
    <t>V-03803</t>
  </si>
  <si>
    <t>V-03810</t>
  </si>
  <si>
    <t>Blende Silver Corp.</t>
  </si>
  <si>
    <t>BAG</t>
  </si>
  <si>
    <t>V-03812</t>
  </si>
  <si>
    <t>Callinex Mines Inc.</t>
  </si>
  <si>
    <t>CNX</t>
  </si>
  <si>
    <t>MB, NB</t>
  </si>
  <si>
    <t>V-03813</t>
  </si>
  <si>
    <t>Searchlight Resources Inc.</t>
  </si>
  <si>
    <t>SCLT</t>
  </si>
  <si>
    <t>V-03816</t>
  </si>
  <si>
    <t>Lake Winn Resources Corp.</t>
  </si>
  <si>
    <t>LWR</t>
  </si>
  <si>
    <t>V-03817</t>
  </si>
  <si>
    <t>Aftermath Silver Ltd.</t>
  </si>
  <si>
    <t>AAG</t>
  </si>
  <si>
    <t>V-03821</t>
  </si>
  <si>
    <t>Noram Lithium Corp.</t>
  </si>
  <si>
    <t>NRM</t>
  </si>
  <si>
    <t>V-03822</t>
  </si>
  <si>
    <t>Val-D'Or Mining Corporation</t>
  </si>
  <si>
    <t>VZZ</t>
  </si>
  <si>
    <t>V-03827</t>
  </si>
  <si>
    <t>International Prospect Ventures Ltd.</t>
  </si>
  <si>
    <t>IZZ</t>
  </si>
  <si>
    <t>V-03831</t>
  </si>
  <si>
    <t>Maple Gold Mines Ltd.</t>
  </si>
  <si>
    <t>MGM</t>
  </si>
  <si>
    <t>V-03839</t>
  </si>
  <si>
    <t>Nevada Zinc Corporation</t>
  </si>
  <si>
    <t>NZN</t>
  </si>
  <si>
    <t>V-03840</t>
  </si>
  <si>
    <t>Granite Creek Copper Ltd.</t>
  </si>
  <si>
    <t>GCX</t>
  </si>
  <si>
    <t>V-03842</t>
  </si>
  <si>
    <t>C3 Metals Inc.</t>
  </si>
  <si>
    <t>CCCM</t>
  </si>
  <si>
    <t>Jamaica, Peru</t>
  </si>
  <si>
    <t>V-03846</t>
  </si>
  <si>
    <t>RT Minerals Corp.</t>
  </si>
  <si>
    <t>RTM</t>
  </si>
  <si>
    <t>V-03847</t>
  </si>
  <si>
    <t>Silver Range Resources Ltd.</t>
  </si>
  <si>
    <t>SNG</t>
  </si>
  <si>
    <t>NT, NU, YT</t>
  </si>
  <si>
    <t>V-03850</t>
  </si>
  <si>
    <t>Transition Metals Corp.</t>
  </si>
  <si>
    <t>XTM</t>
  </si>
  <si>
    <t>NS, ON</t>
  </si>
  <si>
    <t>V-03851</t>
  </si>
  <si>
    <t>Edison Lithium Corp.</t>
  </si>
  <si>
    <t>EDDY</t>
  </si>
  <si>
    <t>V-03855</t>
  </si>
  <si>
    <t>Gladiator Metals Corp.</t>
  </si>
  <si>
    <t>GLAD</t>
  </si>
  <si>
    <t>V-03859</t>
  </si>
  <si>
    <t>Masivo Silver Corp.</t>
  </si>
  <si>
    <t>MASS</t>
  </si>
  <si>
    <t>V-03860</t>
  </si>
  <si>
    <t>Margaret Lake Diamonds Inc.</t>
  </si>
  <si>
    <t>DIA</t>
  </si>
  <si>
    <t>V-03862</t>
  </si>
  <si>
    <t>PJX Resources Inc.</t>
  </si>
  <si>
    <t>PJX</t>
  </si>
  <si>
    <t>V-03869</t>
  </si>
  <si>
    <t>Mundoro Capital Inc.</t>
  </si>
  <si>
    <t>MUN</t>
  </si>
  <si>
    <t>V-03870</t>
  </si>
  <si>
    <t>Golden Ridge Resources Ltd.</t>
  </si>
  <si>
    <t>GLDN</t>
  </si>
  <si>
    <t>V-03875</t>
  </si>
  <si>
    <t>Santacruz Silver Mining Ltd.</t>
  </si>
  <si>
    <t>SCZ</t>
  </si>
  <si>
    <t>Bolivia, Mexico</t>
  </si>
  <si>
    <t>V-03876</t>
  </si>
  <si>
    <t>Magnum Goldcorp Inc.</t>
  </si>
  <si>
    <t>MGI</t>
  </si>
  <si>
    <t>V-03877</t>
  </si>
  <si>
    <t>NorthIsle Copper and Gold Inc.</t>
  </si>
  <si>
    <t>NCX</t>
  </si>
  <si>
    <t>V-03879</t>
  </si>
  <si>
    <t>Scottie Resources Corp.</t>
  </si>
  <si>
    <t>SCOT</t>
  </si>
  <si>
    <t>V-03883</t>
  </si>
  <si>
    <t>Casa Minerals Inc.</t>
  </si>
  <si>
    <t>CASA</t>
  </si>
  <si>
    <t>V-03887</t>
  </si>
  <si>
    <t>Magna Mining Inc.</t>
  </si>
  <si>
    <t>NICU</t>
  </si>
  <si>
    <t>V-03888</t>
  </si>
  <si>
    <t>Arizona Gold &amp; Silver Inc.</t>
  </si>
  <si>
    <t>AZS</t>
  </si>
  <si>
    <t>V-03898</t>
  </si>
  <si>
    <t>Rokmaster Resources Corp.</t>
  </si>
  <si>
    <t>RKR</t>
  </si>
  <si>
    <t>V-03900</t>
  </si>
  <si>
    <t>Sarama Resources Ltd.</t>
  </si>
  <si>
    <t>SWA</t>
  </si>
  <si>
    <t>V-03901</t>
  </si>
  <si>
    <t>Signature Resources Ltd.</t>
  </si>
  <si>
    <t>SGU</t>
  </si>
  <si>
    <t>V-03907</t>
  </si>
  <si>
    <t>Kesselrun Resources Ltd.</t>
  </si>
  <si>
    <t>KES</t>
  </si>
  <si>
    <t>V-03917</t>
  </si>
  <si>
    <t>Independence Gold Corp.</t>
  </si>
  <si>
    <t>IGO</t>
  </si>
  <si>
    <t>V-03919</t>
  </si>
  <si>
    <t>Valhalla Metals Inc.</t>
  </si>
  <si>
    <t>VMXX</t>
  </si>
  <si>
    <t>V-03920</t>
  </si>
  <si>
    <t>North Peak Resources Ltd.</t>
  </si>
  <si>
    <t>NPR</t>
  </si>
  <si>
    <t>V-03922</t>
  </si>
  <si>
    <t>Rackla Metals Inc.</t>
  </si>
  <si>
    <t>RAK</t>
  </si>
  <si>
    <t>NT, YT</t>
  </si>
  <si>
    <t>V-03926</t>
  </si>
  <si>
    <t>Dixie Gold Inc.</t>
  </si>
  <si>
    <t>DG</t>
  </si>
  <si>
    <t>V-03928</t>
  </si>
  <si>
    <t>Alliance Mining Corp.</t>
  </si>
  <si>
    <t>ALM</t>
  </si>
  <si>
    <t>V-03935</t>
  </si>
  <si>
    <t>Sigma Lithium Corporation</t>
  </si>
  <si>
    <t>SGML</t>
  </si>
  <si>
    <t>V-03938</t>
  </si>
  <si>
    <t>Record Resources Inc.</t>
  </si>
  <si>
    <t>REC</t>
  </si>
  <si>
    <t>V-03944</t>
  </si>
  <si>
    <t>Dolly Varden Silver Corporation</t>
  </si>
  <si>
    <t>DV</t>
  </si>
  <si>
    <t>V-03953</t>
  </si>
  <si>
    <t>Lithium Energi Exploration Inc.</t>
  </si>
  <si>
    <t>LEXI</t>
  </si>
  <si>
    <t>V-03954</t>
  </si>
  <si>
    <t>Canadian Gold Corp.</t>
  </si>
  <si>
    <t>CGC</t>
  </si>
  <si>
    <t>V-03955</t>
  </si>
  <si>
    <t>Nevgold Corp.</t>
  </si>
  <si>
    <t>NAU</t>
  </si>
  <si>
    <t>ID, NV</t>
  </si>
  <si>
    <t>V-03956</t>
  </si>
  <si>
    <t>Stria Lithium Inc.</t>
  </si>
  <si>
    <t>SRA</t>
  </si>
  <si>
    <t>V-03957</t>
  </si>
  <si>
    <t>Lake Victoria Gold Ltd.</t>
  </si>
  <si>
    <t>LVG</t>
  </si>
  <si>
    <t>V-03959</t>
  </si>
  <si>
    <t>Gold Reserve Inc.</t>
  </si>
  <si>
    <t>GRZ</t>
  </si>
  <si>
    <t>Spokane</t>
  </si>
  <si>
    <t>V-03960</t>
  </si>
  <si>
    <t>Atico Mining Corporation</t>
  </si>
  <si>
    <t>ATY</t>
  </si>
  <si>
    <t>V-03962</t>
  </si>
  <si>
    <t>Canoe Mining Ventures Corp.</t>
  </si>
  <si>
    <t>CLV</t>
  </si>
  <si>
    <t>V-03975</t>
  </si>
  <si>
    <t>Thunderstruck Resources Ltd.</t>
  </si>
  <si>
    <t>AWE</t>
  </si>
  <si>
    <t>V-03984</t>
  </si>
  <si>
    <t>Kintavar Exploration Inc.</t>
  </si>
  <si>
    <t>KTR</t>
  </si>
  <si>
    <t>V-03990</t>
  </si>
  <si>
    <t>Plata Latina Minerals Corporation</t>
  </si>
  <si>
    <t>PLA</t>
  </si>
  <si>
    <t>V-03991</t>
  </si>
  <si>
    <t>Rover Critical Minerals Corp.</t>
  </si>
  <si>
    <t>ROVR</t>
  </si>
  <si>
    <t>V-04000</t>
  </si>
  <si>
    <t>Azincourt Energy Corp.</t>
  </si>
  <si>
    <t>AAZ</t>
  </si>
  <si>
    <t>V-04004</t>
  </si>
  <si>
    <t>Elcora Advanced Materials Corp.</t>
  </si>
  <si>
    <t>ERA</t>
  </si>
  <si>
    <t>Manganese, Vanadium</t>
  </si>
  <si>
    <t>V-04006</t>
  </si>
  <si>
    <t>Voyageur Pharmaceuticals Ltd.</t>
  </si>
  <si>
    <t>VM</t>
  </si>
  <si>
    <t>V-04007</t>
  </si>
  <si>
    <t>Tarku Resources Ltd.</t>
  </si>
  <si>
    <t>TKU</t>
  </si>
  <si>
    <t>V-04011</t>
  </si>
  <si>
    <t>Precipitate Gold Corp.</t>
  </si>
  <si>
    <t>PRG</t>
  </si>
  <si>
    <t>V-04012</t>
  </si>
  <si>
    <t>ArcWest Exploration Inc.</t>
  </si>
  <si>
    <t>AWX</t>
  </si>
  <si>
    <t>V-04020</t>
  </si>
  <si>
    <t>GFG Resources Inc.</t>
  </si>
  <si>
    <t>GFG</t>
  </si>
  <si>
    <t>V-04024</t>
  </si>
  <si>
    <t>Walker River Resources Corp.</t>
  </si>
  <si>
    <t>WRR</t>
  </si>
  <si>
    <t>V-04033</t>
  </si>
  <si>
    <t>K2 Gold Corporation</t>
  </si>
  <si>
    <t>KTO</t>
  </si>
  <si>
    <t>V-04035</t>
  </si>
  <si>
    <t>Benton Resources Inc.</t>
  </si>
  <si>
    <t>BEX</t>
  </si>
  <si>
    <t>V-04041</t>
  </si>
  <si>
    <t>Atlas Salt Inc.</t>
  </si>
  <si>
    <t>SALT</t>
  </si>
  <si>
    <t>V-04048</t>
  </si>
  <si>
    <t>Benz Mining Corp.</t>
  </si>
  <si>
    <t>BZ</t>
  </si>
  <si>
    <t>V-04053</t>
  </si>
  <si>
    <t>Coast Copper Corp.</t>
  </si>
  <si>
    <t>COCO</t>
  </si>
  <si>
    <t>V-04057</t>
  </si>
  <si>
    <t>Horizon Copper Corp.</t>
  </si>
  <si>
    <t>HCU</t>
  </si>
  <si>
    <t>V-04058</t>
  </si>
  <si>
    <t>SKRR Exploration Inc.</t>
  </si>
  <si>
    <t>SKRR</t>
  </si>
  <si>
    <t>V-04060</t>
  </si>
  <si>
    <t>Viscount Mining Corp.</t>
  </si>
  <si>
    <t>VML</t>
  </si>
  <si>
    <t>V-04062</t>
  </si>
  <si>
    <t>Eminent Gold Corp.</t>
  </si>
  <si>
    <t>EMNT</t>
  </si>
  <si>
    <t>V-04064</t>
  </si>
  <si>
    <t>Electra Battery Materials Corporation</t>
  </si>
  <si>
    <t>ELBM</t>
  </si>
  <si>
    <t>V-04067</t>
  </si>
  <si>
    <t>Arbor Metals Corp.</t>
  </si>
  <si>
    <t>ABR</t>
  </si>
  <si>
    <t>V-04068</t>
  </si>
  <si>
    <t>Wolfden Resources Corporation</t>
  </si>
  <si>
    <t>WLF</t>
  </si>
  <si>
    <t>ME</t>
  </si>
  <si>
    <t>V-04071</t>
  </si>
  <si>
    <t>Candelaria Mining Corp.</t>
  </si>
  <si>
    <t>CAND</t>
  </si>
  <si>
    <t>V-04076</t>
  </si>
  <si>
    <t>Fredonia Mining Inc.</t>
  </si>
  <si>
    <t>FRED</t>
  </si>
  <si>
    <t>V-04078</t>
  </si>
  <si>
    <t>Thesis Gold Inc.</t>
  </si>
  <si>
    <t>TAU</t>
  </si>
  <si>
    <t>V-04079</t>
  </si>
  <si>
    <t>Velocity Minerals Ltd.</t>
  </si>
  <si>
    <t>VLC</t>
  </si>
  <si>
    <t>V-04087</t>
  </si>
  <si>
    <t>Providence Gold Mines Inc.</t>
  </si>
  <si>
    <t>PHD</t>
  </si>
  <si>
    <t>V-04088</t>
  </si>
  <si>
    <t>Chakana Copper Corp.</t>
  </si>
  <si>
    <t>PERU</t>
  </si>
  <si>
    <t>V-04094</t>
  </si>
  <si>
    <t>Chibougamau Independent Mines Inc.</t>
  </si>
  <si>
    <t>CBG</t>
  </si>
  <si>
    <t>V-04095</t>
  </si>
  <si>
    <t>Montauk Metals Inc.</t>
  </si>
  <si>
    <t>MTK</t>
  </si>
  <si>
    <t>V-04096</t>
  </si>
  <si>
    <t>Galway Metals Inc.</t>
  </si>
  <si>
    <t>GWM</t>
  </si>
  <si>
    <t>V-04097</t>
  </si>
  <si>
    <t>Patterson Metals Corp.</t>
  </si>
  <si>
    <t>PAT</t>
  </si>
  <si>
    <t>V-04110</t>
  </si>
  <si>
    <t>Auric Resources Corp.</t>
  </si>
  <si>
    <t>RES</t>
  </si>
  <si>
    <t>V-04112</t>
  </si>
  <si>
    <t>Aurania Resources Ltd.</t>
  </si>
  <si>
    <t>ARU</t>
  </si>
  <si>
    <t>V-04113</t>
  </si>
  <si>
    <t>BWR Exploration Inc.</t>
  </si>
  <si>
    <t>BWR</t>
  </si>
  <si>
    <t>MB, ON, QC</t>
  </si>
  <si>
    <t>V-04116</t>
  </si>
  <si>
    <t>Huntsman Exploration Inc.</t>
  </si>
  <si>
    <t>HMAN</t>
  </si>
  <si>
    <t>V-04120</t>
  </si>
  <si>
    <t>Grid Battery Metals Inc.</t>
  </si>
  <si>
    <t>CELL</t>
  </si>
  <si>
    <t>V-04124</t>
  </si>
  <si>
    <t>DFR Gold Inc.</t>
  </si>
  <si>
    <t>DFR</t>
  </si>
  <si>
    <t>V-04132</t>
  </si>
  <si>
    <t>First Atlantic Nickel Corp.</t>
  </si>
  <si>
    <t>FAN</t>
  </si>
  <si>
    <t>V-04134</t>
  </si>
  <si>
    <t>Aranjin Resources Ltd.</t>
  </si>
  <si>
    <t>ARJN</t>
  </si>
  <si>
    <t>V-04137</t>
  </si>
  <si>
    <t>East Africa Metals Inc.</t>
  </si>
  <si>
    <t>EAM</t>
  </si>
  <si>
    <t>Ethiopia, Tanzania</t>
  </si>
  <si>
    <t>V-04158</t>
  </si>
  <si>
    <t>Lodestar Metals Corp.</t>
  </si>
  <si>
    <t>LSTR</t>
  </si>
  <si>
    <t>V-04159</t>
  </si>
  <si>
    <t>Stallion Uranium Corp.</t>
  </si>
  <si>
    <t>STUD</t>
  </si>
  <si>
    <t>V-04169</t>
  </si>
  <si>
    <t>F3 Uranium Corp.</t>
  </si>
  <si>
    <t>FUU</t>
  </si>
  <si>
    <t>V-04171</t>
  </si>
  <si>
    <t>Inomin Mines Inc.</t>
  </si>
  <si>
    <t>MINE</t>
  </si>
  <si>
    <t>V-04177</t>
  </si>
  <si>
    <t>New Age Metals Inc.</t>
  </si>
  <si>
    <t>NAM</t>
  </si>
  <si>
    <t>V-04191</t>
  </si>
  <si>
    <t>Silver Predator Corp.</t>
  </si>
  <si>
    <t>SPD</t>
  </si>
  <si>
    <t>Hayden</t>
  </si>
  <si>
    <t>V-04194</t>
  </si>
  <si>
    <t>Global Battery Metals Ltd.</t>
  </si>
  <si>
    <t>GBML</t>
  </si>
  <si>
    <t>V-04210</t>
  </si>
  <si>
    <t>Comet Lithium Corporation</t>
  </si>
  <si>
    <t>CLIC</t>
  </si>
  <si>
    <t>V-04220</t>
  </si>
  <si>
    <t>Xander Resources Inc.</t>
  </si>
  <si>
    <t>XND</t>
  </si>
  <si>
    <t>V-04223</t>
  </si>
  <si>
    <t>Nio Strategic Metals Inc.</t>
  </si>
  <si>
    <t>NIO</t>
  </si>
  <si>
    <t>V-04228</t>
  </si>
  <si>
    <t>Avidian Gold Corp.</t>
  </si>
  <si>
    <t>AVG</t>
  </si>
  <si>
    <t>V-04232</t>
  </si>
  <si>
    <t>Portofino Resources Inc.</t>
  </si>
  <si>
    <t>POR</t>
  </si>
  <si>
    <t>V-04236</t>
  </si>
  <si>
    <t>Riley Gold Corp.</t>
  </si>
  <si>
    <t>RLYG</t>
  </si>
  <si>
    <t>V-04239</t>
  </si>
  <si>
    <t>Lupaka Gold Corp.</t>
  </si>
  <si>
    <t>LPK</t>
  </si>
  <si>
    <t>V-04244</t>
  </si>
  <si>
    <t>Cabral Gold Inc.</t>
  </si>
  <si>
    <t>CBR</t>
  </si>
  <si>
    <t>V-04254</t>
  </si>
  <si>
    <t>Macarthur Minerals Limited</t>
  </si>
  <si>
    <t>MMS</t>
  </si>
  <si>
    <t>V-04256</t>
  </si>
  <si>
    <t>Xali Gold Corp.</t>
  </si>
  <si>
    <t>XGC</t>
  </si>
  <si>
    <t>V-04260</t>
  </si>
  <si>
    <t>Azucar Minerals Ltd.</t>
  </si>
  <si>
    <t>AMZ</t>
  </si>
  <si>
    <t>V-04263</t>
  </si>
  <si>
    <t>First Nordic Metals Corp.</t>
  </si>
  <si>
    <t>FNM</t>
  </si>
  <si>
    <t>V-04267</t>
  </si>
  <si>
    <t>VR Resources Ltd.</t>
  </si>
  <si>
    <t>VRR</t>
  </si>
  <si>
    <t>V-04270</t>
  </si>
  <si>
    <t>Palamina Corp.</t>
  </si>
  <si>
    <t>V-04282</t>
  </si>
  <si>
    <t>CaNickel Mining Limited</t>
  </si>
  <si>
    <t>CML</t>
  </si>
  <si>
    <t>WI</t>
  </si>
  <si>
    <t>V-04287</t>
  </si>
  <si>
    <t>Niobay Metals Inc.</t>
  </si>
  <si>
    <t>NBY</t>
  </si>
  <si>
    <t>V-04291</t>
  </si>
  <si>
    <t>Millennial Potash Corp.</t>
  </si>
  <si>
    <t>MLP</t>
  </si>
  <si>
    <t>Gabon</t>
  </si>
  <si>
    <t>V-04294</t>
  </si>
  <si>
    <t>Awale Resources Limited</t>
  </si>
  <si>
    <t>ARIC</t>
  </si>
  <si>
    <t>V-04300</t>
  </si>
  <si>
    <t>Fortune Bay Corp.</t>
  </si>
  <si>
    <t>FOR</t>
  </si>
  <si>
    <t>V-04301</t>
  </si>
  <si>
    <t>GoviEx Uranium Inc.</t>
  </si>
  <si>
    <t>GXU</t>
  </si>
  <si>
    <t>V-04305</t>
  </si>
  <si>
    <t>Itafos Inc.</t>
  </si>
  <si>
    <t>IFOS</t>
  </si>
  <si>
    <t>Guinea-Bissau</t>
  </si>
  <si>
    <t>V-04307</t>
  </si>
  <si>
    <t>Austral Gold Limited</t>
  </si>
  <si>
    <t>AGLD</t>
  </si>
  <si>
    <t>V-04310</t>
  </si>
  <si>
    <t>TVI Pacific Inc.</t>
  </si>
  <si>
    <t>TVI</t>
  </si>
  <si>
    <t>V-04312</t>
  </si>
  <si>
    <t>Antler Gold Inc.</t>
  </si>
  <si>
    <t>ANTL</t>
  </si>
  <si>
    <t>V-04323</t>
  </si>
  <si>
    <t>GR Silver Mining Ltd.</t>
  </si>
  <si>
    <t>GRSL</t>
  </si>
  <si>
    <t>V-04329</t>
  </si>
  <si>
    <t>Optegra Ventures Inc.</t>
  </si>
  <si>
    <t>OPTG</t>
  </si>
  <si>
    <t>V-04330</t>
  </si>
  <si>
    <t>Global Energy Metals Corporation</t>
  </si>
  <si>
    <t>GEMC</t>
  </si>
  <si>
    <t>Norway</t>
  </si>
  <si>
    <t>V-04340</t>
  </si>
  <si>
    <t>Aztec Minerals Corp.</t>
  </si>
  <si>
    <t>AZT</t>
  </si>
  <si>
    <t>V-04341</t>
  </si>
  <si>
    <t>Fireweed Metals Corp.</t>
  </si>
  <si>
    <t>FWZ</t>
  </si>
  <si>
    <t>V-04343</t>
  </si>
  <si>
    <t>Minco Capital Corp.</t>
  </si>
  <si>
    <t>MMM</t>
  </si>
  <si>
    <t>V-04351</t>
  </si>
  <si>
    <t>Trifecta Gold Ltd.</t>
  </si>
  <si>
    <t>TG</t>
  </si>
  <si>
    <t>V-04353</t>
  </si>
  <si>
    <t>Amaroq Minerals Ltd.</t>
  </si>
  <si>
    <t>AMRQ</t>
  </si>
  <si>
    <t>V-04354</t>
  </si>
  <si>
    <t>Bonanza Mining Corporation</t>
  </si>
  <si>
    <t>BNZ</t>
  </si>
  <si>
    <t>V-04356</t>
  </si>
  <si>
    <t>Namibia Critical Metals Inc.</t>
  </si>
  <si>
    <t>NMI</t>
  </si>
  <si>
    <t>V-04365</t>
  </si>
  <si>
    <t>Angus Gold Inc.</t>
  </si>
  <si>
    <t>GUS</t>
  </si>
  <si>
    <t>V-04371</t>
  </si>
  <si>
    <t>Silver Viper Minerals Corp.</t>
  </si>
  <si>
    <t>VIPR</t>
  </si>
  <si>
    <t>V-04378</t>
  </si>
  <si>
    <t>Xplore Resources Corp.</t>
  </si>
  <si>
    <t>XPLR</t>
  </si>
  <si>
    <t>V-04379</t>
  </si>
  <si>
    <t>V-04384</t>
  </si>
  <si>
    <t>Integra Resources Corp.</t>
  </si>
  <si>
    <t>ITR</t>
  </si>
  <si>
    <t>AZ, ID, NV</t>
  </si>
  <si>
    <t>V-04387</t>
  </si>
  <si>
    <t>Electric Royalties Ltd.</t>
  </si>
  <si>
    <t>ELEC</t>
  </si>
  <si>
    <t>V-04389</t>
  </si>
  <si>
    <t>Vortex Metals Inc.</t>
  </si>
  <si>
    <t>VMS</t>
  </si>
  <si>
    <t>V-04391</t>
  </si>
  <si>
    <t>Group Eleven Resources Corp.</t>
  </si>
  <si>
    <t>ZNG</t>
  </si>
  <si>
    <t>V-04394</t>
  </si>
  <si>
    <t>Sailfish Royalty Corp.</t>
  </si>
  <si>
    <t>FISH</t>
  </si>
  <si>
    <t>V-04397</t>
  </si>
  <si>
    <t>Allegiant Gold Ltd.</t>
  </si>
  <si>
    <t>AUAU</t>
  </si>
  <si>
    <t>NM, NV</t>
  </si>
  <si>
    <t>V-04399</t>
  </si>
  <si>
    <t>New Energy Metals Corp.</t>
  </si>
  <si>
    <t>ENRG</t>
  </si>
  <si>
    <t>V-04400</t>
  </si>
  <si>
    <t>Defense Metals Corp.</t>
  </si>
  <si>
    <t>DEFN</t>
  </si>
  <si>
    <t>V-04401</t>
  </si>
  <si>
    <t>Scandium Canada Ltd.</t>
  </si>
  <si>
    <t>SCD</t>
  </si>
  <si>
    <t>V-04407</t>
  </si>
  <si>
    <t>Gabriel Resources Ltd.</t>
  </si>
  <si>
    <t>GBU</t>
  </si>
  <si>
    <t>England</t>
  </si>
  <si>
    <t>V-04408</t>
  </si>
  <si>
    <t>Route 109 Resources Inc.</t>
  </si>
  <si>
    <t>RTE</t>
  </si>
  <si>
    <t>V-04409</t>
  </si>
  <si>
    <t>Metalla Royalty &amp; Streaming Ltd.</t>
  </si>
  <si>
    <t>MTA</t>
  </si>
  <si>
    <t>V-04410</t>
  </si>
  <si>
    <t>Mines D’or Orbec Inc.</t>
  </si>
  <si>
    <t>BLUE</t>
  </si>
  <si>
    <t>V-04412</t>
  </si>
  <si>
    <t>Ridgestone Mining Inc.</t>
  </si>
  <si>
    <t>RMI</t>
  </si>
  <si>
    <t>Taiwan</t>
  </si>
  <si>
    <t>V-04413</t>
  </si>
  <si>
    <t>Lithium Ion Energy Ltd.</t>
  </si>
  <si>
    <t>ION</t>
  </si>
  <si>
    <t>V-04419</t>
  </si>
  <si>
    <t>Murchison Minerals Ltd.</t>
  </si>
  <si>
    <t>MUR</t>
  </si>
  <si>
    <t>QC, SK</t>
  </si>
  <si>
    <t>V-04420</t>
  </si>
  <si>
    <t>Pacific Empire Minerals Corp.</t>
  </si>
  <si>
    <t>PEMC</t>
  </si>
  <si>
    <t>V-04428</t>
  </si>
  <si>
    <t>Infield Minerals Corp.</t>
  </si>
  <si>
    <t>INFD</t>
  </si>
  <si>
    <t>V-04429</t>
  </si>
  <si>
    <t>DLP Resources Inc.</t>
  </si>
  <si>
    <t>DLP</t>
  </si>
  <si>
    <t>V-04436</t>
  </si>
  <si>
    <t>Almadex Minerals Ltd.</t>
  </si>
  <si>
    <t>DEX</t>
  </si>
  <si>
    <t>V-04443</t>
  </si>
  <si>
    <t>NOA Lithium Brines Inc.</t>
  </si>
  <si>
    <t>NOAL</t>
  </si>
  <si>
    <t>V-04444</t>
  </si>
  <si>
    <t>Southern Empire Resources Corp.</t>
  </si>
  <si>
    <t>SMP</t>
  </si>
  <si>
    <t>V-04446</t>
  </si>
  <si>
    <t>Baselode Energy Corp.</t>
  </si>
  <si>
    <t>FIND</t>
  </si>
  <si>
    <t>V-04447</t>
  </si>
  <si>
    <t>Solstice Gold Corp.</t>
  </si>
  <si>
    <t>SGC</t>
  </si>
  <si>
    <t>NU, ON</t>
  </si>
  <si>
    <t>V-04448</t>
  </si>
  <si>
    <t>San Lorenzo Gold Corp.</t>
  </si>
  <si>
    <t>SLG</t>
  </si>
  <si>
    <t>V-04454</t>
  </si>
  <si>
    <t>Engineer Gold Mines Ltd.</t>
  </si>
  <si>
    <t>EAU</t>
  </si>
  <si>
    <t>V-04459</t>
  </si>
  <si>
    <t>XXIX Metal Corp.</t>
  </si>
  <si>
    <t>XXIX</t>
  </si>
  <si>
    <t>V-04462</t>
  </si>
  <si>
    <t>AU Gold Corp.</t>
  </si>
  <si>
    <t>AUGC</t>
  </si>
  <si>
    <t>V-04463</t>
  </si>
  <si>
    <t>Troubadour Resources Inc.</t>
  </si>
  <si>
    <t>TR</t>
  </si>
  <si>
    <t>V-04464</t>
  </si>
  <si>
    <t>Stuve Gold Corp.</t>
  </si>
  <si>
    <t>STUV</t>
  </si>
  <si>
    <t>V-04468</t>
  </si>
  <si>
    <t>1911 Gold Corporation</t>
  </si>
  <si>
    <t>AUMB</t>
  </si>
  <si>
    <t>V-04474</t>
  </si>
  <si>
    <t>Golden Sky Minerals Corp.</t>
  </si>
  <si>
    <t>AUEN</t>
  </si>
  <si>
    <t>V-04479</t>
  </si>
  <si>
    <t>Hercules Metals Corp.</t>
  </si>
  <si>
    <t>BIG</t>
  </si>
  <si>
    <t>V-04480</t>
  </si>
  <si>
    <t>Churchill Resources Inc.</t>
  </si>
  <si>
    <t>CRI</t>
  </si>
  <si>
    <t>V-04484</t>
  </si>
  <si>
    <t>Western Gold Exploration Ltd.</t>
  </si>
  <si>
    <t>WGLD</t>
  </si>
  <si>
    <t>Scotland</t>
  </si>
  <si>
    <t>V-04488</t>
  </si>
  <si>
    <t>Battery Mineral Resources Corp.</t>
  </si>
  <si>
    <t>BMR</t>
  </si>
  <si>
    <t>South Korea</t>
  </si>
  <si>
    <t>V-04489</t>
  </si>
  <si>
    <t>KAPA Gold Inc.</t>
  </si>
  <si>
    <t>KAPA</t>
  </si>
  <si>
    <t>V-04490</t>
  </si>
  <si>
    <t>TDG Gold Corp.</t>
  </si>
  <si>
    <t>TDG</t>
  </si>
  <si>
    <t>V-04493</t>
  </si>
  <si>
    <t>Sherpa II Holdings Corp.</t>
  </si>
  <si>
    <t>SHRP</t>
  </si>
  <si>
    <t>V-04496</t>
  </si>
  <si>
    <t>E-Tech Resources Inc.</t>
  </si>
  <si>
    <t>REE</t>
  </si>
  <si>
    <t>V-04499</t>
  </si>
  <si>
    <t>P2 Gold Inc.</t>
  </si>
  <si>
    <t>PGLD</t>
  </si>
  <si>
    <t>V-04504</t>
  </si>
  <si>
    <t>Euro Manganese Inc.</t>
  </si>
  <si>
    <t>EMN</t>
  </si>
  <si>
    <t>Czech Republic</t>
  </si>
  <si>
    <t>V-04506</t>
  </si>
  <si>
    <t>Kobo Resources Inc.</t>
  </si>
  <si>
    <t>KRI</t>
  </si>
  <si>
    <t>V-04507</t>
  </si>
  <si>
    <t>Kingfisher Metals Corp.</t>
  </si>
  <si>
    <t>KFR</t>
  </si>
  <si>
    <t>V-04509</t>
  </si>
  <si>
    <t>Usha Resources Ltd.</t>
  </si>
  <si>
    <t>USHA</t>
  </si>
  <si>
    <t>Tantalum</t>
  </si>
  <si>
    <t>V-04511</t>
  </si>
  <si>
    <t>Aldebaran Resources Inc.</t>
  </si>
  <si>
    <t>ALDE</t>
  </si>
  <si>
    <t>V-04512</t>
  </si>
  <si>
    <t>Cerrado Gold Inc.</t>
  </si>
  <si>
    <t>CERT</t>
  </si>
  <si>
    <t>V-04517</t>
  </si>
  <si>
    <t>GSP Resource Corp.</t>
  </si>
  <si>
    <t>GSPR</t>
  </si>
  <si>
    <t>V-04518</t>
  </si>
  <si>
    <t>Arya Resources Ltd.</t>
  </si>
  <si>
    <t>RBZ</t>
  </si>
  <si>
    <t>V-04525</t>
  </si>
  <si>
    <t>FireFox Gold Corp.</t>
  </si>
  <si>
    <t>FFOX</t>
  </si>
  <si>
    <t>V-04530</t>
  </si>
  <si>
    <t>Electric Metals (USA) Limited</t>
  </si>
  <si>
    <t>EML</t>
  </si>
  <si>
    <t>MN, NV</t>
  </si>
  <si>
    <t>V-04534</t>
  </si>
  <si>
    <t>Adyton Resources Corporation</t>
  </si>
  <si>
    <t>ADY</t>
  </si>
  <si>
    <t>V-04537</t>
  </si>
  <si>
    <t>Cygnus Metals Limited</t>
  </si>
  <si>
    <t>CYG</t>
  </si>
  <si>
    <t>V-04540</t>
  </si>
  <si>
    <t>Beauce Gold Fields Inc.</t>
  </si>
  <si>
    <t>BGF</t>
  </si>
  <si>
    <t>V-04544</t>
  </si>
  <si>
    <t>Hispania Resources Inc.</t>
  </si>
  <si>
    <t>ESPN</t>
  </si>
  <si>
    <t>V-04551</t>
  </si>
  <si>
    <t>South Pacific Metals Corp.</t>
  </si>
  <si>
    <t>SPMC</t>
  </si>
  <si>
    <t>Singapore</t>
  </si>
  <si>
    <t>V-04556</t>
  </si>
  <si>
    <t>Hanstone Gold Corp.</t>
  </si>
  <si>
    <t>HANS</t>
  </si>
  <si>
    <t>V-04559</t>
  </si>
  <si>
    <t>Silver Bullet Mines Corp.</t>
  </si>
  <si>
    <t>SBMI</t>
  </si>
  <si>
    <t>V-04560</t>
  </si>
  <si>
    <t>Halcones Precious Metals Corp.</t>
  </si>
  <si>
    <t>HPM</t>
  </si>
  <si>
    <t>V-04568</t>
  </si>
  <si>
    <t>Stuhini Exploration Ltd.</t>
  </si>
  <si>
    <t>STU</t>
  </si>
  <si>
    <t>V-04574</t>
  </si>
  <si>
    <t>Reyna Silver Corp.</t>
  </si>
  <si>
    <t>RSLV</t>
  </si>
  <si>
    <t>V-04576</t>
  </si>
  <si>
    <t>Jervois Global Limited</t>
  </si>
  <si>
    <t>JRV</t>
  </si>
  <si>
    <t>V-04585</t>
  </si>
  <si>
    <t>Apogee Minerals Ltd.</t>
  </si>
  <si>
    <t>APMI</t>
  </si>
  <si>
    <t>V-04587</t>
  </si>
  <si>
    <t>XAU Resources Inc.</t>
  </si>
  <si>
    <t>GIG</t>
  </si>
  <si>
    <t>V-04594</t>
  </si>
  <si>
    <t>Kenorland Minerals Ltd.</t>
  </si>
  <si>
    <t>KLD</t>
  </si>
  <si>
    <t>V-04595</t>
  </si>
  <si>
    <t>V-04599</t>
  </si>
  <si>
    <t>Daura Gold Corp.</t>
  </si>
  <si>
    <t>DGC</t>
  </si>
  <si>
    <t>V-04601</t>
  </si>
  <si>
    <t>Artemis Gold Inc.</t>
  </si>
  <si>
    <t>ARTG</t>
  </si>
  <si>
    <t>V-04603</t>
  </si>
  <si>
    <t>Evergold Corp.</t>
  </si>
  <si>
    <t>EVER</t>
  </si>
  <si>
    <t>V-04605</t>
  </si>
  <si>
    <t>Generation Uranium Inc.</t>
  </si>
  <si>
    <t>GEN</t>
  </si>
  <si>
    <t>V-04608</t>
  </si>
  <si>
    <t>Nickel 28 Capital Corp.</t>
  </si>
  <si>
    <t>NKL</t>
  </si>
  <si>
    <t>V-04609</t>
  </si>
  <si>
    <t>Metalero Mining Corp.</t>
  </si>
  <si>
    <t>MLO</t>
  </si>
  <si>
    <t>V-04611</t>
  </si>
  <si>
    <t>Tectonic Metals Inc.</t>
  </si>
  <si>
    <t>TECT</t>
  </si>
  <si>
    <t>V-04612</t>
  </si>
  <si>
    <t>Abasca Resources Inc.</t>
  </si>
  <si>
    <t>ABA</t>
  </si>
  <si>
    <t>V-04615</t>
  </si>
  <si>
    <t>Torr Metals Inc.</t>
  </si>
  <si>
    <t>TMET</t>
  </si>
  <si>
    <t>V-04622</t>
  </si>
  <si>
    <t>V-04626</t>
  </si>
  <si>
    <t>Canada Nickel Company Inc.</t>
  </si>
  <si>
    <t>CNC</t>
  </si>
  <si>
    <t>V-04627</t>
  </si>
  <si>
    <t>Kalo Gold Corp.</t>
  </si>
  <si>
    <t>KALO</t>
  </si>
  <si>
    <t>V-04632</t>
  </si>
  <si>
    <t>Green Shift Commodities Ltd.</t>
  </si>
  <si>
    <t>GCOM</t>
  </si>
  <si>
    <t>V-04637</t>
  </si>
  <si>
    <t>Moon River Moly Ltd.</t>
  </si>
  <si>
    <t>MOO</t>
  </si>
  <si>
    <t>V-04639</t>
  </si>
  <si>
    <t>Great Pacific Gold Corp.</t>
  </si>
  <si>
    <t>GPAC</t>
  </si>
  <si>
    <t>Australia, PNG</t>
  </si>
  <si>
    <t>V-04642</t>
  </si>
  <si>
    <t>Standard Uranium Ltd.</t>
  </si>
  <si>
    <t>STND</t>
  </si>
  <si>
    <t>V-04649</t>
  </si>
  <si>
    <t>ZEB Nickel Corp.</t>
  </si>
  <si>
    <t>ZBNI</t>
  </si>
  <si>
    <t>V-04650</t>
  </si>
  <si>
    <t>TinOne Resources Inc.</t>
  </si>
  <si>
    <t>TORC</t>
  </si>
  <si>
    <t>V-04653</t>
  </si>
  <si>
    <t>Capitan Silver Corp.</t>
  </si>
  <si>
    <t>CAPT</t>
  </si>
  <si>
    <t>V-04656</t>
  </si>
  <si>
    <t>New Found Gold Corp.</t>
  </si>
  <si>
    <t>NFG</t>
  </si>
  <si>
    <t>V-04657</t>
  </si>
  <si>
    <t>Ridgeline Minerals Corp.</t>
  </si>
  <si>
    <t>RDG</t>
  </si>
  <si>
    <t>V-04659</t>
  </si>
  <si>
    <t>Sun Peak Metals Corp.</t>
  </si>
  <si>
    <t>PEAK</t>
  </si>
  <si>
    <t>Eritrea</t>
  </si>
  <si>
    <t>V-04671</t>
  </si>
  <si>
    <t>Montage Gold Corp.</t>
  </si>
  <si>
    <t>MAU</t>
  </si>
  <si>
    <t>V-04678</t>
  </si>
  <si>
    <t>Tincorp Metals Inc.</t>
  </si>
  <si>
    <t>TIN</t>
  </si>
  <si>
    <t>V-04681</t>
  </si>
  <si>
    <t>E2Gold Inc.</t>
  </si>
  <si>
    <t>ETU</t>
  </si>
  <si>
    <t>V-04682</t>
  </si>
  <si>
    <t>Element 29 Resources Inc.</t>
  </si>
  <si>
    <t>ECU</t>
  </si>
  <si>
    <t>V-04683</t>
  </si>
  <si>
    <t>Empress Royalty Corp.</t>
  </si>
  <si>
    <t>EMPR</t>
  </si>
  <si>
    <t>V-04690</t>
  </si>
  <si>
    <t>Summa Silver Corp.</t>
  </si>
  <si>
    <t>SSVR</t>
  </si>
  <si>
    <t>V-04696</t>
  </si>
  <si>
    <t>Leviathan Gold Ltd.</t>
  </si>
  <si>
    <t>LVX</t>
  </si>
  <si>
    <t>V-04698</t>
  </si>
  <si>
    <t>Star Royalties Ltd.</t>
  </si>
  <si>
    <t>STRR</t>
  </si>
  <si>
    <t>V-04700</t>
  </si>
  <si>
    <t>Founders Metals Inc.</t>
  </si>
  <si>
    <t>FDR</t>
  </si>
  <si>
    <t>Suriname</t>
  </si>
  <si>
    <t>V-04701</t>
  </si>
  <si>
    <t>Mayfair Gold Corp.</t>
  </si>
  <si>
    <t>MFG</t>
  </si>
  <si>
    <t>V-04703</t>
  </si>
  <si>
    <t>SPC Nickel Corp.</t>
  </si>
  <si>
    <t>SPC</t>
  </si>
  <si>
    <t>ON, NU</t>
  </si>
  <si>
    <t>V-04705</t>
  </si>
  <si>
    <t>Stinger Resources Inc.</t>
  </si>
  <si>
    <t>STNG</t>
  </si>
  <si>
    <t>V-04707</t>
  </si>
  <si>
    <t>Zacatecas Silver Corp.</t>
  </si>
  <si>
    <t>ZAC</t>
  </si>
  <si>
    <t>V-04710</t>
  </si>
  <si>
    <t>Ramp Metals Inc.</t>
  </si>
  <si>
    <t>RAMP</t>
  </si>
  <si>
    <t>V-04714</t>
  </si>
  <si>
    <t>Ibero Mining Corp.</t>
  </si>
  <si>
    <t>IMC</t>
  </si>
  <si>
    <t>V-04718</t>
  </si>
  <si>
    <t>Monumental Energy Corp.</t>
  </si>
  <si>
    <t>MNRG</t>
  </si>
  <si>
    <t>V-04720</t>
  </si>
  <si>
    <t>Nobel Resources Corp.</t>
  </si>
  <si>
    <t>NBLC</t>
  </si>
  <si>
    <t>V-04721</t>
  </si>
  <si>
    <t>Lithium Ionic Corp.</t>
  </si>
  <si>
    <t>LTH</t>
  </si>
  <si>
    <t>V-04723</t>
  </si>
  <si>
    <t>Metal Energy Corp.</t>
  </si>
  <si>
    <t>MERG</t>
  </si>
  <si>
    <t>V-04725</t>
  </si>
  <si>
    <t>Sierra Madre Gold and Silver Ltd.</t>
  </si>
  <si>
    <t>SM</t>
  </si>
  <si>
    <t>V-04726</t>
  </si>
  <si>
    <t>American Eagle Gold Corp.</t>
  </si>
  <si>
    <t>AE</t>
  </si>
  <si>
    <t>V-04733</t>
  </si>
  <si>
    <t>Astra Exploration Inc.</t>
  </si>
  <si>
    <t>ASTR</t>
  </si>
  <si>
    <t>V-04745</t>
  </si>
  <si>
    <t>Fairchild Gold Corp.</t>
  </si>
  <si>
    <t>FAIR</t>
  </si>
  <si>
    <t>V-04752</t>
  </si>
  <si>
    <t>Rex Resources Corp.</t>
  </si>
  <si>
    <t>OWN</t>
  </si>
  <si>
    <t>V-04755</t>
  </si>
  <si>
    <t>Tier One Silver Inc.</t>
  </si>
  <si>
    <t>TSLV</t>
  </si>
  <si>
    <t>V-04758</t>
  </si>
  <si>
    <t>V-04767</t>
  </si>
  <si>
    <t>Centenario Gold Corp.</t>
  </si>
  <si>
    <t>CTG</t>
  </si>
  <si>
    <t>V-04772</t>
  </si>
  <si>
    <t>CopperEx Resources Corporation</t>
  </si>
  <si>
    <t>CUEX</t>
  </si>
  <si>
    <t>V-04776</t>
  </si>
  <si>
    <t>Primary Hydrogen Corp.</t>
  </si>
  <si>
    <t>HDRO</t>
  </si>
  <si>
    <t>Hydrogen</t>
  </si>
  <si>
    <t>V-04782</t>
  </si>
  <si>
    <t>Fuerte Metals Corporation</t>
  </si>
  <si>
    <t>FMT</t>
  </si>
  <si>
    <t>V-04785</t>
  </si>
  <si>
    <t>Morocco Strategic Minerals Corporation</t>
  </si>
  <si>
    <t>MCC</t>
  </si>
  <si>
    <t>NS, QC</t>
  </si>
  <si>
    <t>V-04786</t>
  </si>
  <si>
    <t>Graphano Energy Ltd.</t>
  </si>
  <si>
    <t>GEL</t>
  </si>
  <si>
    <t>V-04788</t>
  </si>
  <si>
    <t>Mink Ventures Corporation</t>
  </si>
  <si>
    <t>MINK</t>
  </si>
  <si>
    <t>V-04789</t>
  </si>
  <si>
    <t>Vizsla Copper Corp.</t>
  </si>
  <si>
    <t>VCU</t>
  </si>
  <si>
    <t>V-04790</t>
  </si>
  <si>
    <t>Quetzal Copper Corp.</t>
  </si>
  <si>
    <t>Q</t>
  </si>
  <si>
    <t>V-04792</t>
  </si>
  <si>
    <t>Avaron Mining Corp.</t>
  </si>
  <si>
    <t>AVR</t>
  </si>
  <si>
    <t>V-04797</t>
  </si>
  <si>
    <t>Western Metallica Resources Corp.</t>
  </si>
  <si>
    <t>WMS</t>
  </si>
  <si>
    <t>V-04803</t>
  </si>
  <si>
    <t>Alpha Exploration Ltd.</t>
  </si>
  <si>
    <t>ALEX</t>
  </si>
  <si>
    <t>V-04804</t>
  </si>
  <si>
    <t>Applied Graphite Technologies Corporation</t>
  </si>
  <si>
    <t>AGT</t>
  </si>
  <si>
    <t>V-04805</t>
  </si>
  <si>
    <t>Infinico Metals Corp.</t>
  </si>
  <si>
    <t>INFM</t>
  </si>
  <si>
    <t>V-04815</t>
  </si>
  <si>
    <t>WAM</t>
  </si>
  <si>
    <t>Tucson</t>
  </si>
  <si>
    <t>V-04820</t>
  </si>
  <si>
    <t>EV Nickel Inc.</t>
  </si>
  <si>
    <t>EVNI</t>
  </si>
  <si>
    <t>V-04823</t>
  </si>
  <si>
    <t>Gold Basin Resources Corporation</t>
  </si>
  <si>
    <t>GXX</t>
  </si>
  <si>
    <t>V-04830</t>
  </si>
  <si>
    <t>Taura Gold Inc.</t>
  </si>
  <si>
    <t>TORA</t>
  </si>
  <si>
    <t>V-04832</t>
  </si>
  <si>
    <t>CopperCorp Resources Inc.</t>
  </si>
  <si>
    <t>CPER</t>
  </si>
  <si>
    <t>V-04834</t>
  </si>
  <si>
    <t>Hot Chili Limited</t>
  </si>
  <si>
    <t>HCH</t>
  </si>
  <si>
    <t>V-04836</t>
  </si>
  <si>
    <t>Valkea Resources Corp.</t>
  </si>
  <si>
    <t>OZ</t>
  </si>
  <si>
    <t>V-04845</t>
  </si>
  <si>
    <t>Freeman Gold Corp.</t>
  </si>
  <si>
    <t>FMAN</t>
  </si>
  <si>
    <t>V-04853</t>
  </si>
  <si>
    <t>Silver Mountain Resources Inc.</t>
  </si>
  <si>
    <t>AGMR</t>
  </si>
  <si>
    <t>V-04855</t>
  </si>
  <si>
    <t>North Shore Uranium Ltd.</t>
  </si>
  <si>
    <t>NSU</t>
  </si>
  <si>
    <t>V-04856</t>
  </si>
  <si>
    <t>Cleantech Vanadium Mining Corp.</t>
  </si>
  <si>
    <t>CTV</t>
  </si>
  <si>
    <t>V-04867</t>
  </si>
  <si>
    <t>Canadian North Resources Inc.</t>
  </si>
  <si>
    <t>CNRI</t>
  </si>
  <si>
    <t>V-04870</t>
  </si>
  <si>
    <t>Lahontan Gold Corp.</t>
  </si>
  <si>
    <t>LG</t>
  </si>
  <si>
    <t>V-04871</t>
  </si>
  <si>
    <t>Lavras Gold Corp.</t>
  </si>
  <si>
    <t>LGC</t>
  </si>
  <si>
    <t>V-04872</t>
  </si>
  <si>
    <t>LithiumBank Resources Corp.</t>
  </si>
  <si>
    <t>LBNK</t>
  </si>
  <si>
    <t>V-04876</t>
  </si>
  <si>
    <t>Regency Silver Corp.</t>
  </si>
  <si>
    <t>RSMX</t>
  </si>
  <si>
    <t>V-04879</t>
  </si>
  <si>
    <t>Bulgold Inc.</t>
  </si>
  <si>
    <t>ZLTO</t>
  </si>
  <si>
    <t>V-04881</t>
  </si>
  <si>
    <t>Nuvau Minerals Inc.</t>
  </si>
  <si>
    <t>NMC</t>
  </si>
  <si>
    <t>V-04885</t>
  </si>
  <si>
    <t>Grit Metals Corp.</t>
  </si>
  <si>
    <t>FIN</t>
  </si>
  <si>
    <t>V-04887</t>
  </si>
  <si>
    <t>Purewave Hydrogen Corp.</t>
  </si>
  <si>
    <t>PWH</t>
  </si>
  <si>
    <t>V-04892</t>
  </si>
  <si>
    <t>Arras Minerals Corp.</t>
  </si>
  <si>
    <t>ARK</t>
  </si>
  <si>
    <t>V-04899</t>
  </si>
  <si>
    <t>Kiboko Gold Inc.</t>
  </si>
  <si>
    <t>KIB</t>
  </si>
  <si>
    <t>V-04902</t>
  </si>
  <si>
    <t>Neoterrex Minerals Inc.</t>
  </si>
  <si>
    <t>NTX</t>
  </si>
  <si>
    <t>V-04904</t>
  </si>
  <si>
    <t>Aurum Lake Mining Corporation</t>
  </si>
  <si>
    <t>ARL</t>
  </si>
  <si>
    <t>V-04905</t>
  </si>
  <si>
    <t>Bravo Mining Corp.</t>
  </si>
  <si>
    <t>BRVO</t>
  </si>
  <si>
    <t>V-04909</t>
  </si>
  <si>
    <t>Colossus Resources Corp.</t>
  </si>
  <si>
    <t>CLUS</t>
  </si>
  <si>
    <t>V-04910</t>
  </si>
  <si>
    <t>Dinero Ventures Ltd.</t>
  </si>
  <si>
    <t>DNO</t>
  </si>
  <si>
    <t>V-04914</t>
  </si>
  <si>
    <t>NiCan Limited</t>
  </si>
  <si>
    <t>NICN</t>
  </si>
  <si>
    <t>V-04915</t>
  </si>
  <si>
    <t>Quri-Mayu Developments Ltd.</t>
  </si>
  <si>
    <t>QURI</t>
  </si>
  <si>
    <t>V-04928</t>
  </si>
  <si>
    <t>Goldstorm Metals Corp.</t>
  </si>
  <si>
    <t>GSTM</t>
  </si>
  <si>
    <t>V-04951</t>
  </si>
  <si>
    <t>Sage Potash Corp.</t>
  </si>
  <si>
    <t>SAGE</t>
  </si>
  <si>
    <t>V-04961</t>
  </si>
  <si>
    <t>Snowline Gold Corp.</t>
  </si>
  <si>
    <t>SGD</t>
  </si>
  <si>
    <t>V-04965</t>
  </si>
  <si>
    <t>Thunderbird Minerals Corp.</t>
  </si>
  <si>
    <t>BIRD</t>
  </si>
  <si>
    <t>V-04968</t>
  </si>
  <si>
    <t>Cascadia Minerals Ltd.</t>
  </si>
  <si>
    <t>CAM</t>
  </si>
  <si>
    <t>V-04972</t>
  </si>
  <si>
    <t>Onyx Gold Corp.</t>
  </si>
  <si>
    <t>ONYX</t>
  </si>
  <si>
    <t>V-04974</t>
  </si>
  <si>
    <t>Legacy Gold Mines Ltd.</t>
  </si>
  <si>
    <t>LEGY</t>
  </si>
  <si>
    <t>V-04979</t>
  </si>
  <si>
    <t>Relevant Gold Corp.</t>
  </si>
  <si>
    <t>RGC</t>
  </si>
  <si>
    <t>V-04980</t>
  </si>
  <si>
    <t>SRQ Resources Inc.</t>
  </si>
  <si>
    <t>SRQ</t>
  </si>
  <si>
    <t>V-04981</t>
  </si>
  <si>
    <t>Tactical Resources Corp.</t>
  </si>
  <si>
    <t>RARE</t>
  </si>
  <si>
    <t>V-04982</t>
  </si>
  <si>
    <t>Bunker Hill Mining Corp.</t>
  </si>
  <si>
    <t>BNKR</t>
  </si>
  <si>
    <t>V-04985</t>
  </si>
  <si>
    <t>Cosa Resources Corp.</t>
  </si>
  <si>
    <t>COSA</t>
  </si>
  <si>
    <t>V-04987</t>
  </si>
  <si>
    <t>Sendero Resources Corp.</t>
  </si>
  <si>
    <t>SEND</t>
  </si>
  <si>
    <t>V-04991</t>
  </si>
  <si>
    <t>Li-FT Power Ltd.</t>
  </si>
  <si>
    <t>LIFT</t>
  </si>
  <si>
    <t>V-04992</t>
  </si>
  <si>
    <t>Dryden Gold Corp.</t>
  </si>
  <si>
    <t>DRY</t>
  </si>
  <si>
    <t>V-04993</t>
  </si>
  <si>
    <t>Premier American Uranium Inc.</t>
  </si>
  <si>
    <t>PUR</t>
  </si>
  <si>
    <t>V-04998</t>
  </si>
  <si>
    <t>Power One Resources Corp.</t>
  </si>
  <si>
    <t>PWRO</t>
  </si>
  <si>
    <t>V-04999</t>
  </si>
  <si>
    <t>Zodiac Gold Inc.</t>
  </si>
  <si>
    <t>ZAU</t>
  </si>
  <si>
    <t>V-05002</t>
  </si>
  <si>
    <t>Atha Energy Corp.</t>
  </si>
  <si>
    <t>SASK</t>
  </si>
  <si>
    <t>NL, NT, SK</t>
  </si>
  <si>
    <t>V-05003</t>
  </si>
  <si>
    <t>Coniagas Battery Metals Inc.</t>
  </si>
  <si>
    <t>COS</t>
  </si>
  <si>
    <t>V-05005</t>
  </si>
  <si>
    <t>Kubera Gold Corp.</t>
  </si>
  <si>
    <t>KBRA</t>
  </si>
  <si>
    <t>V-05006</t>
  </si>
  <si>
    <t>Sitka Gold Corp.</t>
  </si>
  <si>
    <t>SIG</t>
  </si>
  <si>
    <t>NU, YT</t>
  </si>
  <si>
    <t>V-05008</t>
  </si>
  <si>
    <t>V-05009</t>
  </si>
  <si>
    <t>Oracle Commodity Holding Corp.</t>
  </si>
  <si>
    <t>ORCL</t>
  </si>
  <si>
    <t>V-05011</t>
  </si>
  <si>
    <t>Kootenay Resources Inc.</t>
  </si>
  <si>
    <t>KTRI</t>
  </si>
  <si>
    <t>V-05012</t>
  </si>
  <si>
    <t>OnGold Resources Ltd.</t>
  </si>
  <si>
    <t>ONAU</t>
  </si>
  <si>
    <t>V-05013</t>
  </si>
  <si>
    <t>AC/DC Battery Metals Inc.</t>
  </si>
  <si>
    <t>ACDC</t>
  </si>
  <si>
    <t>V-05014</t>
  </si>
  <si>
    <t>AuMega Metals Ltd</t>
  </si>
  <si>
    <t>AUM</t>
  </si>
  <si>
    <t>V-05016</t>
  </si>
  <si>
    <t>Mogotes Metals Inc.</t>
  </si>
  <si>
    <t>MOG</t>
  </si>
  <si>
    <t>V-05017</t>
  </si>
  <si>
    <t>Nations Royalty Corp.</t>
  </si>
  <si>
    <t>NRC</t>
  </si>
  <si>
    <t>V-05019</t>
  </si>
  <si>
    <t>Rua Gold Inc.</t>
  </si>
  <si>
    <t>RUA</t>
  </si>
  <si>
    <t>V-05020</t>
  </si>
  <si>
    <t>Borealis Mining Company Limited</t>
  </si>
  <si>
    <t>BOGO</t>
  </si>
  <si>
    <t>V-05021</t>
  </si>
  <si>
    <t>Culico Metals Inc.</t>
  </si>
  <si>
    <t>CLCO</t>
  </si>
  <si>
    <t>V-05023</t>
  </si>
  <si>
    <t>Mawson Finland Limited</t>
  </si>
  <si>
    <t>MFL</t>
  </si>
  <si>
    <t>V-05024</t>
  </si>
  <si>
    <t>Vizsla Royalties Corp.</t>
  </si>
  <si>
    <t>VROY</t>
  </si>
  <si>
    <t>V-05027</t>
  </si>
  <si>
    <t>Greenheart Gold Inc.</t>
  </si>
  <si>
    <t>GHRT</t>
  </si>
  <si>
    <t>Guyana, Suriname</t>
  </si>
  <si>
    <t>V-05028</t>
  </si>
  <si>
    <t>Mithril Silver and Gold Limited</t>
  </si>
  <si>
    <t>MSG</t>
  </si>
  <si>
    <t>V-05029</t>
  </si>
  <si>
    <t>Saga Metals Corp.</t>
  </si>
  <si>
    <t>SAGA</t>
  </si>
  <si>
    <t>V-5034</t>
  </si>
  <si>
    <t>Silver47 Exploration Corp.</t>
  </si>
  <si>
    <t>AGA</t>
  </si>
  <si>
    <t>Antimony, Gallium</t>
  </si>
  <si>
    <t>V-5037</t>
  </si>
  <si>
    <t>Nevada Lithium Resources Inc.</t>
  </si>
  <si>
    <t>NVLH</t>
  </si>
  <si>
    <t>WEL0006</t>
  </si>
  <si>
    <t>Nickel Creek Platinum Corp.</t>
  </si>
  <si>
    <t>NCP</t>
  </si>
  <si>
    <t>Beatty</t>
  </si>
  <si>
    <t>ROCK</t>
  </si>
  <si>
    <t>Power Metallic Mines Inc.</t>
  </si>
  <si>
    <t>2025 Venture 50</t>
  </si>
  <si>
    <t>Turkiye</t>
  </si>
  <si>
    <t>Cote D'Ivoire, Ethopia, Mali</t>
  </si>
  <si>
    <t>Volcanogenic massive sulphide (VMS)</t>
  </si>
  <si>
    <t>Brazil, Guatemala, Honduras, Mexico</t>
  </si>
  <si>
    <t>Indium, Tin</t>
  </si>
  <si>
    <t>Cote D'Ivoire, DRC, Mali, Tanzania, Zambia</t>
  </si>
  <si>
    <t>Argentina, Dominican Republic</t>
  </si>
  <si>
    <t>Mali, Namibia</t>
  </si>
  <si>
    <t>Bulgaria, Serbia</t>
  </si>
  <si>
    <t>Greece, Netherlands, Turkiye</t>
  </si>
  <si>
    <t>Burkina Faso, Cote D'Ivoire, Guinea, Mali, Senegal</t>
  </si>
  <si>
    <t>UT, WY</t>
  </si>
  <si>
    <t>Mauritania, Sambia</t>
  </si>
  <si>
    <t>Finland, Spain, Turkiye</t>
  </si>
  <si>
    <t>Burkina Faso, Cote D'Ivoire</t>
  </si>
  <si>
    <t>Colombia, Guyana</t>
  </si>
  <si>
    <t>AZ, MT, UT</t>
  </si>
  <si>
    <t>China, Mongolia</t>
  </si>
  <si>
    <t>NM, UT</t>
  </si>
  <si>
    <t>Ilmenite, Vanadium</t>
  </si>
  <si>
    <t>DRC</t>
  </si>
  <si>
    <t>Colombia, Nicaragua</t>
  </si>
  <si>
    <t>NT, ON</t>
  </si>
  <si>
    <t>Nitrogen</t>
  </si>
  <si>
    <t>Argentina, Bolivia, Brazil, Chile, Guatemala, Mexico, Peru</t>
  </si>
  <si>
    <t>Cote D'Ivoire, Ghana, Sudan, Tanzania</t>
  </si>
  <si>
    <t>Kyrgyzstan, Philippines</t>
  </si>
  <si>
    <t>Cote D'Ivoire</t>
  </si>
  <si>
    <t>NV, WY</t>
  </si>
  <si>
    <t>UT, VA</t>
  </si>
  <si>
    <t>Graphite, Titanium, Vanadium</t>
  </si>
  <si>
    <t>Brazil, Guyana</t>
  </si>
  <si>
    <t>Chile, Mexico, Peru</t>
  </si>
  <si>
    <t>Macedonia</t>
  </si>
  <si>
    <t>Finland, Sweden</t>
  </si>
  <si>
    <t>Argentina, Brazil, Colombia</t>
  </si>
  <si>
    <t>Jade</t>
  </si>
  <si>
    <t>Quartz</t>
  </si>
  <si>
    <t>BC, NL, QC</t>
  </si>
  <si>
    <t>Walker Lane Resources Ltd.</t>
  </si>
  <si>
    <t>WLR</t>
  </si>
  <si>
    <t>V-01565</t>
  </si>
  <si>
    <t>PTX Metals Inc.</t>
  </si>
  <si>
    <t>PTX</t>
  </si>
  <si>
    <t>Quantum Critical Metals Corp.</t>
  </si>
  <si>
    <t>LEAP</t>
  </si>
  <si>
    <t>King Copper Discovery Corp.</t>
  </si>
  <si>
    <t>KCP</t>
  </si>
  <si>
    <t>J2 Metals Inc.</t>
  </si>
  <si>
    <t>JTWO</t>
  </si>
  <si>
    <t>Homeland Uranium Corp.</t>
  </si>
  <si>
    <t>HLU</t>
  </si>
  <si>
    <t>V-5055</t>
  </si>
  <si>
    <t>Cerro De Pasco Resources Inc.</t>
  </si>
  <si>
    <t>CDPR</t>
  </si>
  <si>
    <t>V-5056</t>
  </si>
  <si>
    <t>Gold Hart Copper Corp.</t>
  </si>
  <si>
    <t>HART</t>
  </si>
  <si>
    <t>V-5057</t>
  </si>
  <si>
    <t>F4 Uranium Corp.</t>
  </si>
  <si>
    <t>FFU</t>
  </si>
  <si>
    <t>Lanthanides</t>
  </si>
  <si>
    <t>MI, NV</t>
  </si>
  <si>
    <t>NC, SC</t>
  </si>
  <si>
    <t>BC, NL, ON, YT</t>
  </si>
  <si>
    <t>Sulphides</t>
  </si>
  <si>
    <t>Phosphates</t>
  </si>
  <si>
    <t>Dolomite, Silica, Tantalum, Vanadium</t>
  </si>
  <si>
    <t>Antimony, Lanthanides, Vanadium</t>
  </si>
  <si>
    <t>Indium</t>
  </si>
  <si>
    <t>WA, WY</t>
  </si>
  <si>
    <t>Guatemala, Mexico, Peru</t>
  </si>
  <si>
    <t>Cote D'Ivoire, Morocco</t>
  </si>
  <si>
    <t>Nigeria, Senegal</t>
  </si>
  <si>
    <t>CA, ID, NV</t>
  </si>
  <si>
    <t>Guyana, Nicaragua</t>
  </si>
  <si>
    <t>Kaolin Clay</t>
  </si>
  <si>
    <t>BC, NL, ON, QC</t>
  </si>
  <si>
    <t>CA, NV</t>
  </si>
  <si>
    <t>Finland, Kosovo, Portugal</t>
  </si>
  <si>
    <t>BC, MB, NL, ON, QC</t>
  </si>
  <si>
    <t>Chromium, Cobalt</t>
  </si>
  <si>
    <t>Silica sands</t>
  </si>
  <si>
    <t>SD, TX, WY</t>
  </si>
  <si>
    <t>NL, ON, SK</t>
  </si>
  <si>
    <t>MB, YT</t>
  </si>
  <si>
    <t>Cesium, Chromium, Cobalt, Nobium</t>
  </si>
  <si>
    <t>NS, ON, SK, YT</t>
  </si>
  <si>
    <t>Barium</t>
  </si>
  <si>
    <t>Salt</t>
  </si>
  <si>
    <t>Magnetite</t>
  </si>
  <si>
    <t>Cobalt, Graphite, Manganese, Tin</t>
  </si>
  <si>
    <t>NT, QC, YT</t>
  </si>
  <si>
    <t>CO, NM, WY</t>
  </si>
  <si>
    <t>Trident Resources Corp.</t>
  </si>
  <si>
    <t>Anorthosite</t>
  </si>
  <si>
    <t>Gold Finder Resources Ltd.</t>
  </si>
  <si>
    <t>V-03088</t>
  </si>
  <si>
    <t>Magma Silver Corp.</t>
  </si>
  <si>
    <t>MGMA</t>
  </si>
  <si>
    <t>Paradigm Gold Corporation</t>
  </si>
  <si>
    <t>PDQ</t>
  </si>
  <si>
    <t>Burkina Faso, Madagascar, Nigeria</t>
  </si>
  <si>
    <t>V-04245</t>
  </si>
  <si>
    <t>Golden Cross Resources Inc.</t>
  </si>
  <si>
    <t>AUX</t>
  </si>
  <si>
    <t>Domestic Metals Corp.</t>
  </si>
  <si>
    <t>DMCU</t>
  </si>
  <si>
    <t>Great Plains Metals Corp.</t>
  </si>
  <si>
    <t>GPS</t>
  </si>
  <si>
    <t>Alaska Silver Corp.</t>
  </si>
  <si>
    <t>V-5058</t>
  </si>
  <si>
    <t>GreenLight Metals Inc.</t>
  </si>
  <si>
    <t>GRL</t>
  </si>
  <si>
    <t>Medford</t>
  </si>
  <si>
    <t>AZ, NV, WI</t>
  </si>
  <si>
    <t>Market Cap (C$)
30-April-2025</t>
  </si>
  <si>
    <t>O/S Shares
30-April-2025</t>
  </si>
  <si>
    <t>Volume YTD
30-April-2025</t>
  </si>
  <si>
    <t>Value (C$) YTD
30-April-2025</t>
  </si>
  <si>
    <t>Number of 
Trades YTD
30-April-2025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</si>
</sst>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10" x14ac:knownFonts="1">
    <font>
      <sz val="10"/>
      <name val="Arial"/>
    </font>
    <font>
      <sz val="11"/>
      <color theme="1"/>
      <name val="Calibri"/>
      <family val="2"/>
      <scheme val="minor"/>
    </font>
    <font>
      <sz val="10"/>
      <name val="Arial"/>
      <family val="2"/>
    </font>
    <font>
      <sz val="10"/>
      <name val="Calibri"/>
      <family val="2"/>
    </font>
    <font>
      <i/>
      <sz val="10"/>
      <color indexed="10"/>
      <name val="Calibri"/>
      <family val="2"/>
    </font>
    <font>
      <b/>
      <sz val="10"/>
      <name val="Calibri"/>
      <family val="2"/>
    </font>
    <font>
      <sz val="8"/>
      <name val="Arial"/>
      <family val="2"/>
    </font>
    <font>
      <sz val="8"/>
      <color indexed="8"/>
      <name val="Arial"/>
      <family val="2"/>
    </font>
    <font>
      <b/>
      <sz val="12"/>
      <color theme="0"/>
      <name val="Calibri"/>
      <family val="2"/>
      <scheme val="minor"/>
    </font>
    <font>
      <b/>
      <sz val="12"/>
      <name val="Calibri"/>
      <family val="2"/>
    </font>
  </fonts>
  <fills count="6">
    <fill>
      <patternFill patternType="none"/>
    </fill>
    <fill>
      <patternFill patternType="gray125"/>
    </fill>
    <fill>
      <patternFill patternType="solid">
        <fgColor indexed="18"/>
        <bgColor indexed="64"/>
      </patternFill>
    </fill>
    <fill>
      <patternFill patternType="solid">
        <fgColor rgb="FF309299"/>
        <bgColor indexed="64"/>
      </patternFill>
    </fill>
    <fill>
      <patternFill patternType="solid">
        <fgColor rgb="FF5D7380"/>
        <bgColor indexed="64"/>
      </patternFill>
    </fill>
    <fill>
      <patternFill patternType="solid">
        <fgColor indexed="43"/>
        <bgColor indexed="64"/>
      </patternFill>
    </fill>
  </fills>
  <borders count="10">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2" fillId="0" borderId="0" applyFont="0" applyFill="0" applyBorder="0" applyAlignment="0" applyProtection="0"/>
    <xf numFmtId="0" fontId="1" fillId="0" borderId="0"/>
    <xf numFmtId="0" fontId="7" fillId="0" borderId="0" applyAlignment="0"/>
  </cellStyleXfs>
  <cellXfs count="64">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xf numFmtId="164" fontId="3" fillId="0" borderId="0" xfId="1" applyNumberFormat="1" applyFont="1" applyFill="1" applyAlignment="1">
      <alignment horizontal="left"/>
    </xf>
    <xf numFmtId="164" fontId="3" fillId="0" borderId="0" xfId="1" applyNumberFormat="1" applyFont="1" applyFill="1"/>
    <xf numFmtId="164" fontId="3" fillId="0" borderId="0" xfId="1" applyNumberFormat="1" applyFont="1" applyFill="1" applyAlignment="1">
      <alignment horizontal="center"/>
    </xf>
    <xf numFmtId="0" fontId="3" fillId="0" borderId="0" xfId="0" applyFont="1" applyFill="1"/>
    <xf numFmtId="0" fontId="3" fillId="2" borderId="0" xfId="0" applyFont="1" applyFill="1" applyAlignment="1">
      <alignment horizontal="center"/>
    </xf>
    <xf numFmtId="0" fontId="3" fillId="2" borderId="0" xfId="0" applyFont="1" applyFill="1" applyAlignment="1">
      <alignment horizontal="left"/>
    </xf>
    <xf numFmtId="164" fontId="3" fillId="2" borderId="0" xfId="1" applyNumberFormat="1" applyFont="1" applyFill="1" applyAlignment="1">
      <alignment horizontal="left"/>
    </xf>
    <xf numFmtId="164" fontId="3" fillId="2" borderId="0" xfId="1" applyNumberFormat="1" applyFont="1" applyFill="1" applyAlignment="1">
      <alignment horizontal="center"/>
    </xf>
    <xf numFmtId="0" fontId="3" fillId="2" borderId="0" xfId="0" applyFont="1" applyFill="1"/>
    <xf numFmtId="0" fontId="5" fillId="0" borderId="1" xfId="0" applyFont="1" applyFill="1" applyBorder="1" applyAlignment="1">
      <alignment horizontal="center"/>
    </xf>
    <xf numFmtId="0" fontId="5" fillId="0" borderId="1" xfId="0" applyFont="1" applyFill="1" applyBorder="1" applyAlignment="1"/>
    <xf numFmtId="0" fontId="5" fillId="0" borderId="1" xfId="0" applyFont="1" applyFill="1" applyBorder="1" applyAlignment="1">
      <alignment horizontal="center" wrapText="1"/>
    </xf>
    <xf numFmtId="164" fontId="5" fillId="0" borderId="1" xfId="1" applyNumberFormat="1" applyFont="1" applyFill="1" applyBorder="1" applyAlignment="1">
      <alignment horizontal="center" wrapText="1"/>
    </xf>
    <xf numFmtId="0" fontId="3" fillId="0" borderId="0" xfId="0" applyFont="1"/>
    <xf numFmtId="0" fontId="3" fillId="0" borderId="0" xfId="0" applyFont="1" applyAlignment="1">
      <alignment horizontal="center"/>
    </xf>
    <xf numFmtId="164" fontId="3" fillId="0" borderId="0" xfId="1" applyNumberFormat="1" applyFont="1" applyAlignment="1">
      <alignment horizontal="center"/>
    </xf>
    <xf numFmtId="164" fontId="3" fillId="0" borderId="0" xfId="1" applyNumberFormat="1" applyFont="1"/>
    <xf numFmtId="0" fontId="4" fillId="2" borderId="0" xfId="0" applyFont="1" applyFill="1" applyAlignment="1"/>
    <xf numFmtId="0" fontId="4" fillId="0" borderId="0" xfId="0" applyFont="1" applyFill="1" applyAlignment="1"/>
    <xf numFmtId="0" fontId="3" fillId="0" borderId="0" xfId="0" applyFont="1" applyAlignment="1"/>
    <xf numFmtId="164" fontId="3" fillId="0" borderId="0" xfId="1" applyNumberFormat="1" applyFont="1" applyAlignment="1">
      <alignment horizontal="right"/>
    </xf>
    <xf numFmtId="164" fontId="3" fillId="2" borderId="0" xfId="1" applyNumberFormat="1" applyFont="1" applyFill="1" applyAlignment="1">
      <alignment horizontal="right"/>
    </xf>
    <xf numFmtId="164" fontId="3" fillId="0" borderId="0" xfId="1" applyNumberFormat="1" applyFont="1" applyFill="1" applyAlignment="1">
      <alignment horizontal="right"/>
    </xf>
    <xf numFmtId="164" fontId="5" fillId="0" borderId="1" xfId="1" applyNumberFormat="1" applyFont="1" applyFill="1" applyBorder="1" applyAlignment="1">
      <alignment horizontal="center"/>
    </xf>
    <xf numFmtId="0" fontId="3" fillId="0" borderId="0" xfId="0" applyFont="1" applyAlignment="1">
      <alignment horizontal="left"/>
    </xf>
    <xf numFmtId="1" fontId="3" fillId="0" borderId="0" xfId="0" applyNumberFormat="1" applyFont="1" applyFill="1" applyAlignment="1">
      <alignment horizontal="center"/>
    </xf>
    <xf numFmtId="1" fontId="3" fillId="2" borderId="0" xfId="0" applyNumberFormat="1" applyFont="1" applyFill="1" applyAlignment="1">
      <alignment horizontal="center"/>
    </xf>
    <xf numFmtId="1" fontId="5" fillId="0" borderId="1" xfId="0" applyNumberFormat="1" applyFont="1" applyFill="1" applyBorder="1" applyAlignment="1">
      <alignment horizontal="center" wrapText="1"/>
    </xf>
    <xf numFmtId="1" fontId="3" fillId="0" borderId="0" xfId="0" applyNumberFormat="1" applyFont="1" applyAlignment="1">
      <alignment horizontal="center"/>
    </xf>
    <xf numFmtId="0" fontId="5" fillId="0" borderId="1" xfId="0" applyFont="1" applyFill="1" applyBorder="1" applyAlignment="1">
      <alignment horizontal="left"/>
    </xf>
    <xf numFmtId="164" fontId="3" fillId="0" borderId="0" xfId="1" applyNumberFormat="1" applyFont="1" applyAlignment="1"/>
    <xf numFmtId="164" fontId="3" fillId="2" borderId="0" xfId="1" applyNumberFormat="1" applyFont="1" applyFill="1" applyAlignment="1"/>
    <xf numFmtId="164" fontId="3" fillId="0" borderId="0" xfId="1" applyNumberFormat="1" applyFont="1" applyFill="1" applyAlignment="1"/>
    <xf numFmtId="0" fontId="8" fillId="3" borderId="2"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37" fontId="8" fillId="3" borderId="8" xfId="1" applyNumberFormat="1" applyFont="1" applyFill="1" applyBorder="1" applyAlignment="1">
      <alignment horizontal="center"/>
    </xf>
    <xf numFmtId="37" fontId="8" fillId="3" borderId="9" xfId="1" applyNumberFormat="1" applyFont="1" applyFill="1" applyBorder="1" applyAlignment="1">
      <alignment horizontal="center"/>
    </xf>
    <xf numFmtId="0" fontId="8" fillId="4" borderId="2" xfId="0" applyFont="1" applyFill="1" applyBorder="1" applyAlignment="1">
      <alignment horizontal="center"/>
    </xf>
    <xf numFmtId="0" fontId="8" fillId="3" borderId="3" xfId="0" applyFont="1" applyFill="1" applyBorder="1" applyAlignment="1"/>
    <xf numFmtId="0" fontId="8" fillId="3" borderId="4" xfId="0" applyFont="1" applyFill="1" applyBorder="1" applyAlignment="1"/>
    <xf numFmtId="0" fontId="8" fillId="3" borderId="0" xfId="0" applyFont="1" applyFill="1" applyBorder="1" applyAlignment="1"/>
    <xf numFmtId="0" fontId="8" fillId="3" borderId="6" xfId="0" applyFont="1" applyFill="1" applyBorder="1" applyAlignment="1"/>
    <xf numFmtId="0" fontId="8" fillId="3" borderId="5" xfId="0" applyFont="1" applyFill="1" applyBorder="1" applyAlignment="1"/>
    <xf numFmtId="0" fontId="8" fillId="4" borderId="3" xfId="0" applyFont="1" applyFill="1" applyBorder="1" applyAlignment="1"/>
    <xf numFmtId="0" fontId="8" fillId="4" borderId="5" xfId="0" applyFont="1" applyFill="1" applyBorder="1" applyAlignment="1"/>
    <xf numFmtId="0" fontId="8" fillId="4" borderId="0" xfId="0" applyFont="1" applyFill="1" applyBorder="1" applyAlignment="1"/>
    <xf numFmtId="0" fontId="8" fillId="4" borderId="8" xfId="0" applyFont="1" applyFill="1" applyBorder="1" applyAlignment="1"/>
    <xf numFmtId="0" fontId="8" fillId="4" borderId="4" xfId="0" applyFont="1" applyFill="1" applyBorder="1" applyAlignment="1"/>
    <xf numFmtId="0" fontId="8" fillId="4" borderId="6" xfId="0" applyFont="1" applyFill="1" applyBorder="1" applyAlignment="1"/>
    <xf numFmtId="37" fontId="8" fillId="4" borderId="8" xfId="1" applyNumberFormat="1" applyFont="1" applyFill="1" applyBorder="1" applyAlignment="1"/>
    <xf numFmtId="37" fontId="8" fillId="4" borderId="9" xfId="1" applyNumberFormat="1" applyFont="1" applyFill="1" applyBorder="1" applyAlignment="1"/>
    <xf numFmtId="0" fontId="5" fillId="5" borderId="0" xfId="0" applyFont="1" applyFill="1" applyAlignment="1">
      <alignment horizontal="center"/>
    </xf>
    <xf numFmtId="0" fontId="5" fillId="5" borderId="0" xfId="0" applyFont="1" applyFill="1" applyBorder="1" applyAlignment="1">
      <alignment horizontal="center"/>
    </xf>
    <xf numFmtId="0" fontId="5" fillId="5" borderId="1" xfId="0" applyFont="1" applyFill="1" applyBorder="1" applyAlignment="1">
      <alignment horizontal="center" wrapText="1"/>
    </xf>
    <xf numFmtId="0" fontId="9" fillId="5" borderId="0" xfId="0" applyFont="1" applyFill="1" applyAlignment="1">
      <alignment horizontal="center"/>
    </xf>
    <xf numFmtId="0" fontId="5" fillId="5" borderId="1" xfId="0" applyFont="1" applyFill="1" applyBorder="1" applyAlignment="1">
      <alignment horizontal="center"/>
    </xf>
    <xf numFmtId="0" fontId="8" fillId="4" borderId="7" xfId="0" applyFont="1" applyFill="1" applyBorder="1" applyAlignment="1">
      <alignment horizontal="center"/>
    </xf>
    <xf numFmtId="0" fontId="9" fillId="5" borderId="0" xfId="0" applyFont="1" applyFill="1" applyAlignment="1">
      <alignment horizontal="left"/>
    </xf>
    <xf numFmtId="164" fontId="3" fillId="2" borderId="0" xfId="1" applyNumberFormat="1" applyFont="1" applyFill="1"/>
  </cellXfs>
  <cellStyles count="4">
    <cellStyle name="Comma" xfId="1" builtinId="3"/>
    <cellStyle name="Normal" xfId="0" builtinId="0"/>
    <cellStyle name="Normal 2" xfId="2"/>
    <cellStyle name="TextNormal" xfId="3"/>
  </cellStyles>
  <dxfs count="2">
    <dxf>
      <fill>
        <patternFill patternType="solid">
          <fgColor rgb="FFFFFF00"/>
          <bgColor rgb="FF000000"/>
        </patternFill>
      </fill>
    </dxf>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workbookViewId="0"/>
  </sheetViews>
  <sheetFormatPr defaultRowHeight="12.75" x14ac:dyDescent="0.2"/>
  <sheetData>
    <row r="1" spans="1:5" x14ac:dyDescent="0.2">
      <c r="A1">
        <v>5</v>
      </c>
      <c r="B1" t="s">
        <v>58</v>
      </c>
      <c r="C1" t="s">
        <v>59</v>
      </c>
      <c r="D1" t="s">
        <v>60</v>
      </c>
      <c r="E1" t="s">
        <v>61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92"/>
  <sheetViews>
    <sheetView tabSelected="1" topLeftCell="B1" zoomScale="90" zoomScaleNormal="90" workbookViewId="0">
      <selection activeCell="B1" sqref="B1"/>
    </sheetView>
  </sheetViews>
  <sheetFormatPr defaultColWidth="9.140625" defaultRowHeight="12.75" x14ac:dyDescent="0.2"/>
  <cols>
    <col min="1" max="1" width="10.7109375" style="17" hidden="1" customWidth="1"/>
    <col min="2" max="2" width="12.5703125" style="17" customWidth="1"/>
    <col min="3" max="3" width="71.140625" style="17" bestFit="1" customWidth="1"/>
    <col min="4" max="4" width="10.28515625" style="18" bestFit="1" customWidth="1"/>
    <col min="5" max="5" width="21.85546875" style="20" bestFit="1" customWidth="1"/>
    <col min="6" max="6" width="17.7109375" style="20" bestFit="1" customWidth="1"/>
    <col min="7" max="7" width="32.28515625" style="19" bestFit="1" customWidth="1"/>
    <col min="8" max="8" width="22.28515625" style="18" bestFit="1" customWidth="1"/>
    <col min="9" max="9" width="13.140625" style="18" bestFit="1" customWidth="1"/>
    <col min="10" max="10" width="15.140625" style="18" bestFit="1" customWidth="1"/>
    <col min="11" max="13" width="14.7109375" style="18" bestFit="1" customWidth="1"/>
    <col min="14" max="14" width="15.28515625" style="18" bestFit="1" customWidth="1"/>
    <col min="15" max="15" width="11.42578125" style="18" bestFit="1" customWidth="1"/>
    <col min="16" max="16" width="12.140625" style="18" bestFit="1" customWidth="1"/>
    <col min="17" max="17" width="11.28515625" style="18" bestFit="1" customWidth="1"/>
    <col min="18" max="18" width="17.140625" style="18" bestFit="1" customWidth="1"/>
    <col min="19" max="19" width="14.7109375" style="18" bestFit="1" customWidth="1"/>
    <col min="20" max="20" width="15.7109375" style="18" bestFit="1" customWidth="1"/>
    <col min="21" max="21" width="14.7109375" style="18" bestFit="1" customWidth="1"/>
    <col min="22" max="22" width="17.7109375" style="19" bestFit="1" customWidth="1"/>
    <col min="23" max="24" width="17.7109375" style="20" bestFit="1" customWidth="1"/>
    <col min="25" max="25" width="15.28515625" style="20" bestFit="1" customWidth="1"/>
    <col min="26" max="26" width="41" style="19" bestFit="1" customWidth="1"/>
    <col min="27" max="27" width="20.140625" style="18" bestFit="1" customWidth="1"/>
    <col min="28" max="29" width="16.7109375" style="18" bestFit="1" customWidth="1"/>
    <col min="30" max="30" width="50.7109375" style="18" bestFit="1" customWidth="1"/>
    <col min="31" max="31" width="11.7109375" style="18" bestFit="1" customWidth="1"/>
    <col min="32" max="32" width="54" style="18" bestFit="1" customWidth="1"/>
    <col min="33" max="33" width="11" style="18" bestFit="1" customWidth="1"/>
    <col min="34" max="34" width="14.42578125" style="18" bestFit="1" customWidth="1"/>
    <col min="35" max="35" width="9.42578125" style="18" bestFit="1" customWidth="1"/>
    <col min="36" max="36" width="10.140625" style="18" bestFit="1" customWidth="1"/>
    <col min="37" max="37" width="11.28515625" style="18" bestFit="1" customWidth="1"/>
    <col min="38" max="38" width="10.5703125" style="18" bestFit="1" customWidth="1"/>
    <col min="39" max="39" width="12.7109375" style="18" bestFit="1" customWidth="1"/>
    <col min="40" max="40" width="16.140625" style="18" bestFit="1" customWidth="1"/>
    <col min="41" max="41" width="17.28515625" style="18" bestFit="1" customWidth="1"/>
    <col min="42" max="42" width="8.85546875" style="18" bestFit="1" customWidth="1"/>
    <col min="43" max="43" width="9.28515625" style="18" bestFit="1" customWidth="1"/>
    <col min="44" max="44" width="8.85546875" style="18" bestFit="1" customWidth="1"/>
    <col min="45" max="45" width="14.42578125" style="18" bestFit="1" customWidth="1"/>
    <col min="46" max="46" width="11" style="18" bestFit="1" customWidth="1"/>
    <col min="47" max="47" width="11.5703125" style="18" bestFit="1" customWidth="1"/>
    <col min="48" max="48" width="12.42578125" style="18" bestFit="1" customWidth="1"/>
    <col min="49" max="49" width="9.140625" style="18" bestFit="1" customWidth="1"/>
    <col min="50" max="50" width="12.7109375" style="18" bestFit="1" customWidth="1"/>
    <col min="51" max="51" width="24.28515625" style="18" bestFit="1" customWidth="1"/>
    <col min="52" max="52" width="19.85546875" style="18" bestFit="1" customWidth="1"/>
    <col min="53" max="53" width="31.7109375" style="18" bestFit="1" customWidth="1"/>
    <col min="54" max="16384" width="9.140625" style="17"/>
  </cols>
  <sheetData>
    <row r="1" spans="1:53" s="7" customFormat="1" x14ac:dyDescent="0.2">
      <c r="B1" s="2" t="s">
        <v>17</v>
      </c>
      <c r="D1" s="1"/>
      <c r="E1" s="6"/>
      <c r="F1" s="4"/>
      <c r="G1" s="6"/>
      <c r="H1" s="1"/>
      <c r="I1" s="1"/>
      <c r="J1" s="1"/>
      <c r="K1" s="1"/>
      <c r="L1" s="1"/>
      <c r="M1" s="1"/>
      <c r="N1" s="1"/>
      <c r="O1" s="1"/>
      <c r="P1" s="1"/>
      <c r="Q1" s="1"/>
      <c r="R1" s="1"/>
      <c r="S1" s="1"/>
      <c r="T1" s="1"/>
      <c r="U1" s="1"/>
      <c r="V1" s="6"/>
      <c r="W1" s="6"/>
      <c r="X1" s="6"/>
      <c r="Y1" s="6"/>
      <c r="Z1" s="6"/>
      <c r="AA1" s="1"/>
      <c r="AB1" s="1"/>
      <c r="AC1" s="1"/>
      <c r="AD1" s="1"/>
      <c r="AE1" s="1"/>
      <c r="AF1" s="1"/>
      <c r="AG1" s="1"/>
      <c r="AH1" s="1"/>
      <c r="AI1" s="1"/>
      <c r="AJ1" s="1"/>
      <c r="AK1" s="1"/>
      <c r="AL1" s="1"/>
      <c r="AM1" s="1"/>
      <c r="AN1" s="1"/>
      <c r="AO1" s="1"/>
      <c r="AP1" s="1"/>
      <c r="AQ1" s="1"/>
      <c r="AR1" s="1"/>
      <c r="AS1" s="1"/>
      <c r="AT1" s="1"/>
      <c r="AU1" s="1"/>
      <c r="AV1" s="1"/>
      <c r="AW1" s="1"/>
      <c r="AX1" s="1"/>
      <c r="AY1" s="1"/>
      <c r="AZ1" s="1"/>
      <c r="BA1" s="1"/>
    </row>
    <row r="2" spans="1:53" s="7" customFormat="1" x14ac:dyDescent="0.2">
      <c r="B2" s="2" t="s">
        <v>1</v>
      </c>
      <c r="D2" s="1"/>
      <c r="E2" s="4"/>
      <c r="F2" s="6"/>
      <c r="G2" s="1"/>
      <c r="H2" s="1"/>
      <c r="I2" s="1"/>
      <c r="J2" s="1"/>
      <c r="K2" s="1"/>
      <c r="L2" s="1"/>
      <c r="M2" s="1"/>
      <c r="N2" s="1"/>
      <c r="O2" s="1"/>
      <c r="P2" s="1"/>
      <c r="Q2" s="1"/>
      <c r="R2" s="1"/>
      <c r="S2" s="1"/>
      <c r="T2" s="1"/>
      <c r="U2" s="1"/>
      <c r="V2" s="6"/>
      <c r="W2" s="6"/>
      <c r="X2" s="6"/>
      <c r="Y2" s="6"/>
      <c r="Z2" s="6"/>
      <c r="AA2" s="1"/>
      <c r="AB2" s="1"/>
      <c r="AC2" s="1"/>
      <c r="AD2" s="1"/>
      <c r="AE2" s="1"/>
      <c r="AF2" s="1"/>
      <c r="AG2" s="1"/>
      <c r="AH2" s="1"/>
      <c r="AI2" s="1"/>
      <c r="AJ2" s="1"/>
      <c r="AK2" s="1"/>
      <c r="AL2" s="1"/>
      <c r="AM2" s="1"/>
      <c r="AN2" s="1"/>
      <c r="AO2" s="1"/>
      <c r="AP2" s="1"/>
      <c r="AQ2" s="1"/>
      <c r="AR2" s="1"/>
      <c r="AS2" s="1"/>
      <c r="AT2" s="1"/>
      <c r="AU2" s="1"/>
      <c r="AV2" s="1"/>
      <c r="AW2" s="1"/>
      <c r="AX2" s="1"/>
      <c r="AY2" s="1"/>
      <c r="AZ2" s="1"/>
      <c r="BA2" s="1"/>
    </row>
    <row r="3" spans="1:53" s="7" customFormat="1" x14ac:dyDescent="0.2">
      <c r="B3" s="2" t="s">
        <v>70</v>
      </c>
      <c r="D3" s="1"/>
      <c r="E3" s="4"/>
      <c r="F3" s="6"/>
      <c r="G3" s="1"/>
      <c r="H3" s="1"/>
      <c r="I3" s="1"/>
      <c r="J3" s="1"/>
      <c r="K3" s="1"/>
      <c r="L3" s="1"/>
      <c r="M3" s="1"/>
      <c r="N3" s="1"/>
      <c r="O3" s="1"/>
      <c r="P3" s="1"/>
      <c r="Q3" s="1"/>
      <c r="R3" s="1"/>
      <c r="S3" s="1"/>
      <c r="T3" s="1"/>
      <c r="U3" s="1"/>
      <c r="V3" s="6"/>
      <c r="W3" s="6"/>
      <c r="X3" s="6"/>
      <c r="Y3" s="6"/>
      <c r="Z3" s="6"/>
      <c r="AA3" s="1"/>
      <c r="AB3" s="1"/>
      <c r="AC3" s="1"/>
      <c r="AD3" s="1"/>
      <c r="AE3" s="1"/>
      <c r="AF3" s="1"/>
      <c r="AG3" s="1"/>
      <c r="AH3" s="1"/>
      <c r="AI3" s="1"/>
      <c r="AJ3" s="1"/>
      <c r="AK3" s="1"/>
      <c r="AL3" s="1"/>
      <c r="AM3" s="1"/>
      <c r="AN3" s="1"/>
      <c r="AO3" s="1"/>
      <c r="AP3" s="1"/>
      <c r="AQ3" s="1"/>
      <c r="AR3" s="1"/>
      <c r="AS3" s="1"/>
      <c r="AT3" s="1"/>
      <c r="AU3" s="1"/>
      <c r="AV3" s="1"/>
      <c r="AW3" s="1"/>
      <c r="AX3" s="1"/>
      <c r="AY3" s="1"/>
      <c r="AZ3" s="1"/>
      <c r="BA3" s="1"/>
    </row>
    <row r="4" spans="1:53" s="12" customFormat="1" ht="3.4" customHeight="1" x14ac:dyDescent="0.2">
      <c r="B4" s="8"/>
      <c r="C4" s="9"/>
      <c r="D4" s="8"/>
      <c r="E4" s="10"/>
      <c r="F4" s="11"/>
      <c r="G4" s="8"/>
      <c r="H4" s="8"/>
      <c r="I4" s="8"/>
      <c r="J4" s="8"/>
      <c r="K4" s="8"/>
      <c r="L4" s="8"/>
      <c r="M4" s="8"/>
      <c r="N4" s="8"/>
      <c r="O4" s="8"/>
      <c r="P4" s="8"/>
      <c r="Q4" s="8"/>
      <c r="R4" s="8"/>
      <c r="S4" s="8"/>
      <c r="T4" s="8"/>
      <c r="U4" s="8"/>
      <c r="V4" s="11"/>
      <c r="W4" s="11"/>
      <c r="X4" s="11"/>
      <c r="Y4" s="11"/>
      <c r="Z4" s="11"/>
      <c r="AA4" s="8"/>
      <c r="AB4" s="8"/>
      <c r="AC4" s="8"/>
      <c r="AD4" s="8"/>
      <c r="AE4" s="8"/>
      <c r="AF4" s="8"/>
      <c r="AG4" s="8"/>
      <c r="AH4" s="8"/>
      <c r="AI4" s="8"/>
      <c r="AJ4" s="8"/>
      <c r="AK4" s="8"/>
      <c r="AL4" s="8"/>
      <c r="AM4" s="8"/>
      <c r="AN4" s="8"/>
      <c r="AO4" s="8"/>
      <c r="AP4" s="8"/>
      <c r="AQ4" s="8"/>
      <c r="AR4" s="8"/>
      <c r="AS4" s="8"/>
      <c r="AT4" s="8"/>
      <c r="AU4" s="8"/>
      <c r="AV4" s="8"/>
      <c r="AW4" s="8"/>
      <c r="AX4" s="8"/>
      <c r="AY4" s="8"/>
      <c r="AZ4" s="8"/>
      <c r="BA4" s="8"/>
    </row>
    <row r="5" spans="1:53" s="7" customFormat="1" ht="16.5" thickBot="1" x14ac:dyDescent="0.3">
      <c r="B5" s="1"/>
      <c r="C5" s="3"/>
      <c r="D5" s="1"/>
      <c r="E5" s="5"/>
      <c r="F5" s="6"/>
      <c r="G5" s="1"/>
      <c r="H5" s="1"/>
      <c r="I5" s="1"/>
      <c r="J5" s="1"/>
      <c r="K5" s="1"/>
      <c r="L5" s="1"/>
      <c r="M5" s="1"/>
      <c r="N5" s="1"/>
      <c r="O5" s="1"/>
      <c r="P5" s="1"/>
      <c r="Q5" s="1"/>
      <c r="R5" s="1"/>
      <c r="S5" s="1"/>
      <c r="T5" s="1"/>
      <c r="U5" s="1"/>
      <c r="V5" s="6"/>
      <c r="W5" s="6"/>
      <c r="X5" s="6"/>
      <c r="Y5" s="6"/>
      <c r="Z5" s="62" t="s">
        <v>49</v>
      </c>
      <c r="AA5" s="56"/>
      <c r="AB5" s="56"/>
      <c r="AC5" s="56"/>
      <c r="AD5" s="56"/>
      <c r="AE5" s="56"/>
      <c r="AF5" s="56"/>
      <c r="AG5" s="56"/>
      <c r="AH5" s="57"/>
      <c r="AI5" s="56"/>
      <c r="AJ5" s="56"/>
      <c r="AK5" s="56"/>
      <c r="AL5" s="56"/>
      <c r="AM5" s="56"/>
      <c r="AN5" s="56"/>
      <c r="AO5" s="56"/>
      <c r="AP5" s="56"/>
      <c r="AQ5" s="56"/>
      <c r="AR5" s="56"/>
      <c r="AS5" s="56"/>
      <c r="AT5" s="56"/>
      <c r="AU5" s="56"/>
      <c r="AV5" s="56"/>
      <c r="AW5" s="56"/>
      <c r="AX5" s="56"/>
      <c r="AY5" s="56"/>
      <c r="AZ5" s="56"/>
      <c r="BA5" s="56"/>
    </row>
    <row r="6" spans="1:53" s="7" customFormat="1" ht="15.75" x14ac:dyDescent="0.25">
      <c r="B6" s="1"/>
      <c r="C6" s="37" t="s">
        <v>28</v>
      </c>
      <c r="D6" s="43"/>
      <c r="E6" s="43" t="s">
        <v>29</v>
      </c>
      <c r="F6" s="44"/>
      <c r="G6" s="1"/>
      <c r="H6" s="1"/>
      <c r="I6" s="1"/>
      <c r="J6" s="1"/>
      <c r="K6" s="1"/>
      <c r="L6" s="1"/>
      <c r="M6" s="1"/>
      <c r="N6" s="1"/>
      <c r="O6" s="1"/>
      <c r="P6" s="1"/>
      <c r="Q6" s="1"/>
      <c r="R6" s="1"/>
      <c r="S6" s="1"/>
      <c r="T6" s="1"/>
      <c r="U6" s="1"/>
      <c r="V6" s="6"/>
      <c r="W6" s="6"/>
      <c r="X6" s="6"/>
      <c r="Y6" s="6"/>
      <c r="Z6" s="56"/>
      <c r="AA6" s="56"/>
      <c r="AB6" s="56"/>
      <c r="AC6" s="56"/>
      <c r="AD6" s="56"/>
      <c r="AE6" s="56"/>
      <c r="AF6" s="56"/>
      <c r="AG6" s="56"/>
      <c r="AH6" s="57"/>
      <c r="AI6" s="56"/>
      <c r="AJ6" s="56"/>
      <c r="AK6" s="56"/>
      <c r="AL6" s="56"/>
      <c r="AM6" s="56"/>
      <c r="AN6" s="56"/>
      <c r="AO6" s="56"/>
      <c r="AP6" s="56"/>
      <c r="AQ6" s="56"/>
      <c r="AR6" s="56"/>
      <c r="AS6" s="56"/>
      <c r="AT6" s="56"/>
      <c r="AU6" s="56"/>
      <c r="AV6" s="56"/>
      <c r="AW6" s="56"/>
      <c r="AX6" s="56"/>
      <c r="AY6" s="56"/>
      <c r="AZ6" s="56"/>
      <c r="BA6" s="56"/>
    </row>
    <row r="7" spans="1:53" s="7" customFormat="1" ht="6.75" customHeight="1" x14ac:dyDescent="0.25">
      <c r="B7" s="1"/>
      <c r="C7" s="47"/>
      <c r="D7" s="45"/>
      <c r="E7" s="45"/>
      <c r="F7" s="46"/>
      <c r="G7" s="1"/>
      <c r="H7" s="1"/>
      <c r="I7" s="1"/>
      <c r="J7" s="1"/>
      <c r="K7" s="1"/>
      <c r="L7" s="1"/>
      <c r="M7" s="1"/>
      <c r="N7" s="1"/>
      <c r="O7" s="1"/>
      <c r="P7" s="1"/>
      <c r="Q7" s="1"/>
      <c r="R7" s="1"/>
      <c r="S7" s="1"/>
      <c r="T7" s="1"/>
      <c r="U7" s="1"/>
      <c r="V7" s="6"/>
      <c r="W7" s="6"/>
      <c r="X7" s="6"/>
      <c r="Y7" s="6"/>
      <c r="Z7" s="56"/>
      <c r="AA7" s="56"/>
      <c r="AB7" s="56"/>
      <c r="AC7" s="56"/>
      <c r="AD7" s="56"/>
      <c r="AE7" s="56"/>
      <c r="AF7" s="56"/>
      <c r="AG7" s="56"/>
      <c r="AH7" s="57"/>
      <c r="AI7" s="56"/>
      <c r="AJ7" s="56"/>
      <c r="AK7" s="56"/>
      <c r="AL7" s="56"/>
      <c r="AM7" s="56"/>
      <c r="AN7" s="56"/>
      <c r="AO7" s="56"/>
      <c r="AP7" s="56"/>
      <c r="AQ7" s="56"/>
      <c r="AR7" s="56"/>
      <c r="AS7" s="56"/>
      <c r="AT7" s="56"/>
      <c r="AU7" s="56"/>
      <c r="AV7" s="56"/>
      <c r="AW7" s="56"/>
      <c r="AX7" s="56"/>
      <c r="AY7" s="56"/>
      <c r="AZ7" s="56"/>
      <c r="BA7" s="56"/>
    </row>
    <row r="8" spans="1:53" s="7" customFormat="1" ht="16.5" thickBot="1" x14ac:dyDescent="0.3">
      <c r="B8" s="1"/>
      <c r="C8" s="38">
        <f>SUBTOTAL(3,C11:C192)</f>
        <v>182</v>
      </c>
      <c r="D8" s="39"/>
      <c r="E8" s="40">
        <f>SUBTOTAL(9,E11:E192)</f>
        <v>684226953503.72498</v>
      </c>
      <c r="F8" s="41"/>
      <c r="G8" s="1"/>
      <c r="H8" s="1"/>
      <c r="I8" s="1"/>
      <c r="J8" s="1"/>
      <c r="K8" s="1"/>
      <c r="L8" s="1"/>
      <c r="M8" s="1"/>
      <c r="N8" s="1"/>
      <c r="O8" s="1"/>
      <c r="P8" s="1"/>
      <c r="Q8" s="1"/>
      <c r="R8" s="1"/>
      <c r="S8" s="1"/>
      <c r="T8" s="1"/>
      <c r="U8" s="1"/>
      <c r="V8" s="6"/>
      <c r="W8" s="6"/>
      <c r="X8" s="6"/>
      <c r="Y8" s="6"/>
      <c r="Z8" s="56"/>
      <c r="AA8" s="56"/>
      <c r="AB8" s="56"/>
      <c r="AC8" s="56"/>
      <c r="AD8" s="56"/>
      <c r="AE8" s="56"/>
      <c r="AF8" s="56"/>
      <c r="AG8" s="56"/>
      <c r="AH8" s="57"/>
      <c r="AI8" s="56"/>
      <c r="AJ8" s="56"/>
      <c r="AK8" s="56"/>
      <c r="AL8" s="56"/>
      <c r="AM8" s="56"/>
      <c r="AN8" s="56"/>
      <c r="AO8" s="56"/>
      <c r="AP8" s="56"/>
      <c r="AQ8" s="56"/>
      <c r="AR8" s="56"/>
      <c r="AS8" s="56"/>
      <c r="AT8" s="56"/>
      <c r="AU8" s="56"/>
      <c r="AV8" s="56"/>
      <c r="AW8" s="56"/>
      <c r="AX8" s="56"/>
      <c r="AY8" s="56"/>
      <c r="AZ8" s="56"/>
      <c r="BA8" s="56"/>
    </row>
    <row r="9" spans="1:53" s="7" customFormat="1" x14ac:dyDescent="0.2">
      <c r="B9" s="1"/>
      <c r="C9" s="3"/>
      <c r="D9" s="1"/>
      <c r="E9" s="5"/>
      <c r="F9" s="6"/>
      <c r="G9" s="1"/>
      <c r="H9" s="1"/>
      <c r="I9" s="1"/>
      <c r="J9" s="1"/>
      <c r="K9" s="1"/>
      <c r="L9" s="1"/>
      <c r="M9" s="1"/>
      <c r="N9" s="1"/>
      <c r="O9" s="1"/>
      <c r="P9" s="1"/>
      <c r="Q9" s="1"/>
      <c r="R9" s="1"/>
      <c r="S9" s="1"/>
      <c r="T9" s="1"/>
      <c r="U9" s="1"/>
      <c r="V9" s="6"/>
      <c r="W9" s="6"/>
      <c r="X9" s="6"/>
      <c r="Y9" s="6"/>
      <c r="Z9" s="56"/>
      <c r="AA9" s="56"/>
      <c r="AB9" s="56"/>
      <c r="AC9" s="56"/>
      <c r="AD9" s="56"/>
      <c r="AE9" s="56"/>
      <c r="AF9" s="56"/>
      <c r="AG9" s="56"/>
      <c r="AH9" s="57"/>
      <c r="AI9" s="56"/>
      <c r="AJ9" s="56"/>
      <c r="AK9" s="56"/>
      <c r="AL9" s="56"/>
      <c r="AM9" s="56"/>
      <c r="AN9" s="56"/>
      <c r="AO9" s="56"/>
      <c r="AP9" s="56"/>
      <c r="AQ9" s="56"/>
      <c r="AR9" s="56"/>
      <c r="AS9" s="56"/>
      <c r="AT9" s="56"/>
      <c r="AU9" s="56"/>
      <c r="AV9" s="56"/>
      <c r="AW9" s="56"/>
      <c r="AX9" s="56"/>
      <c r="AY9" s="56"/>
      <c r="AZ9" s="56"/>
      <c r="BA9" s="56"/>
    </row>
    <row r="10" spans="1:53" s="13" customFormat="1" ht="39" thickBot="1" x14ac:dyDescent="0.25">
      <c r="A10" s="13" t="s">
        <v>20</v>
      </c>
      <c r="B10" s="14" t="s">
        <v>0</v>
      </c>
      <c r="C10" s="14" t="s">
        <v>2</v>
      </c>
      <c r="D10" s="15" t="s">
        <v>3</v>
      </c>
      <c r="E10" s="16" t="s">
        <v>3716</v>
      </c>
      <c r="F10" s="16" t="s">
        <v>3717</v>
      </c>
      <c r="G10" s="13" t="s">
        <v>4</v>
      </c>
      <c r="H10" s="15" t="s">
        <v>10</v>
      </c>
      <c r="I10" s="15" t="s">
        <v>6</v>
      </c>
      <c r="J10" s="15" t="s">
        <v>7</v>
      </c>
      <c r="K10" s="13" t="s">
        <v>5</v>
      </c>
      <c r="L10" s="15" t="s">
        <v>27</v>
      </c>
      <c r="M10" s="15" t="s">
        <v>24</v>
      </c>
      <c r="N10" s="15" t="s">
        <v>25</v>
      </c>
      <c r="O10" s="15" t="s">
        <v>26</v>
      </c>
      <c r="P10" s="15" t="s">
        <v>8</v>
      </c>
      <c r="Q10" s="15" t="s">
        <v>9</v>
      </c>
      <c r="R10" s="13" t="s">
        <v>23</v>
      </c>
      <c r="S10" s="13" t="s">
        <v>69</v>
      </c>
      <c r="T10" s="13" t="s">
        <v>15</v>
      </c>
      <c r="U10" s="13" t="s">
        <v>19</v>
      </c>
      <c r="V10" s="16" t="s">
        <v>3718</v>
      </c>
      <c r="W10" s="16" t="s">
        <v>3719</v>
      </c>
      <c r="X10" s="16" t="s">
        <v>3720</v>
      </c>
      <c r="Y10" s="16" t="s">
        <v>11</v>
      </c>
      <c r="Z10" s="58" t="s">
        <v>50</v>
      </c>
      <c r="AA10" s="58" t="s">
        <v>53</v>
      </c>
      <c r="AB10" s="58" t="s">
        <v>51</v>
      </c>
      <c r="AC10" s="58" t="s">
        <v>52</v>
      </c>
      <c r="AD10" s="58" t="s">
        <v>54</v>
      </c>
      <c r="AE10" s="58" t="s">
        <v>55</v>
      </c>
      <c r="AF10" s="58" t="s">
        <v>56</v>
      </c>
      <c r="AG10" s="58" t="s">
        <v>12</v>
      </c>
      <c r="AH10" s="58" t="s">
        <v>30</v>
      </c>
      <c r="AI10" s="58" t="s">
        <v>31</v>
      </c>
      <c r="AJ10" s="58" t="s">
        <v>32</v>
      </c>
      <c r="AK10" s="58" t="s">
        <v>33</v>
      </c>
      <c r="AL10" s="58" t="s">
        <v>34</v>
      </c>
      <c r="AM10" s="58" t="s">
        <v>35</v>
      </c>
      <c r="AN10" s="58" t="s">
        <v>36</v>
      </c>
      <c r="AO10" s="58" t="s">
        <v>37</v>
      </c>
      <c r="AP10" s="58" t="s">
        <v>38</v>
      </c>
      <c r="AQ10" s="58" t="s">
        <v>39</v>
      </c>
      <c r="AR10" s="58" t="s">
        <v>40</v>
      </c>
      <c r="AS10" s="58" t="s">
        <v>41</v>
      </c>
      <c r="AT10" s="58" t="s">
        <v>42</v>
      </c>
      <c r="AU10" s="58" t="s">
        <v>43</v>
      </c>
      <c r="AV10" s="58" t="s">
        <v>44</v>
      </c>
      <c r="AW10" s="58" t="s">
        <v>45</v>
      </c>
      <c r="AX10" s="58" t="s">
        <v>46</v>
      </c>
      <c r="AY10" s="58" t="s">
        <v>47</v>
      </c>
      <c r="AZ10" s="58" t="s">
        <v>62</v>
      </c>
      <c r="BA10" s="58" t="s">
        <v>48</v>
      </c>
    </row>
    <row r="11" spans="1:53" ht="13.5" thickTop="1" x14ac:dyDescent="0.2">
      <c r="A11" s="17" t="s">
        <v>1438</v>
      </c>
      <c r="B11" s="17" t="s">
        <v>66</v>
      </c>
      <c r="C11" s="17" t="s">
        <v>1439</v>
      </c>
      <c r="D11" s="18" t="s">
        <v>1440</v>
      </c>
      <c r="E11" s="20">
        <v>486417882.58999997</v>
      </c>
      <c r="F11" s="20">
        <v>153444127</v>
      </c>
      <c r="G11" s="19" t="s">
        <v>81</v>
      </c>
      <c r="I11" s="18" t="s">
        <v>64</v>
      </c>
      <c r="J11" s="18" t="s">
        <v>63</v>
      </c>
      <c r="K11" s="18" t="s">
        <v>74</v>
      </c>
      <c r="L11" s="18">
        <v>20250227</v>
      </c>
      <c r="O11" s="18" t="s">
        <v>84</v>
      </c>
      <c r="P11" s="18" t="s">
        <v>75</v>
      </c>
      <c r="V11" s="19">
        <v>10906646</v>
      </c>
      <c r="W11" s="20">
        <v>33868954.5</v>
      </c>
      <c r="X11" s="20">
        <v>24713</v>
      </c>
      <c r="Y11" s="20">
        <v>3</v>
      </c>
      <c r="AD11" s="18" t="s">
        <v>465</v>
      </c>
      <c r="AI11" s="18" t="s">
        <v>75</v>
      </c>
      <c r="AJ11" s="18" t="s">
        <v>75</v>
      </c>
    </row>
    <row r="12" spans="1:53" x14ac:dyDescent="0.2">
      <c r="A12" s="17" t="s">
        <v>78</v>
      </c>
      <c r="B12" s="17" t="s">
        <v>66</v>
      </c>
      <c r="C12" s="17" t="s">
        <v>79</v>
      </c>
      <c r="D12" s="18" t="s">
        <v>80</v>
      </c>
      <c r="E12" s="20">
        <v>174170236.80000001</v>
      </c>
      <c r="F12" s="20">
        <v>217712796</v>
      </c>
      <c r="G12" s="19" t="s">
        <v>81</v>
      </c>
      <c r="I12" s="18" t="s">
        <v>82</v>
      </c>
      <c r="J12" s="18" t="s">
        <v>83</v>
      </c>
      <c r="K12" s="18" t="s">
        <v>65</v>
      </c>
      <c r="L12" s="18">
        <v>20211210</v>
      </c>
      <c r="V12" s="19">
        <v>4698367</v>
      </c>
      <c r="W12" s="20">
        <v>2716743</v>
      </c>
      <c r="X12" s="20">
        <v>1581</v>
      </c>
      <c r="Y12" s="20">
        <v>4</v>
      </c>
      <c r="AD12" s="18" t="s">
        <v>267</v>
      </c>
      <c r="AS12" s="18" t="s">
        <v>75</v>
      </c>
    </row>
    <row r="13" spans="1:53" x14ac:dyDescent="0.2">
      <c r="A13" s="17" t="s">
        <v>90</v>
      </c>
      <c r="B13" s="17" t="s">
        <v>66</v>
      </c>
      <c r="C13" s="17" t="s">
        <v>91</v>
      </c>
      <c r="D13" s="18" t="s">
        <v>92</v>
      </c>
      <c r="E13" s="20">
        <v>81544125492.059998</v>
      </c>
      <c r="F13" s="20">
        <v>503265602</v>
      </c>
      <c r="G13" s="19" t="s">
        <v>81</v>
      </c>
      <c r="I13" s="18" t="s">
        <v>64</v>
      </c>
      <c r="J13" s="18" t="s">
        <v>63</v>
      </c>
      <c r="L13" s="18">
        <v>19571227</v>
      </c>
      <c r="M13" s="18" t="s">
        <v>93</v>
      </c>
      <c r="R13" s="18">
        <v>60</v>
      </c>
      <c r="V13" s="19">
        <v>89861713</v>
      </c>
      <c r="W13" s="20">
        <v>12916639900.5</v>
      </c>
      <c r="X13" s="20">
        <v>542001</v>
      </c>
      <c r="Y13" s="20">
        <v>4</v>
      </c>
      <c r="AC13" s="18" t="s">
        <v>3065</v>
      </c>
      <c r="AF13" s="18" t="s">
        <v>95</v>
      </c>
      <c r="AI13" s="18" t="s">
        <v>75</v>
      </c>
      <c r="AJ13" s="18" t="s">
        <v>75</v>
      </c>
      <c r="AK13" s="18" t="s">
        <v>75</v>
      </c>
    </row>
    <row r="14" spans="1:53" x14ac:dyDescent="0.2">
      <c r="A14" s="17" t="s">
        <v>100</v>
      </c>
      <c r="B14" s="17" t="s">
        <v>66</v>
      </c>
      <c r="C14" s="17" t="s">
        <v>101</v>
      </c>
      <c r="D14" s="18" t="s">
        <v>102</v>
      </c>
      <c r="E14" s="20">
        <v>16572394511.610001</v>
      </c>
      <c r="F14" s="20">
        <v>420512421</v>
      </c>
      <c r="G14" s="19" t="s">
        <v>81</v>
      </c>
      <c r="I14" s="18" t="s">
        <v>64</v>
      </c>
      <c r="J14" s="18" t="s">
        <v>63</v>
      </c>
      <c r="K14" s="18" t="s">
        <v>74</v>
      </c>
      <c r="L14" s="18">
        <v>20040621</v>
      </c>
      <c r="M14" s="18" t="s">
        <v>93</v>
      </c>
      <c r="P14" s="18" t="s">
        <v>75</v>
      </c>
      <c r="Q14" s="18" t="s">
        <v>75</v>
      </c>
      <c r="R14" s="18" t="s">
        <v>85</v>
      </c>
      <c r="S14" s="18" t="s">
        <v>75</v>
      </c>
      <c r="V14" s="19">
        <v>81031449</v>
      </c>
      <c r="W14" s="20">
        <v>2836918524.5</v>
      </c>
      <c r="X14" s="20">
        <v>437097</v>
      </c>
      <c r="Y14" s="20">
        <v>4</v>
      </c>
      <c r="AC14" s="18" t="s">
        <v>2831</v>
      </c>
      <c r="AD14" s="18" t="s">
        <v>103</v>
      </c>
      <c r="AF14" s="18" t="s">
        <v>3600</v>
      </c>
      <c r="AG14" s="18" t="s">
        <v>104</v>
      </c>
      <c r="AI14" s="18" t="s">
        <v>75</v>
      </c>
      <c r="AJ14" s="18" t="s">
        <v>75</v>
      </c>
    </row>
    <row r="15" spans="1:53" x14ac:dyDescent="0.2">
      <c r="A15" s="17" t="s">
        <v>105</v>
      </c>
      <c r="B15" s="17" t="s">
        <v>66</v>
      </c>
      <c r="C15" s="17" t="s">
        <v>106</v>
      </c>
      <c r="D15" s="18" t="s">
        <v>107</v>
      </c>
      <c r="E15" s="20">
        <v>2015855446.4000001</v>
      </c>
      <c r="F15" s="20">
        <v>344960438</v>
      </c>
      <c r="G15" s="19" t="s">
        <v>81</v>
      </c>
      <c r="I15" s="18" t="s">
        <v>64</v>
      </c>
      <c r="J15" s="18" t="s">
        <v>63</v>
      </c>
      <c r="K15" s="18" t="s">
        <v>73</v>
      </c>
      <c r="L15" s="18">
        <v>20230911</v>
      </c>
      <c r="V15" s="19">
        <v>58537759</v>
      </c>
      <c r="W15" s="20">
        <v>283206938.5</v>
      </c>
      <c r="X15" s="20">
        <v>169957</v>
      </c>
      <c r="Y15" s="20">
        <v>4</v>
      </c>
      <c r="Z15" s="19" t="s">
        <v>3601</v>
      </c>
      <c r="AI15" s="18" t="s">
        <v>75</v>
      </c>
    </row>
    <row r="16" spans="1:53" x14ac:dyDescent="0.2">
      <c r="A16" s="17" t="s">
        <v>108</v>
      </c>
      <c r="B16" s="17" t="s">
        <v>66</v>
      </c>
      <c r="C16" s="17" t="s">
        <v>109</v>
      </c>
      <c r="D16" s="18" t="s">
        <v>110</v>
      </c>
      <c r="E16" s="20">
        <v>19554050.640000001</v>
      </c>
      <c r="F16" s="20">
        <v>137221408</v>
      </c>
      <c r="G16" s="19" t="s">
        <v>81</v>
      </c>
      <c r="I16" s="18" t="s">
        <v>72</v>
      </c>
      <c r="J16" s="18" t="s">
        <v>63</v>
      </c>
      <c r="K16" s="18" t="s">
        <v>74</v>
      </c>
      <c r="L16" s="18">
        <v>19900518</v>
      </c>
      <c r="O16" s="18" t="s">
        <v>111</v>
      </c>
      <c r="P16" s="18" t="s">
        <v>75</v>
      </c>
      <c r="V16" s="19">
        <v>3919715</v>
      </c>
      <c r="W16" s="20">
        <v>437847.5</v>
      </c>
      <c r="X16" s="20">
        <v>828</v>
      </c>
      <c r="Y16" s="20">
        <v>4</v>
      </c>
      <c r="AD16" s="18" t="s">
        <v>103</v>
      </c>
      <c r="AI16" s="18" t="s">
        <v>75</v>
      </c>
      <c r="AJ16" s="18" t="s">
        <v>75</v>
      </c>
    </row>
    <row r="17" spans="1:53" x14ac:dyDescent="0.2">
      <c r="A17" s="17" t="s">
        <v>112</v>
      </c>
      <c r="B17" s="17" t="s">
        <v>66</v>
      </c>
      <c r="C17" s="17" t="s">
        <v>113</v>
      </c>
      <c r="D17" s="18" t="s">
        <v>114</v>
      </c>
      <c r="E17" s="20">
        <v>706951962.5</v>
      </c>
      <c r="F17" s="20">
        <v>282780785</v>
      </c>
      <c r="G17" s="19" t="s">
        <v>81</v>
      </c>
      <c r="I17" s="18" t="s">
        <v>64</v>
      </c>
      <c r="J17" s="18" t="s">
        <v>63</v>
      </c>
      <c r="K17" s="18" t="s">
        <v>74</v>
      </c>
      <c r="L17" s="18">
        <v>20180601</v>
      </c>
      <c r="M17" s="18" t="s">
        <v>115</v>
      </c>
      <c r="O17" s="18" t="s">
        <v>84</v>
      </c>
      <c r="P17" s="18" t="s">
        <v>75</v>
      </c>
      <c r="Q17" s="18" t="s">
        <v>75</v>
      </c>
      <c r="V17" s="19">
        <v>44425526</v>
      </c>
      <c r="W17" s="20">
        <v>83103509.5</v>
      </c>
      <c r="X17" s="20">
        <v>54389</v>
      </c>
      <c r="Y17" s="20">
        <v>4</v>
      </c>
      <c r="AA17" s="18" t="s">
        <v>3103</v>
      </c>
      <c r="AF17" s="18" t="s">
        <v>116</v>
      </c>
      <c r="AX17" s="18" t="s">
        <v>75</v>
      </c>
    </row>
    <row r="18" spans="1:53" x14ac:dyDescent="0.2">
      <c r="A18" s="17" t="s">
        <v>117</v>
      </c>
      <c r="B18" s="17" t="s">
        <v>66</v>
      </c>
      <c r="C18" s="17" t="s">
        <v>118</v>
      </c>
      <c r="D18" s="18" t="s">
        <v>119</v>
      </c>
      <c r="E18" s="20">
        <v>36333802.799999997</v>
      </c>
      <c r="F18" s="20">
        <v>90834507</v>
      </c>
      <c r="G18" s="19" t="s">
        <v>81</v>
      </c>
      <c r="I18" s="18" t="s">
        <v>72</v>
      </c>
      <c r="J18" s="18" t="s">
        <v>63</v>
      </c>
      <c r="K18" s="18" t="s">
        <v>74</v>
      </c>
      <c r="L18" s="18">
        <v>20041118</v>
      </c>
      <c r="M18" s="18" t="s">
        <v>120</v>
      </c>
      <c r="O18" s="18" t="s">
        <v>84</v>
      </c>
      <c r="P18" s="18" t="s">
        <v>75</v>
      </c>
      <c r="V18" s="19">
        <v>2478131</v>
      </c>
      <c r="W18" s="20">
        <v>1042577</v>
      </c>
      <c r="X18" s="20">
        <v>943</v>
      </c>
      <c r="Y18" s="20">
        <v>4</v>
      </c>
      <c r="AC18" s="18" t="s">
        <v>72</v>
      </c>
      <c r="AD18" s="18" t="s">
        <v>121</v>
      </c>
      <c r="AK18" s="18" t="s">
        <v>75</v>
      </c>
      <c r="AN18" s="18" t="s">
        <v>75</v>
      </c>
    </row>
    <row r="19" spans="1:53" x14ac:dyDescent="0.2">
      <c r="A19" s="17" t="s">
        <v>122</v>
      </c>
      <c r="B19" s="17" t="s">
        <v>66</v>
      </c>
      <c r="C19" s="17" t="s">
        <v>123</v>
      </c>
      <c r="D19" s="18" t="s">
        <v>124</v>
      </c>
      <c r="E19" s="20">
        <v>1254300754.1400001</v>
      </c>
      <c r="F19" s="20">
        <v>46301246</v>
      </c>
      <c r="G19" s="19" t="s">
        <v>81</v>
      </c>
      <c r="I19" s="18" t="s">
        <v>125</v>
      </c>
      <c r="J19" s="18" t="s">
        <v>63</v>
      </c>
      <c r="K19" s="18" t="s">
        <v>74</v>
      </c>
      <c r="L19" s="18">
        <v>20070115</v>
      </c>
      <c r="O19" s="18" t="s">
        <v>84</v>
      </c>
      <c r="P19" s="18" t="s">
        <v>75</v>
      </c>
      <c r="Q19" s="18" t="s">
        <v>75</v>
      </c>
      <c r="V19" s="19">
        <v>8417648</v>
      </c>
      <c r="W19" s="20">
        <v>217610732</v>
      </c>
      <c r="X19" s="20">
        <v>58001</v>
      </c>
      <c r="Y19" s="20">
        <v>4</v>
      </c>
      <c r="AI19" s="18" t="s">
        <v>75</v>
      </c>
      <c r="AK19" s="18" t="s">
        <v>75</v>
      </c>
      <c r="AL19" s="18" t="s">
        <v>75</v>
      </c>
      <c r="AP19" s="18" t="s">
        <v>75</v>
      </c>
      <c r="AR19" s="18" t="s">
        <v>75</v>
      </c>
      <c r="AT19" s="18" t="s">
        <v>75</v>
      </c>
      <c r="AU19" s="18" t="s">
        <v>75</v>
      </c>
      <c r="AV19" s="18" t="s">
        <v>75</v>
      </c>
      <c r="AY19" s="18" t="s">
        <v>75</v>
      </c>
      <c r="AZ19" s="18" t="s">
        <v>75</v>
      </c>
      <c r="BA19" s="18" t="s">
        <v>341</v>
      </c>
    </row>
    <row r="20" spans="1:53" x14ac:dyDescent="0.2">
      <c r="A20" s="17" t="s">
        <v>126</v>
      </c>
      <c r="B20" s="17" t="s">
        <v>66</v>
      </c>
      <c r="C20" s="17" t="s">
        <v>127</v>
      </c>
      <c r="D20" s="18" t="s">
        <v>12</v>
      </c>
      <c r="E20" s="20">
        <v>542932907.45000005</v>
      </c>
      <c r="F20" s="20">
        <v>638744597</v>
      </c>
      <c r="G20" s="19" t="s">
        <v>81</v>
      </c>
      <c r="I20" s="18" t="s">
        <v>64</v>
      </c>
      <c r="J20" s="18" t="s">
        <v>63</v>
      </c>
      <c r="K20" s="18" t="s">
        <v>74</v>
      </c>
      <c r="L20" s="18">
        <v>20061018</v>
      </c>
      <c r="M20" s="18" t="s">
        <v>128</v>
      </c>
      <c r="P20" s="18" t="s">
        <v>75</v>
      </c>
      <c r="V20" s="19">
        <v>89862818</v>
      </c>
      <c r="W20" s="20">
        <v>69613464.5</v>
      </c>
      <c r="X20" s="20">
        <v>28950</v>
      </c>
      <c r="Y20" s="20">
        <v>4</v>
      </c>
      <c r="AD20" s="18" t="s">
        <v>103</v>
      </c>
      <c r="AG20" s="18" t="s">
        <v>2701</v>
      </c>
      <c r="AJ20" s="18" t="s">
        <v>75</v>
      </c>
    </row>
    <row r="21" spans="1:53" x14ac:dyDescent="0.2">
      <c r="A21" s="17" t="s">
        <v>130</v>
      </c>
      <c r="B21" s="17" t="s">
        <v>66</v>
      </c>
      <c r="C21" s="17" t="s">
        <v>131</v>
      </c>
      <c r="D21" s="18" t="s">
        <v>132</v>
      </c>
      <c r="E21" s="20">
        <v>284368319.23000002</v>
      </c>
      <c r="F21" s="20">
        <v>164374751</v>
      </c>
      <c r="G21" s="19" t="s">
        <v>81</v>
      </c>
      <c r="I21" s="18" t="s">
        <v>72</v>
      </c>
      <c r="J21" s="18" t="s">
        <v>63</v>
      </c>
      <c r="K21" s="18" t="s">
        <v>74</v>
      </c>
      <c r="L21" s="18">
        <v>20040323</v>
      </c>
      <c r="O21" s="18" t="s">
        <v>84</v>
      </c>
      <c r="P21" s="18" t="s">
        <v>75</v>
      </c>
      <c r="V21" s="19">
        <v>24870154</v>
      </c>
      <c r="W21" s="20">
        <v>43786729.5</v>
      </c>
      <c r="X21" s="20">
        <v>31835</v>
      </c>
      <c r="Y21" s="20">
        <v>4</v>
      </c>
      <c r="AD21" s="18" t="s">
        <v>82</v>
      </c>
      <c r="AK21" s="18" t="s">
        <v>75</v>
      </c>
    </row>
    <row r="22" spans="1:53" x14ac:dyDescent="0.2">
      <c r="A22" s="17" t="s">
        <v>133</v>
      </c>
      <c r="B22" s="17" t="s">
        <v>66</v>
      </c>
      <c r="C22" s="17" t="s">
        <v>134</v>
      </c>
      <c r="D22" s="18" t="s">
        <v>135</v>
      </c>
      <c r="E22" s="20">
        <v>307308126.12</v>
      </c>
      <c r="F22" s="20">
        <v>149178702</v>
      </c>
      <c r="G22" s="19" t="s">
        <v>81</v>
      </c>
      <c r="I22" s="18" t="s">
        <v>64</v>
      </c>
      <c r="J22" s="18" t="s">
        <v>63</v>
      </c>
      <c r="K22" s="18" t="s">
        <v>74</v>
      </c>
      <c r="L22" s="18">
        <v>20250109</v>
      </c>
      <c r="O22" s="18" t="s">
        <v>84</v>
      </c>
      <c r="P22" s="18" t="s">
        <v>75</v>
      </c>
      <c r="Q22" s="18" t="s">
        <v>75</v>
      </c>
      <c r="V22" s="19">
        <v>11986014</v>
      </c>
      <c r="W22" s="20">
        <v>19886561</v>
      </c>
      <c r="X22" s="20">
        <v>15618</v>
      </c>
      <c r="Y22" s="20">
        <v>4</v>
      </c>
      <c r="AD22" s="18" t="s">
        <v>136</v>
      </c>
      <c r="AG22" s="18" t="s">
        <v>137</v>
      </c>
      <c r="AI22" s="18" t="s">
        <v>75</v>
      </c>
      <c r="AJ22" s="18" t="s">
        <v>75</v>
      </c>
    </row>
    <row r="23" spans="1:53" x14ac:dyDescent="0.2">
      <c r="A23" s="17" t="s">
        <v>140</v>
      </c>
      <c r="B23" s="17" t="s">
        <v>66</v>
      </c>
      <c r="C23" s="17" t="s">
        <v>141</v>
      </c>
      <c r="D23" s="18" t="s">
        <v>142</v>
      </c>
      <c r="E23" s="20">
        <v>1295751993.3800001</v>
      </c>
      <c r="F23" s="20">
        <v>171850397</v>
      </c>
      <c r="G23" s="19" t="s">
        <v>81</v>
      </c>
      <c r="I23" s="18" t="s">
        <v>72</v>
      </c>
      <c r="J23" s="18" t="s">
        <v>63</v>
      </c>
      <c r="K23" s="18" t="s">
        <v>74</v>
      </c>
      <c r="L23" s="18">
        <v>20101222</v>
      </c>
      <c r="M23" s="18" t="s">
        <v>128</v>
      </c>
      <c r="P23" s="18" t="s">
        <v>75</v>
      </c>
      <c r="V23" s="19">
        <v>68487839</v>
      </c>
      <c r="W23" s="20">
        <v>280948085</v>
      </c>
      <c r="X23" s="20">
        <v>149493</v>
      </c>
      <c r="Y23" s="20">
        <v>4</v>
      </c>
      <c r="AC23" s="18" t="s">
        <v>64</v>
      </c>
      <c r="AD23" s="18" t="s">
        <v>3615</v>
      </c>
      <c r="AI23" s="18" t="s">
        <v>75</v>
      </c>
      <c r="AJ23" s="18" t="s">
        <v>75</v>
      </c>
    </row>
    <row r="24" spans="1:53" x14ac:dyDescent="0.2">
      <c r="A24" s="17" t="s">
        <v>144</v>
      </c>
      <c r="B24" s="17" t="s">
        <v>66</v>
      </c>
      <c r="C24" s="17" t="s">
        <v>145</v>
      </c>
      <c r="D24" s="18" t="s">
        <v>146</v>
      </c>
      <c r="E24" s="20">
        <v>155792779.62</v>
      </c>
      <c r="F24" s="20">
        <v>136660333</v>
      </c>
      <c r="G24" s="19" t="s">
        <v>81</v>
      </c>
      <c r="I24" s="18" t="s">
        <v>64</v>
      </c>
      <c r="J24" s="18" t="s">
        <v>63</v>
      </c>
      <c r="K24" s="18" t="s">
        <v>74</v>
      </c>
      <c r="L24" s="18">
        <v>20221013</v>
      </c>
      <c r="O24" s="18" t="s">
        <v>84</v>
      </c>
      <c r="P24" s="18" t="s">
        <v>75</v>
      </c>
      <c r="Q24" s="18" t="s">
        <v>75</v>
      </c>
      <c r="V24" s="19">
        <v>19564296</v>
      </c>
      <c r="W24" s="20">
        <v>27714654.5</v>
      </c>
      <c r="X24" s="20">
        <v>30951</v>
      </c>
      <c r="Y24" s="20">
        <v>4</v>
      </c>
      <c r="AG24" s="18" t="s">
        <v>147</v>
      </c>
      <c r="AI24" s="18" t="s">
        <v>75</v>
      </c>
      <c r="AK24" s="18" t="s">
        <v>75</v>
      </c>
      <c r="AR24" s="18" t="s">
        <v>75</v>
      </c>
    </row>
    <row r="25" spans="1:53" x14ac:dyDescent="0.2">
      <c r="A25" s="17" t="s">
        <v>148</v>
      </c>
      <c r="B25" s="17" t="s">
        <v>66</v>
      </c>
      <c r="C25" s="17" t="s">
        <v>149</v>
      </c>
      <c r="D25" s="18" t="s">
        <v>150</v>
      </c>
      <c r="E25" s="20">
        <v>311659128.89999998</v>
      </c>
      <c r="F25" s="20">
        <v>148409109</v>
      </c>
      <c r="G25" s="19" t="s">
        <v>81</v>
      </c>
      <c r="I25" s="18" t="s">
        <v>147</v>
      </c>
      <c r="J25" s="18" t="s">
        <v>12</v>
      </c>
      <c r="K25" s="18" t="s">
        <v>65</v>
      </c>
      <c r="L25" s="18">
        <v>20211116</v>
      </c>
      <c r="O25" s="18" t="s">
        <v>84</v>
      </c>
      <c r="T25" s="18" t="s">
        <v>151</v>
      </c>
      <c r="V25" s="19">
        <v>14841542</v>
      </c>
      <c r="W25" s="20">
        <v>29661905</v>
      </c>
      <c r="X25" s="20">
        <v>20783</v>
      </c>
      <c r="Y25" s="20">
        <v>4</v>
      </c>
      <c r="AG25" s="18" t="s">
        <v>147</v>
      </c>
      <c r="AK25" s="18" t="s">
        <v>75</v>
      </c>
    </row>
    <row r="26" spans="1:53" x14ac:dyDescent="0.2">
      <c r="A26" s="17" t="s">
        <v>152</v>
      </c>
      <c r="B26" s="17" t="s">
        <v>66</v>
      </c>
      <c r="C26" s="17" t="s">
        <v>153</v>
      </c>
      <c r="D26" s="18" t="s">
        <v>154</v>
      </c>
      <c r="E26" s="20">
        <v>15900639.24</v>
      </c>
      <c r="F26" s="20">
        <v>187066344</v>
      </c>
      <c r="G26" s="19" t="s">
        <v>81</v>
      </c>
      <c r="I26" s="18" t="s">
        <v>64</v>
      </c>
      <c r="J26" s="18" t="s">
        <v>63</v>
      </c>
      <c r="K26" s="18" t="s">
        <v>74</v>
      </c>
      <c r="L26" s="18">
        <v>20170720</v>
      </c>
      <c r="O26" s="18" t="s">
        <v>111</v>
      </c>
      <c r="P26" s="18" t="s">
        <v>75</v>
      </c>
      <c r="Q26" s="18" t="s">
        <v>75</v>
      </c>
      <c r="V26" s="19">
        <v>8926526</v>
      </c>
      <c r="W26" s="20">
        <v>635007.5</v>
      </c>
      <c r="X26" s="20">
        <v>475</v>
      </c>
      <c r="Y26" s="20">
        <v>4</v>
      </c>
      <c r="AF26" s="18" t="s">
        <v>155</v>
      </c>
      <c r="AK26" s="18" t="s">
        <v>75</v>
      </c>
      <c r="AP26" s="18" t="s">
        <v>75</v>
      </c>
      <c r="AR26" s="18" t="s">
        <v>75</v>
      </c>
      <c r="BA26" s="18" t="s">
        <v>3602</v>
      </c>
    </row>
    <row r="27" spans="1:53" x14ac:dyDescent="0.2">
      <c r="A27" s="17" t="s">
        <v>156</v>
      </c>
      <c r="B27" s="17" t="s">
        <v>66</v>
      </c>
      <c r="C27" s="17" t="s">
        <v>157</v>
      </c>
      <c r="D27" s="18" t="s">
        <v>158</v>
      </c>
      <c r="E27" s="20">
        <v>185590314.125</v>
      </c>
      <c r="F27" s="20">
        <v>1484722513</v>
      </c>
      <c r="G27" s="19" t="s">
        <v>81</v>
      </c>
      <c r="I27" s="18" t="s">
        <v>72</v>
      </c>
      <c r="J27" s="18" t="s">
        <v>63</v>
      </c>
      <c r="K27" s="18" t="s">
        <v>74</v>
      </c>
      <c r="L27" s="18">
        <v>20191001</v>
      </c>
      <c r="O27" s="18" t="s">
        <v>84</v>
      </c>
      <c r="P27" s="18" t="s">
        <v>75</v>
      </c>
      <c r="V27" s="19">
        <v>106062365</v>
      </c>
      <c r="W27" s="20">
        <v>13958216.5</v>
      </c>
      <c r="X27" s="20">
        <v>21599</v>
      </c>
      <c r="Y27" s="20">
        <v>4</v>
      </c>
      <c r="AC27" s="18" t="s">
        <v>72</v>
      </c>
      <c r="AI27" s="18" t="s">
        <v>75</v>
      </c>
    </row>
    <row r="28" spans="1:53" x14ac:dyDescent="0.2">
      <c r="A28" s="17" t="s">
        <v>159</v>
      </c>
      <c r="B28" s="17" t="s">
        <v>66</v>
      </c>
      <c r="C28" s="17" t="s">
        <v>160</v>
      </c>
      <c r="D28" s="18" t="s">
        <v>161</v>
      </c>
      <c r="E28" s="20">
        <v>98819215.950000003</v>
      </c>
      <c r="F28" s="20">
        <v>85929753</v>
      </c>
      <c r="G28" s="19" t="s">
        <v>81</v>
      </c>
      <c r="I28" s="18" t="s">
        <v>162</v>
      </c>
      <c r="J28" s="18" t="s">
        <v>12</v>
      </c>
      <c r="K28" s="18" t="s">
        <v>73</v>
      </c>
      <c r="L28" s="18">
        <v>20210329</v>
      </c>
      <c r="O28" s="18" t="s">
        <v>111</v>
      </c>
      <c r="T28" s="18" t="s">
        <v>3596</v>
      </c>
      <c r="V28" s="19">
        <v>3496167</v>
      </c>
      <c r="W28" s="20">
        <v>3960475.5</v>
      </c>
      <c r="X28" s="20">
        <v>3846</v>
      </c>
      <c r="Y28" s="20">
        <v>4</v>
      </c>
      <c r="AG28" s="18" t="s">
        <v>162</v>
      </c>
      <c r="AI28" s="18" t="s">
        <v>75</v>
      </c>
    </row>
    <row r="29" spans="1:53" x14ac:dyDescent="0.2">
      <c r="A29" s="17" t="s">
        <v>163</v>
      </c>
      <c r="B29" s="17" t="s">
        <v>66</v>
      </c>
      <c r="C29" s="17" t="s">
        <v>164</v>
      </c>
      <c r="D29" s="18" t="s">
        <v>165</v>
      </c>
      <c r="E29" s="20">
        <v>2124086817</v>
      </c>
      <c r="F29" s="20">
        <v>74529362</v>
      </c>
      <c r="G29" s="19" t="s">
        <v>81</v>
      </c>
      <c r="I29" s="18" t="s">
        <v>97</v>
      </c>
      <c r="J29" s="18" t="s">
        <v>12</v>
      </c>
      <c r="K29" s="18" t="s">
        <v>73</v>
      </c>
      <c r="L29" s="18">
        <v>20060725</v>
      </c>
      <c r="M29" s="18" t="s">
        <v>166</v>
      </c>
      <c r="O29" s="18" t="s">
        <v>84</v>
      </c>
      <c r="T29" s="18" t="s">
        <v>98</v>
      </c>
      <c r="V29" s="19">
        <v>3963012</v>
      </c>
      <c r="W29" s="20">
        <v>91377199.5</v>
      </c>
      <c r="X29" s="20">
        <v>20063</v>
      </c>
      <c r="Y29" s="20">
        <v>4</v>
      </c>
      <c r="AD29" s="18" t="s">
        <v>3603</v>
      </c>
      <c r="AI29" s="18" t="s">
        <v>75</v>
      </c>
      <c r="AK29" s="18" t="s">
        <v>75</v>
      </c>
      <c r="AY29" s="18" t="s">
        <v>75</v>
      </c>
    </row>
    <row r="30" spans="1:53" x14ac:dyDescent="0.2">
      <c r="A30" s="17" t="s">
        <v>167</v>
      </c>
      <c r="B30" s="17" t="s">
        <v>66</v>
      </c>
      <c r="C30" s="17" t="s">
        <v>168</v>
      </c>
      <c r="D30" s="18" t="s">
        <v>169</v>
      </c>
      <c r="E30" s="20">
        <v>18448871.670000002</v>
      </c>
      <c r="F30" s="20">
        <v>614962389</v>
      </c>
      <c r="G30" s="19" t="s">
        <v>81</v>
      </c>
      <c r="I30" s="18" t="s">
        <v>64</v>
      </c>
      <c r="J30" s="18" t="s">
        <v>63</v>
      </c>
      <c r="K30" s="18" t="s">
        <v>74</v>
      </c>
      <c r="L30" s="18">
        <v>20080228</v>
      </c>
      <c r="O30" s="18" t="s">
        <v>111</v>
      </c>
      <c r="P30" s="18" t="s">
        <v>75</v>
      </c>
      <c r="V30" s="19">
        <v>26434748</v>
      </c>
      <c r="W30" s="20">
        <v>789535.5</v>
      </c>
      <c r="X30" s="20">
        <v>3303</v>
      </c>
      <c r="Y30" s="20">
        <v>4</v>
      </c>
      <c r="AC30" s="18" t="s">
        <v>2608</v>
      </c>
      <c r="AU30" s="18" t="s">
        <v>75</v>
      </c>
      <c r="BA30" s="18" t="s">
        <v>3604</v>
      </c>
    </row>
    <row r="31" spans="1:53" x14ac:dyDescent="0.2">
      <c r="A31" s="17" t="s">
        <v>170</v>
      </c>
      <c r="B31" s="17" t="s">
        <v>66</v>
      </c>
      <c r="C31" s="17" t="s">
        <v>171</v>
      </c>
      <c r="D31" s="18" t="s">
        <v>172</v>
      </c>
      <c r="E31" s="20">
        <v>427809760.22000003</v>
      </c>
      <c r="F31" s="20">
        <v>141658861</v>
      </c>
      <c r="G31" s="19" t="s">
        <v>81</v>
      </c>
      <c r="I31" s="18" t="s">
        <v>72</v>
      </c>
      <c r="J31" s="18" t="s">
        <v>63</v>
      </c>
      <c r="K31" s="18" t="s">
        <v>74</v>
      </c>
      <c r="L31" s="18">
        <v>20180108</v>
      </c>
      <c r="M31" s="18" t="s">
        <v>128</v>
      </c>
      <c r="P31" s="18" t="s">
        <v>75</v>
      </c>
      <c r="V31" s="19">
        <v>26078847</v>
      </c>
      <c r="W31" s="20">
        <v>63280762</v>
      </c>
      <c r="X31" s="20">
        <v>46002</v>
      </c>
      <c r="Y31" s="20">
        <v>4</v>
      </c>
      <c r="AD31" s="18" t="s">
        <v>103</v>
      </c>
      <c r="AI31" s="18" t="s">
        <v>75</v>
      </c>
      <c r="AJ31" s="18" t="s">
        <v>75</v>
      </c>
      <c r="AK31" s="18" t="s">
        <v>75</v>
      </c>
    </row>
    <row r="32" spans="1:53" x14ac:dyDescent="0.2">
      <c r="A32" s="17" t="s">
        <v>173</v>
      </c>
      <c r="B32" s="17" t="s">
        <v>66</v>
      </c>
      <c r="C32" s="17" t="s">
        <v>174</v>
      </c>
      <c r="D32" s="18" t="s">
        <v>175</v>
      </c>
      <c r="E32" s="20">
        <v>1239889702.4400001</v>
      </c>
      <c r="F32" s="20">
        <v>130790053</v>
      </c>
      <c r="G32" s="19" t="s">
        <v>81</v>
      </c>
      <c r="I32" s="18" t="s">
        <v>71</v>
      </c>
      <c r="J32" s="18" t="s">
        <v>63</v>
      </c>
      <c r="K32" s="18" t="s">
        <v>74</v>
      </c>
      <c r="L32" s="18">
        <v>20180731</v>
      </c>
      <c r="O32" s="18" t="s">
        <v>84</v>
      </c>
      <c r="P32" s="18" t="s">
        <v>75</v>
      </c>
      <c r="R32" s="18" t="s">
        <v>85</v>
      </c>
      <c r="V32" s="19">
        <v>70979238</v>
      </c>
      <c r="W32" s="20">
        <v>807118416</v>
      </c>
      <c r="X32" s="20">
        <v>348328</v>
      </c>
      <c r="Y32" s="20">
        <v>4</v>
      </c>
      <c r="Z32" s="19" t="s">
        <v>176</v>
      </c>
      <c r="AJ32" s="18" t="s">
        <v>75</v>
      </c>
    </row>
    <row r="33" spans="1:53" x14ac:dyDescent="0.2">
      <c r="A33" s="17" t="s">
        <v>177</v>
      </c>
      <c r="B33" s="17" t="s">
        <v>66</v>
      </c>
      <c r="C33" s="17" t="s">
        <v>178</v>
      </c>
      <c r="D33" s="18" t="s">
        <v>179</v>
      </c>
      <c r="E33" s="20">
        <v>5689137759.29</v>
      </c>
      <c r="F33" s="20">
        <v>1319985559</v>
      </c>
      <c r="G33" s="19" t="s">
        <v>81</v>
      </c>
      <c r="I33" s="18" t="s">
        <v>72</v>
      </c>
      <c r="J33" s="18" t="s">
        <v>63</v>
      </c>
      <c r="K33" s="18" t="s">
        <v>74</v>
      </c>
      <c r="L33" s="18">
        <v>20081023</v>
      </c>
      <c r="M33" s="18" t="s">
        <v>128</v>
      </c>
      <c r="P33" s="18" t="s">
        <v>75</v>
      </c>
      <c r="R33" s="18" t="s">
        <v>85</v>
      </c>
      <c r="V33" s="19">
        <v>320689183</v>
      </c>
      <c r="W33" s="20">
        <v>1282413453</v>
      </c>
      <c r="X33" s="20">
        <v>349509</v>
      </c>
      <c r="Y33" s="20">
        <v>4</v>
      </c>
      <c r="Z33" s="19" t="s">
        <v>3607</v>
      </c>
      <c r="AA33" s="18" t="s">
        <v>566</v>
      </c>
      <c r="AC33" s="18" t="s">
        <v>1527</v>
      </c>
      <c r="AD33" s="18" t="s">
        <v>143</v>
      </c>
      <c r="AI33" s="18" t="s">
        <v>75</v>
      </c>
    </row>
    <row r="34" spans="1:53" x14ac:dyDescent="0.2">
      <c r="A34" s="17" t="s">
        <v>180</v>
      </c>
      <c r="B34" s="17" t="s">
        <v>66</v>
      </c>
      <c r="C34" s="17" t="s">
        <v>181</v>
      </c>
      <c r="D34" s="18" t="s">
        <v>182</v>
      </c>
      <c r="E34" s="20">
        <v>45204552397.400002</v>
      </c>
      <c r="F34" s="20">
        <v>1719458060</v>
      </c>
      <c r="G34" s="19" t="s">
        <v>81</v>
      </c>
      <c r="I34" s="18" t="s">
        <v>64</v>
      </c>
      <c r="J34" s="18" t="s">
        <v>63</v>
      </c>
      <c r="L34" s="18">
        <v>19830502</v>
      </c>
      <c r="M34" s="18" t="s">
        <v>93</v>
      </c>
      <c r="N34" s="18" t="s">
        <v>120</v>
      </c>
      <c r="R34" s="18">
        <v>60</v>
      </c>
      <c r="V34" s="19">
        <v>300316381</v>
      </c>
      <c r="W34" s="20">
        <v>7745607671</v>
      </c>
      <c r="X34" s="20">
        <v>724213</v>
      </c>
      <c r="Y34" s="20">
        <v>4</v>
      </c>
      <c r="Z34" s="19" t="s">
        <v>3605</v>
      </c>
      <c r="AB34" s="18" t="s">
        <v>183</v>
      </c>
      <c r="AC34" s="18" t="s">
        <v>64</v>
      </c>
      <c r="AD34" s="18" t="s">
        <v>3606</v>
      </c>
      <c r="AE34" s="18" t="s">
        <v>184</v>
      </c>
      <c r="AG34" s="18" t="s">
        <v>162</v>
      </c>
      <c r="AI34" s="18" t="s">
        <v>75</v>
      </c>
      <c r="AK34" s="18" t="s">
        <v>75</v>
      </c>
    </row>
    <row r="35" spans="1:53" x14ac:dyDescent="0.2">
      <c r="A35" s="17" t="s">
        <v>188</v>
      </c>
      <c r="B35" s="17" t="s">
        <v>66</v>
      </c>
      <c r="C35" s="17" t="s">
        <v>189</v>
      </c>
      <c r="D35" s="18" t="s">
        <v>190</v>
      </c>
      <c r="E35" s="20">
        <v>98010367.980000004</v>
      </c>
      <c r="F35" s="20">
        <v>466716038</v>
      </c>
      <c r="G35" s="19" t="s">
        <v>81</v>
      </c>
      <c r="I35" s="18" t="s">
        <v>64</v>
      </c>
      <c r="J35" s="18" t="s">
        <v>63</v>
      </c>
      <c r="K35" s="18" t="s">
        <v>74</v>
      </c>
      <c r="L35" s="18">
        <v>20120216</v>
      </c>
      <c r="O35" s="18" t="s">
        <v>111</v>
      </c>
      <c r="P35" s="18" t="s">
        <v>75</v>
      </c>
      <c r="V35" s="19">
        <v>32012733</v>
      </c>
      <c r="W35" s="20">
        <v>5985296.5</v>
      </c>
      <c r="X35" s="20">
        <v>5147</v>
      </c>
      <c r="Y35" s="20">
        <v>4</v>
      </c>
      <c r="AD35" s="18" t="s">
        <v>191</v>
      </c>
      <c r="AI35" s="18" t="s">
        <v>75</v>
      </c>
    </row>
    <row r="36" spans="1:53" x14ac:dyDescent="0.2">
      <c r="A36" s="17" t="s">
        <v>192</v>
      </c>
      <c r="B36" s="17" t="s">
        <v>66</v>
      </c>
      <c r="C36" s="17" t="s">
        <v>193</v>
      </c>
      <c r="D36" s="18" t="s">
        <v>194</v>
      </c>
      <c r="E36" s="20">
        <v>25858737.23</v>
      </c>
      <c r="F36" s="20">
        <v>304220438</v>
      </c>
      <c r="G36" s="19" t="s">
        <v>81</v>
      </c>
      <c r="I36" s="18" t="s">
        <v>64</v>
      </c>
      <c r="J36" s="18" t="s">
        <v>63</v>
      </c>
      <c r="K36" s="18" t="s">
        <v>65</v>
      </c>
      <c r="L36" s="18">
        <v>20110328</v>
      </c>
      <c r="V36" s="19">
        <v>34188022</v>
      </c>
      <c r="W36" s="20">
        <v>5405599</v>
      </c>
      <c r="X36" s="20">
        <v>3819</v>
      </c>
      <c r="Y36" s="20">
        <v>4</v>
      </c>
      <c r="AF36" s="18" t="s">
        <v>195</v>
      </c>
      <c r="AP36" s="18" t="s">
        <v>75</v>
      </c>
    </row>
    <row r="37" spans="1:53" x14ac:dyDescent="0.2">
      <c r="A37" s="17" t="s">
        <v>198</v>
      </c>
      <c r="B37" s="17" t="s">
        <v>66</v>
      </c>
      <c r="C37" s="17" t="s">
        <v>199</v>
      </c>
      <c r="D37" s="18" t="s">
        <v>200</v>
      </c>
      <c r="E37" s="20">
        <v>2754123331.2600002</v>
      </c>
      <c r="F37" s="20">
        <v>852669762</v>
      </c>
      <c r="G37" s="19" t="s">
        <v>81</v>
      </c>
      <c r="I37" s="18" t="s">
        <v>72</v>
      </c>
      <c r="J37" s="18" t="s">
        <v>63</v>
      </c>
      <c r="K37" s="18" t="s">
        <v>74</v>
      </c>
      <c r="L37" s="18">
        <v>20191021</v>
      </c>
      <c r="O37" s="18" t="s">
        <v>84</v>
      </c>
      <c r="P37" s="18" t="s">
        <v>75</v>
      </c>
      <c r="R37" s="18" t="s">
        <v>85</v>
      </c>
      <c r="V37" s="19">
        <v>261996281</v>
      </c>
      <c r="W37" s="20">
        <v>763942839</v>
      </c>
      <c r="X37" s="20">
        <v>366519</v>
      </c>
      <c r="Y37" s="20">
        <v>4</v>
      </c>
      <c r="AC37" s="18" t="s">
        <v>125</v>
      </c>
      <c r="AD37" s="18" t="s">
        <v>201</v>
      </c>
      <c r="AG37" s="18" t="s">
        <v>185</v>
      </c>
      <c r="AI37" s="18" t="s">
        <v>75</v>
      </c>
    </row>
    <row r="38" spans="1:53" x14ac:dyDescent="0.2">
      <c r="A38" s="17" t="s">
        <v>202</v>
      </c>
      <c r="B38" s="17" t="s">
        <v>66</v>
      </c>
      <c r="C38" s="17" t="s">
        <v>203</v>
      </c>
      <c r="D38" s="18" t="s">
        <v>204</v>
      </c>
      <c r="E38" s="20">
        <v>27089771807.139999</v>
      </c>
      <c r="F38" s="20">
        <v>435316918</v>
      </c>
      <c r="G38" s="19" t="s">
        <v>81</v>
      </c>
      <c r="I38" s="18" t="s">
        <v>205</v>
      </c>
      <c r="J38" s="18" t="s">
        <v>63</v>
      </c>
      <c r="L38" s="18">
        <v>19910704</v>
      </c>
      <c r="M38" s="18" t="s">
        <v>93</v>
      </c>
      <c r="R38" s="18">
        <v>60</v>
      </c>
      <c r="S38" s="18" t="s">
        <v>75</v>
      </c>
      <c r="V38" s="19">
        <v>99732052</v>
      </c>
      <c r="W38" s="20">
        <v>6509188929</v>
      </c>
      <c r="X38" s="20">
        <v>591664</v>
      </c>
      <c r="Y38" s="20">
        <v>4</v>
      </c>
      <c r="AA38" s="18" t="s">
        <v>206</v>
      </c>
      <c r="AC38" s="18" t="s">
        <v>205</v>
      </c>
      <c r="AV38" s="18" t="s">
        <v>75</v>
      </c>
    </row>
    <row r="39" spans="1:53" x14ac:dyDescent="0.2">
      <c r="A39" s="17" t="s">
        <v>208</v>
      </c>
      <c r="B39" s="17" t="s">
        <v>66</v>
      </c>
      <c r="C39" s="17" t="s">
        <v>209</v>
      </c>
      <c r="D39" s="18" t="s">
        <v>210</v>
      </c>
      <c r="E39" s="20">
        <v>69804364.480000004</v>
      </c>
      <c r="F39" s="20">
        <v>183695696</v>
      </c>
      <c r="G39" s="19" t="s">
        <v>81</v>
      </c>
      <c r="I39" s="18" t="s">
        <v>72</v>
      </c>
      <c r="J39" s="18" t="s">
        <v>63</v>
      </c>
      <c r="L39" s="18">
        <v>19941103</v>
      </c>
      <c r="O39" s="18" t="s">
        <v>111</v>
      </c>
      <c r="V39" s="19">
        <v>2958493</v>
      </c>
      <c r="W39" s="20">
        <v>999717.5</v>
      </c>
      <c r="X39" s="20">
        <v>975</v>
      </c>
      <c r="Y39" s="20">
        <v>4</v>
      </c>
      <c r="AC39" s="18" t="s">
        <v>72</v>
      </c>
      <c r="AI39" s="18" t="s">
        <v>75</v>
      </c>
      <c r="BA39" s="18" t="s">
        <v>495</v>
      </c>
    </row>
    <row r="40" spans="1:53" x14ac:dyDescent="0.2">
      <c r="A40" s="17" t="s">
        <v>211</v>
      </c>
      <c r="B40" s="17" t="s">
        <v>66</v>
      </c>
      <c r="C40" s="17" t="s">
        <v>212</v>
      </c>
      <c r="D40" s="18" t="s">
        <v>213</v>
      </c>
      <c r="E40" s="20">
        <v>5060677102.2399998</v>
      </c>
      <c r="F40" s="20">
        <v>762150166</v>
      </c>
      <c r="G40" s="19" t="s">
        <v>81</v>
      </c>
      <c r="I40" s="18" t="s">
        <v>72</v>
      </c>
      <c r="J40" s="18" t="s">
        <v>63</v>
      </c>
      <c r="K40" s="18" t="s">
        <v>74</v>
      </c>
      <c r="L40" s="18">
        <v>20040728</v>
      </c>
      <c r="M40" s="18" t="s">
        <v>115</v>
      </c>
      <c r="P40" s="18" t="s">
        <v>75</v>
      </c>
      <c r="R40" s="18" t="s">
        <v>85</v>
      </c>
      <c r="V40" s="19">
        <v>229966647</v>
      </c>
      <c r="W40" s="20">
        <v>1733648351</v>
      </c>
      <c r="X40" s="20">
        <v>748272</v>
      </c>
      <c r="Y40" s="20">
        <v>4</v>
      </c>
      <c r="AD40" s="18" t="s">
        <v>214</v>
      </c>
      <c r="AG40" s="18" t="s">
        <v>147</v>
      </c>
      <c r="AK40" s="18" t="s">
        <v>75</v>
      </c>
    </row>
    <row r="41" spans="1:53" x14ac:dyDescent="0.2">
      <c r="A41" s="17" t="s">
        <v>216</v>
      </c>
      <c r="B41" s="17" t="s">
        <v>66</v>
      </c>
      <c r="C41" s="17" t="s">
        <v>217</v>
      </c>
      <c r="D41" s="18" t="s">
        <v>218</v>
      </c>
      <c r="E41" s="20">
        <v>1936928292.78</v>
      </c>
      <c r="F41" s="20">
        <v>209851386</v>
      </c>
      <c r="G41" s="19" t="s">
        <v>81</v>
      </c>
      <c r="I41" s="18" t="s">
        <v>64</v>
      </c>
      <c r="J41" s="18" t="s">
        <v>63</v>
      </c>
      <c r="K41" s="18" t="s">
        <v>65</v>
      </c>
      <c r="L41" s="18">
        <v>20040629</v>
      </c>
      <c r="M41" s="18" t="s">
        <v>93</v>
      </c>
      <c r="R41" s="18" t="s">
        <v>85</v>
      </c>
      <c r="V41" s="19">
        <v>61744921</v>
      </c>
      <c r="W41" s="20">
        <v>541887133.5</v>
      </c>
      <c r="X41" s="20">
        <v>258890</v>
      </c>
      <c r="Y41" s="20">
        <v>4</v>
      </c>
      <c r="AC41" s="18" t="s">
        <v>72</v>
      </c>
      <c r="AF41" s="18" t="s">
        <v>3600</v>
      </c>
      <c r="AG41" s="18" t="s">
        <v>162</v>
      </c>
      <c r="AI41" s="18" t="s">
        <v>75</v>
      </c>
      <c r="AK41" s="18" t="s">
        <v>75</v>
      </c>
    </row>
    <row r="42" spans="1:53" x14ac:dyDescent="0.2">
      <c r="A42" s="17" t="s">
        <v>219</v>
      </c>
      <c r="B42" s="17" t="s">
        <v>66</v>
      </c>
      <c r="C42" s="17" t="s">
        <v>220</v>
      </c>
      <c r="D42" s="18" t="s">
        <v>221</v>
      </c>
      <c r="E42" s="20">
        <v>4728219.4000000004</v>
      </c>
      <c r="F42" s="20">
        <v>118205485</v>
      </c>
      <c r="G42" s="19" t="s">
        <v>81</v>
      </c>
      <c r="I42" s="18" t="s">
        <v>222</v>
      </c>
      <c r="J42" s="18" t="s">
        <v>223</v>
      </c>
      <c r="K42" s="18" t="s">
        <v>74</v>
      </c>
      <c r="L42" s="18">
        <v>20110919</v>
      </c>
      <c r="P42" s="18" t="s">
        <v>75</v>
      </c>
      <c r="Q42" s="18" t="s">
        <v>75</v>
      </c>
      <c r="U42" s="18" t="s">
        <v>222</v>
      </c>
      <c r="V42" s="19">
        <v>2639618</v>
      </c>
      <c r="W42" s="20">
        <v>82115</v>
      </c>
      <c r="X42" s="20">
        <v>118</v>
      </c>
      <c r="Y42" s="20">
        <v>4</v>
      </c>
      <c r="AC42" s="18" t="s">
        <v>71</v>
      </c>
      <c r="AP42" s="18" t="s">
        <v>75</v>
      </c>
    </row>
    <row r="43" spans="1:53" x14ac:dyDescent="0.2">
      <c r="A43" s="17" t="s">
        <v>226</v>
      </c>
      <c r="B43" s="17" t="s">
        <v>66</v>
      </c>
      <c r="C43" s="17" t="s">
        <v>227</v>
      </c>
      <c r="D43" s="18" t="s">
        <v>228</v>
      </c>
      <c r="E43" s="20">
        <v>2073004004</v>
      </c>
      <c r="F43" s="20">
        <v>518251001</v>
      </c>
      <c r="G43" s="19" t="s">
        <v>81</v>
      </c>
      <c r="I43" s="18" t="s">
        <v>94</v>
      </c>
      <c r="J43" s="18" t="s">
        <v>229</v>
      </c>
      <c r="K43" s="18" t="s">
        <v>73</v>
      </c>
      <c r="L43" s="18">
        <v>20140331</v>
      </c>
      <c r="M43" s="18" t="s">
        <v>115</v>
      </c>
      <c r="O43" s="18" t="s">
        <v>84</v>
      </c>
      <c r="V43" s="19">
        <v>37249716</v>
      </c>
      <c r="W43" s="20">
        <v>169695305</v>
      </c>
      <c r="X43" s="20">
        <v>111266</v>
      </c>
      <c r="Y43" s="20">
        <v>4</v>
      </c>
      <c r="AC43" s="18" t="s">
        <v>224</v>
      </c>
      <c r="AP43" s="18" t="s">
        <v>75</v>
      </c>
    </row>
    <row r="44" spans="1:53" x14ac:dyDescent="0.2">
      <c r="A44" s="17" t="s">
        <v>231</v>
      </c>
      <c r="B44" s="17" t="s">
        <v>66</v>
      </c>
      <c r="C44" s="17" t="s">
        <v>232</v>
      </c>
      <c r="D44" s="18" t="s">
        <v>233</v>
      </c>
      <c r="E44" s="20">
        <v>3413122413.3299999</v>
      </c>
      <c r="F44" s="20">
        <v>396413753</v>
      </c>
      <c r="G44" s="19" t="s">
        <v>81</v>
      </c>
      <c r="I44" s="18" t="s">
        <v>234</v>
      </c>
      <c r="J44" s="18" t="s">
        <v>223</v>
      </c>
      <c r="K44" s="18" t="s">
        <v>74</v>
      </c>
      <c r="L44" s="18">
        <v>20061006</v>
      </c>
      <c r="M44" s="18" t="s">
        <v>235</v>
      </c>
      <c r="P44" s="18" t="s">
        <v>75</v>
      </c>
      <c r="S44" s="18" t="s">
        <v>75</v>
      </c>
      <c r="U44" s="18" t="s">
        <v>236</v>
      </c>
      <c r="V44" s="19">
        <v>889437</v>
      </c>
      <c r="W44" s="20">
        <v>7970841.5</v>
      </c>
      <c r="X44" s="20">
        <v>3946</v>
      </c>
      <c r="Y44" s="20">
        <v>4</v>
      </c>
      <c r="AA44" s="18" t="s">
        <v>3617</v>
      </c>
      <c r="AI44" s="18" t="s">
        <v>75</v>
      </c>
      <c r="AK44" s="18" t="s">
        <v>75</v>
      </c>
    </row>
    <row r="45" spans="1:53" x14ac:dyDescent="0.2">
      <c r="A45" s="17" t="s">
        <v>237</v>
      </c>
      <c r="B45" s="17" t="s">
        <v>66</v>
      </c>
      <c r="C45" s="17" t="s">
        <v>238</v>
      </c>
      <c r="D45" s="18" t="s">
        <v>239</v>
      </c>
      <c r="E45" s="20">
        <v>1075851832.1199999</v>
      </c>
      <c r="F45" s="20">
        <v>84846359</v>
      </c>
      <c r="G45" s="19" t="s">
        <v>81</v>
      </c>
      <c r="I45" s="18" t="s">
        <v>64</v>
      </c>
      <c r="J45" s="18" t="s">
        <v>63</v>
      </c>
      <c r="K45" s="18" t="s">
        <v>74</v>
      </c>
      <c r="L45" s="18">
        <v>20230906</v>
      </c>
      <c r="M45" s="18" t="s">
        <v>128</v>
      </c>
      <c r="P45" s="18" t="s">
        <v>75</v>
      </c>
      <c r="Q45" s="18" t="s">
        <v>75</v>
      </c>
      <c r="V45" s="19">
        <v>13183311</v>
      </c>
      <c r="W45" s="20">
        <v>146023193.5</v>
      </c>
      <c r="X45" s="20">
        <v>51843</v>
      </c>
      <c r="Y45" s="20">
        <v>4</v>
      </c>
      <c r="AD45" s="18" t="s">
        <v>143</v>
      </c>
      <c r="AI45" s="18" t="s">
        <v>75</v>
      </c>
      <c r="AJ45" s="18" t="s">
        <v>75</v>
      </c>
      <c r="AK45" s="18" t="s">
        <v>75</v>
      </c>
      <c r="AX45" s="18" t="s">
        <v>75</v>
      </c>
    </row>
    <row r="46" spans="1:53" x14ac:dyDescent="0.2">
      <c r="A46" s="17" t="s">
        <v>240</v>
      </c>
      <c r="B46" s="17" t="s">
        <v>66</v>
      </c>
      <c r="C46" s="17" t="s">
        <v>241</v>
      </c>
      <c r="D46" s="18" t="s">
        <v>242</v>
      </c>
      <c r="E46" s="20">
        <v>25709202.960000001</v>
      </c>
      <c r="F46" s="20">
        <v>177304848</v>
      </c>
      <c r="G46" s="19" t="s">
        <v>81</v>
      </c>
      <c r="I46" s="18" t="s">
        <v>72</v>
      </c>
      <c r="J46" s="18" t="s">
        <v>63</v>
      </c>
      <c r="K46" s="18" t="s">
        <v>73</v>
      </c>
      <c r="L46" s="18">
        <v>20240813</v>
      </c>
      <c r="O46" s="18" t="s">
        <v>111</v>
      </c>
      <c r="V46" s="19">
        <v>13059811</v>
      </c>
      <c r="W46" s="20">
        <v>2460532</v>
      </c>
      <c r="X46" s="20">
        <v>2130</v>
      </c>
      <c r="Y46" s="20">
        <v>4</v>
      </c>
      <c r="AD46" s="18" t="s">
        <v>121</v>
      </c>
      <c r="AI46" s="18" t="s">
        <v>75</v>
      </c>
      <c r="AK46" s="18" t="s">
        <v>75</v>
      </c>
    </row>
    <row r="47" spans="1:53" x14ac:dyDescent="0.2">
      <c r="A47" s="17" t="s">
        <v>243</v>
      </c>
      <c r="B47" s="17" t="s">
        <v>66</v>
      </c>
      <c r="C47" s="17" t="s">
        <v>244</v>
      </c>
      <c r="D47" s="18" t="s">
        <v>245</v>
      </c>
      <c r="E47" s="20">
        <v>1774491376.6800001</v>
      </c>
      <c r="F47" s="20">
        <v>896207766</v>
      </c>
      <c r="G47" s="19" t="s">
        <v>81</v>
      </c>
      <c r="I47" s="18" t="s">
        <v>64</v>
      </c>
      <c r="J47" s="18" t="s">
        <v>63</v>
      </c>
      <c r="K47" s="18" t="s">
        <v>73</v>
      </c>
      <c r="L47" s="18">
        <v>20040312</v>
      </c>
      <c r="M47" s="18" t="s">
        <v>128</v>
      </c>
      <c r="R47" s="18" t="s">
        <v>85</v>
      </c>
      <c r="V47" s="19">
        <v>179052370</v>
      </c>
      <c r="W47" s="20">
        <v>405053641.5</v>
      </c>
      <c r="X47" s="20">
        <v>195165</v>
      </c>
      <c r="Y47" s="20">
        <v>4</v>
      </c>
      <c r="AC47" s="18" t="s">
        <v>205</v>
      </c>
      <c r="AV47" s="18" t="s">
        <v>75</v>
      </c>
    </row>
    <row r="48" spans="1:53" x14ac:dyDescent="0.2">
      <c r="A48" s="17" t="s">
        <v>246</v>
      </c>
      <c r="B48" s="17" t="s">
        <v>66</v>
      </c>
      <c r="C48" s="17" t="s">
        <v>247</v>
      </c>
      <c r="D48" s="18" t="s">
        <v>248</v>
      </c>
      <c r="E48" s="20">
        <v>2197467028.5599999</v>
      </c>
      <c r="F48" s="20">
        <v>796183706</v>
      </c>
      <c r="G48" s="19" t="s">
        <v>81</v>
      </c>
      <c r="I48" s="18" t="s">
        <v>64</v>
      </c>
      <c r="J48" s="18" t="s">
        <v>63</v>
      </c>
      <c r="K48" s="18" t="s">
        <v>74</v>
      </c>
      <c r="L48" s="18">
        <v>20230203</v>
      </c>
      <c r="O48" s="18" t="s">
        <v>84</v>
      </c>
      <c r="P48" s="18" t="s">
        <v>75</v>
      </c>
      <c r="V48" s="19">
        <v>164409418</v>
      </c>
      <c r="W48" s="20">
        <v>309637753.5</v>
      </c>
      <c r="X48" s="20">
        <v>161907</v>
      </c>
      <c r="Y48" s="20">
        <v>4</v>
      </c>
      <c r="AD48" s="18" t="s">
        <v>103</v>
      </c>
      <c r="AJ48" s="18" t="s">
        <v>75</v>
      </c>
    </row>
    <row r="49" spans="1:53" x14ac:dyDescent="0.2">
      <c r="A49" s="17" t="s">
        <v>250</v>
      </c>
      <c r="B49" s="17" t="s">
        <v>66</v>
      </c>
      <c r="C49" s="17" t="s">
        <v>251</v>
      </c>
      <c r="D49" s="18" t="s">
        <v>252</v>
      </c>
      <c r="E49" s="20">
        <v>3060519658.5599999</v>
      </c>
      <c r="F49" s="20">
        <v>169370208</v>
      </c>
      <c r="G49" s="19" t="s">
        <v>81</v>
      </c>
      <c r="I49" s="18" t="s">
        <v>64</v>
      </c>
      <c r="J49" s="18" t="s">
        <v>63</v>
      </c>
      <c r="L49" s="18">
        <v>19831101</v>
      </c>
      <c r="R49" s="18" t="s">
        <v>85</v>
      </c>
      <c r="V49" s="19">
        <v>50795883</v>
      </c>
      <c r="W49" s="20">
        <v>862396790.5</v>
      </c>
      <c r="X49" s="20">
        <v>259970</v>
      </c>
      <c r="Y49" s="20">
        <v>4</v>
      </c>
      <c r="AD49" s="18" t="s">
        <v>479</v>
      </c>
      <c r="AF49" s="18" t="s">
        <v>3608</v>
      </c>
      <c r="AI49" s="18" t="s">
        <v>75</v>
      </c>
      <c r="AK49" s="18" t="s">
        <v>75</v>
      </c>
    </row>
    <row r="50" spans="1:53" x14ac:dyDescent="0.2">
      <c r="A50" s="17" t="s">
        <v>255</v>
      </c>
      <c r="B50" s="17" t="s">
        <v>66</v>
      </c>
      <c r="C50" s="17" t="s">
        <v>256</v>
      </c>
      <c r="D50" s="18" t="s">
        <v>257</v>
      </c>
      <c r="E50" s="20">
        <v>200497571.25</v>
      </c>
      <c r="F50" s="20">
        <v>42210015</v>
      </c>
      <c r="G50" s="19" t="s">
        <v>81</v>
      </c>
      <c r="I50" s="18" t="s">
        <v>71</v>
      </c>
      <c r="J50" s="18" t="s">
        <v>63</v>
      </c>
      <c r="K50" s="18" t="s">
        <v>73</v>
      </c>
      <c r="L50" s="18">
        <v>20071024</v>
      </c>
      <c r="S50" s="18" t="s">
        <v>75</v>
      </c>
      <c r="V50" s="19">
        <v>7793378</v>
      </c>
      <c r="W50" s="20">
        <v>40722681.5</v>
      </c>
      <c r="X50" s="20">
        <v>27025</v>
      </c>
      <c r="Y50" s="20">
        <v>4</v>
      </c>
      <c r="AD50" s="18" t="s">
        <v>121</v>
      </c>
      <c r="AK50" s="18" t="s">
        <v>75</v>
      </c>
    </row>
    <row r="51" spans="1:53" x14ac:dyDescent="0.2">
      <c r="A51" s="17" t="s">
        <v>258</v>
      </c>
      <c r="B51" s="17" t="s">
        <v>66</v>
      </c>
      <c r="C51" s="17" t="s">
        <v>259</v>
      </c>
      <c r="D51" s="18" t="s">
        <v>260</v>
      </c>
      <c r="E51" s="20">
        <v>27360642.510000002</v>
      </c>
      <c r="F51" s="20">
        <v>202671426</v>
      </c>
      <c r="G51" s="19" t="s">
        <v>81</v>
      </c>
      <c r="I51" s="18" t="s">
        <v>72</v>
      </c>
      <c r="J51" s="18" t="s">
        <v>63</v>
      </c>
      <c r="K51" s="18" t="s">
        <v>74</v>
      </c>
      <c r="L51" s="18">
        <v>20050110</v>
      </c>
      <c r="M51" s="18" t="s">
        <v>261</v>
      </c>
      <c r="P51" s="18" t="s">
        <v>75</v>
      </c>
      <c r="Q51" s="18" t="s">
        <v>75</v>
      </c>
      <c r="V51" s="19">
        <v>4097394</v>
      </c>
      <c r="W51" s="20">
        <v>624736</v>
      </c>
      <c r="X51" s="20">
        <v>768</v>
      </c>
      <c r="Y51" s="20">
        <v>4</v>
      </c>
      <c r="Z51" s="19" t="s">
        <v>262</v>
      </c>
      <c r="AO51" s="18" t="s">
        <v>75</v>
      </c>
    </row>
    <row r="52" spans="1:53" x14ac:dyDescent="0.2">
      <c r="A52" s="17" t="s">
        <v>263</v>
      </c>
      <c r="B52" s="17" t="s">
        <v>66</v>
      </c>
      <c r="C52" s="17" t="s">
        <v>264</v>
      </c>
      <c r="D52" s="18" t="s">
        <v>265</v>
      </c>
      <c r="E52" s="20">
        <v>253569850.86000001</v>
      </c>
      <c r="F52" s="20">
        <v>248597893</v>
      </c>
      <c r="G52" s="19" t="s">
        <v>81</v>
      </c>
      <c r="I52" s="18" t="s">
        <v>266</v>
      </c>
      <c r="J52" s="18" t="s">
        <v>249</v>
      </c>
      <c r="K52" s="18" t="s">
        <v>73</v>
      </c>
      <c r="L52" s="18">
        <v>20100709</v>
      </c>
      <c r="M52" s="18" t="s">
        <v>207</v>
      </c>
      <c r="O52" s="18" t="s">
        <v>84</v>
      </c>
      <c r="V52" s="19">
        <v>4059887</v>
      </c>
      <c r="W52" s="20">
        <v>4550942</v>
      </c>
      <c r="X52" s="20">
        <v>4033</v>
      </c>
      <c r="Y52" s="20">
        <v>4</v>
      </c>
      <c r="AK52" s="18" t="s">
        <v>75</v>
      </c>
      <c r="AL52" s="18" t="s">
        <v>75</v>
      </c>
      <c r="AP52" s="18" t="s">
        <v>75</v>
      </c>
      <c r="AS52" s="18" t="s">
        <v>75</v>
      </c>
      <c r="AU52" s="18" t="s">
        <v>75</v>
      </c>
      <c r="AW52" s="18" t="s">
        <v>75</v>
      </c>
      <c r="AZ52" s="18" t="s">
        <v>75</v>
      </c>
      <c r="BA52" s="18" t="s">
        <v>269</v>
      </c>
    </row>
    <row r="53" spans="1:53" x14ac:dyDescent="0.2">
      <c r="A53" s="17" t="s">
        <v>270</v>
      </c>
      <c r="B53" s="17" t="s">
        <v>66</v>
      </c>
      <c r="C53" s="17" t="s">
        <v>271</v>
      </c>
      <c r="D53" s="18" t="s">
        <v>272</v>
      </c>
      <c r="E53" s="20">
        <v>5329888661.2600002</v>
      </c>
      <c r="F53" s="20">
        <v>205469879</v>
      </c>
      <c r="G53" s="19" t="s">
        <v>81</v>
      </c>
      <c r="I53" s="18" t="s">
        <v>72</v>
      </c>
      <c r="J53" s="18" t="s">
        <v>63</v>
      </c>
      <c r="L53" s="18">
        <v>19931022</v>
      </c>
      <c r="M53" s="18" t="s">
        <v>93</v>
      </c>
      <c r="R53" s="18" t="s">
        <v>85</v>
      </c>
      <c r="V53" s="19">
        <v>35345546</v>
      </c>
      <c r="W53" s="20">
        <v>794331701.5</v>
      </c>
      <c r="X53" s="20">
        <v>183312</v>
      </c>
      <c r="Y53" s="20">
        <v>4</v>
      </c>
      <c r="AC53" s="18" t="s">
        <v>1003</v>
      </c>
      <c r="AF53" s="18" t="s">
        <v>3609</v>
      </c>
      <c r="AI53" s="18" t="s">
        <v>75</v>
      </c>
      <c r="AJ53" s="18" t="s">
        <v>75</v>
      </c>
      <c r="AK53" s="18" t="s">
        <v>75</v>
      </c>
    </row>
    <row r="54" spans="1:53" x14ac:dyDescent="0.2">
      <c r="A54" s="17" t="s">
        <v>273</v>
      </c>
      <c r="B54" s="17" t="s">
        <v>66</v>
      </c>
      <c r="C54" s="17" t="s">
        <v>274</v>
      </c>
      <c r="D54" s="18" t="s">
        <v>275</v>
      </c>
      <c r="E54" s="20">
        <v>90438738.390000001</v>
      </c>
      <c r="F54" s="20">
        <v>91352261</v>
      </c>
      <c r="G54" s="19" t="s">
        <v>81</v>
      </c>
      <c r="I54" s="18" t="s">
        <v>64</v>
      </c>
      <c r="J54" s="18" t="s">
        <v>63</v>
      </c>
      <c r="K54" s="18" t="s">
        <v>74</v>
      </c>
      <c r="L54" s="18">
        <v>20230306</v>
      </c>
      <c r="O54" s="18" t="s">
        <v>84</v>
      </c>
      <c r="P54" s="18" t="s">
        <v>75</v>
      </c>
      <c r="V54" s="19">
        <v>9347385</v>
      </c>
      <c r="W54" s="20">
        <v>9320636.5</v>
      </c>
      <c r="X54" s="20">
        <v>9438</v>
      </c>
      <c r="Y54" s="20">
        <v>4</v>
      </c>
      <c r="AD54" s="18" t="s">
        <v>2285</v>
      </c>
      <c r="AI54" s="18" t="s">
        <v>75</v>
      </c>
      <c r="AJ54" s="18" t="s">
        <v>75</v>
      </c>
      <c r="BA54" s="18" t="s">
        <v>276</v>
      </c>
    </row>
    <row r="55" spans="1:53" x14ac:dyDescent="0.2">
      <c r="A55" s="17" t="s">
        <v>277</v>
      </c>
      <c r="B55" s="17" t="s">
        <v>66</v>
      </c>
      <c r="C55" s="17" t="s">
        <v>278</v>
      </c>
      <c r="D55" s="18" t="s">
        <v>279</v>
      </c>
      <c r="E55" s="20">
        <v>9099314418.6000004</v>
      </c>
      <c r="F55" s="20">
        <v>243622876</v>
      </c>
      <c r="G55" s="19" t="s">
        <v>81</v>
      </c>
      <c r="I55" s="18" t="s">
        <v>266</v>
      </c>
      <c r="J55" s="18" t="s">
        <v>249</v>
      </c>
      <c r="K55" s="18" t="s">
        <v>74</v>
      </c>
      <c r="L55" s="18">
        <v>20031120</v>
      </c>
      <c r="M55" s="18" t="s">
        <v>207</v>
      </c>
      <c r="O55" s="18" t="s">
        <v>84</v>
      </c>
      <c r="P55" s="18" t="s">
        <v>75</v>
      </c>
      <c r="V55" s="19">
        <v>43080954</v>
      </c>
      <c r="W55" s="20">
        <v>1385787609.5</v>
      </c>
      <c r="X55" s="20">
        <v>262863</v>
      </c>
      <c r="Y55" s="20">
        <v>4</v>
      </c>
      <c r="Z55" s="19" t="s">
        <v>3610</v>
      </c>
      <c r="AI55" s="18" t="s">
        <v>75</v>
      </c>
    </row>
    <row r="56" spans="1:53" x14ac:dyDescent="0.2">
      <c r="A56" s="17" t="s">
        <v>280</v>
      </c>
      <c r="B56" s="17" t="s">
        <v>66</v>
      </c>
      <c r="C56" s="17" t="s">
        <v>281</v>
      </c>
      <c r="D56" s="18" t="s">
        <v>282</v>
      </c>
      <c r="E56" s="20">
        <v>1376044315</v>
      </c>
      <c r="F56" s="20">
        <v>275208863</v>
      </c>
      <c r="G56" s="19" t="s">
        <v>81</v>
      </c>
      <c r="I56" s="18" t="s">
        <v>72</v>
      </c>
      <c r="J56" s="18" t="s">
        <v>63</v>
      </c>
      <c r="K56" s="18" t="s">
        <v>74</v>
      </c>
      <c r="L56" s="18">
        <v>20060207</v>
      </c>
      <c r="M56" s="18" t="s">
        <v>93</v>
      </c>
      <c r="P56" s="18" t="s">
        <v>75</v>
      </c>
      <c r="R56" s="18" t="s">
        <v>85</v>
      </c>
      <c r="V56" s="19">
        <v>71915571</v>
      </c>
      <c r="W56" s="20">
        <v>413906928.5</v>
      </c>
      <c r="X56" s="20">
        <v>188547</v>
      </c>
      <c r="Y56" s="20">
        <v>4</v>
      </c>
      <c r="AD56" s="18" t="s">
        <v>103</v>
      </c>
      <c r="AI56" s="18" t="s">
        <v>75</v>
      </c>
      <c r="AJ56" s="18" t="s">
        <v>75</v>
      </c>
    </row>
    <row r="57" spans="1:53" x14ac:dyDescent="0.2">
      <c r="A57" s="17" t="s">
        <v>283</v>
      </c>
      <c r="B57" s="17" t="s">
        <v>66</v>
      </c>
      <c r="C57" s="17" t="s">
        <v>284</v>
      </c>
      <c r="D57" s="18" t="s">
        <v>285</v>
      </c>
      <c r="E57" s="20">
        <v>1245770117.1300001</v>
      </c>
      <c r="F57" s="20">
        <v>198687419</v>
      </c>
      <c r="G57" s="19" t="s">
        <v>81</v>
      </c>
      <c r="I57" s="18" t="s">
        <v>230</v>
      </c>
      <c r="J57" s="18" t="s">
        <v>12</v>
      </c>
      <c r="K57" s="18" t="s">
        <v>74</v>
      </c>
      <c r="L57" s="18">
        <v>20070319</v>
      </c>
      <c r="M57" s="18" t="s">
        <v>128</v>
      </c>
      <c r="P57" s="18" t="s">
        <v>75</v>
      </c>
      <c r="R57" s="18" t="s">
        <v>85</v>
      </c>
      <c r="T57" s="18" t="s">
        <v>286</v>
      </c>
      <c r="V57" s="19">
        <v>46957584</v>
      </c>
      <c r="W57" s="20">
        <v>306872497</v>
      </c>
      <c r="X57" s="20">
        <v>164586</v>
      </c>
      <c r="Y57" s="20">
        <v>4</v>
      </c>
      <c r="AG57" s="18" t="s">
        <v>3611</v>
      </c>
      <c r="AV57" s="18" t="s">
        <v>75</v>
      </c>
    </row>
    <row r="58" spans="1:53" x14ac:dyDescent="0.2">
      <c r="A58" s="17" t="s">
        <v>287</v>
      </c>
      <c r="B58" s="17" t="s">
        <v>66</v>
      </c>
      <c r="C58" s="17" t="s">
        <v>288</v>
      </c>
      <c r="D58" s="18" t="s">
        <v>289</v>
      </c>
      <c r="E58" s="20">
        <v>454208049.83999997</v>
      </c>
      <c r="F58" s="20">
        <v>207400936</v>
      </c>
      <c r="G58" s="19" t="s">
        <v>81</v>
      </c>
      <c r="I58" s="18" t="s">
        <v>72</v>
      </c>
      <c r="J58" s="18" t="s">
        <v>63</v>
      </c>
      <c r="K58" s="18" t="s">
        <v>74</v>
      </c>
      <c r="L58" s="18">
        <v>20060424</v>
      </c>
      <c r="O58" s="18" t="s">
        <v>111</v>
      </c>
      <c r="P58" s="18" t="s">
        <v>75</v>
      </c>
      <c r="V58" s="19">
        <v>6521242</v>
      </c>
      <c r="W58" s="20">
        <v>14974467.5</v>
      </c>
      <c r="X58" s="20">
        <v>10056</v>
      </c>
      <c r="Y58" s="20">
        <v>4</v>
      </c>
      <c r="AA58" s="18" t="s">
        <v>290</v>
      </c>
      <c r="AI58" s="18" t="s">
        <v>75</v>
      </c>
      <c r="AK58" s="18" t="s">
        <v>75</v>
      </c>
    </row>
    <row r="59" spans="1:53" x14ac:dyDescent="0.2">
      <c r="A59" s="17" t="s">
        <v>291</v>
      </c>
      <c r="B59" s="17" t="s">
        <v>66</v>
      </c>
      <c r="C59" s="17" t="s">
        <v>292</v>
      </c>
      <c r="D59" s="18" t="s">
        <v>293</v>
      </c>
      <c r="E59" s="20">
        <v>4227888353.2199998</v>
      </c>
      <c r="F59" s="20">
        <v>456082886</v>
      </c>
      <c r="G59" s="19" t="s">
        <v>81</v>
      </c>
      <c r="I59" s="18" t="s">
        <v>72</v>
      </c>
      <c r="J59" s="18" t="s">
        <v>63</v>
      </c>
      <c r="K59" s="18" t="s">
        <v>74</v>
      </c>
      <c r="L59" s="18">
        <v>20191125</v>
      </c>
      <c r="M59" s="18" t="s">
        <v>128</v>
      </c>
      <c r="P59" s="18" t="s">
        <v>75</v>
      </c>
      <c r="Q59" s="18" t="s">
        <v>75</v>
      </c>
      <c r="R59" s="18" t="s">
        <v>85</v>
      </c>
      <c r="V59" s="19">
        <v>109238860</v>
      </c>
      <c r="W59" s="20">
        <v>1012422748</v>
      </c>
      <c r="X59" s="20">
        <v>397830</v>
      </c>
      <c r="Y59" s="20">
        <v>4</v>
      </c>
      <c r="AC59" s="18" t="s">
        <v>64</v>
      </c>
      <c r="AD59" s="18" t="s">
        <v>294</v>
      </c>
      <c r="AG59" s="18" t="s">
        <v>137</v>
      </c>
      <c r="AI59" s="18" t="s">
        <v>75</v>
      </c>
    </row>
    <row r="60" spans="1:53" x14ac:dyDescent="0.2">
      <c r="A60" s="17" t="s">
        <v>295</v>
      </c>
      <c r="B60" s="17" t="s">
        <v>66</v>
      </c>
      <c r="C60" s="17" t="s">
        <v>296</v>
      </c>
      <c r="D60" s="18" t="s">
        <v>297</v>
      </c>
      <c r="E60" s="20">
        <v>315903053.45999998</v>
      </c>
      <c r="F60" s="20">
        <v>363106958</v>
      </c>
      <c r="G60" s="19" t="s">
        <v>81</v>
      </c>
      <c r="I60" s="18" t="s">
        <v>138</v>
      </c>
      <c r="J60" s="18" t="s">
        <v>63</v>
      </c>
      <c r="K60" s="18" t="s">
        <v>74</v>
      </c>
      <c r="L60" s="18">
        <v>20051214</v>
      </c>
      <c r="P60" s="18" t="s">
        <v>75</v>
      </c>
      <c r="V60" s="19">
        <v>23649703</v>
      </c>
      <c r="W60" s="20">
        <v>17731147.5</v>
      </c>
      <c r="X60" s="20">
        <v>7440</v>
      </c>
      <c r="Y60" s="20">
        <v>4</v>
      </c>
      <c r="AA60" s="18" t="s">
        <v>290</v>
      </c>
      <c r="AI60" s="18" t="s">
        <v>75</v>
      </c>
      <c r="AK60" s="18" t="s">
        <v>75</v>
      </c>
    </row>
    <row r="61" spans="1:53" x14ac:dyDescent="0.2">
      <c r="A61" s="17" t="s">
        <v>298</v>
      </c>
      <c r="B61" s="17" t="s">
        <v>66</v>
      </c>
      <c r="C61" s="17" t="s">
        <v>299</v>
      </c>
      <c r="D61" s="18" t="s">
        <v>300</v>
      </c>
      <c r="E61" s="20">
        <v>1783510976.52</v>
      </c>
      <c r="F61" s="20">
        <v>103572066</v>
      </c>
      <c r="G61" s="19" t="s">
        <v>81</v>
      </c>
      <c r="I61" s="18" t="s">
        <v>72</v>
      </c>
      <c r="J61" s="18" t="s">
        <v>63</v>
      </c>
      <c r="K61" s="18" t="s">
        <v>65</v>
      </c>
      <c r="L61" s="18">
        <v>20171019</v>
      </c>
      <c r="M61" s="18" t="s">
        <v>93</v>
      </c>
      <c r="R61" s="18" t="s">
        <v>85</v>
      </c>
      <c r="V61" s="19">
        <v>31102848</v>
      </c>
      <c r="W61" s="20">
        <v>561563789</v>
      </c>
      <c r="X61" s="20">
        <v>207233</v>
      </c>
      <c r="Y61" s="20">
        <v>4</v>
      </c>
      <c r="AD61" s="18" t="s">
        <v>191</v>
      </c>
      <c r="AK61" s="18" t="s">
        <v>75</v>
      </c>
    </row>
    <row r="62" spans="1:53" x14ac:dyDescent="0.2">
      <c r="A62" s="17" t="s">
        <v>301</v>
      </c>
      <c r="B62" s="17" t="s">
        <v>66</v>
      </c>
      <c r="C62" s="17" t="s">
        <v>302</v>
      </c>
      <c r="D62" s="18" t="s">
        <v>303</v>
      </c>
      <c r="E62" s="20">
        <v>32870009.66</v>
      </c>
      <c r="F62" s="20">
        <v>386705996</v>
      </c>
      <c r="G62" s="19" t="s">
        <v>81</v>
      </c>
      <c r="I62" s="18" t="s">
        <v>64</v>
      </c>
      <c r="J62" s="18" t="s">
        <v>63</v>
      </c>
      <c r="K62" s="18" t="s">
        <v>73</v>
      </c>
      <c r="L62" s="18">
        <v>20160912</v>
      </c>
      <c r="V62" s="19">
        <v>48947391</v>
      </c>
      <c r="W62" s="20">
        <v>3741284.5</v>
      </c>
      <c r="X62" s="20">
        <v>2432</v>
      </c>
      <c r="Y62" s="20">
        <v>4</v>
      </c>
      <c r="AF62" s="18" t="s">
        <v>304</v>
      </c>
      <c r="AI62" s="18" t="s">
        <v>75</v>
      </c>
      <c r="AK62" s="18" t="s">
        <v>75</v>
      </c>
    </row>
    <row r="63" spans="1:53" x14ac:dyDescent="0.2">
      <c r="A63" s="17" t="s">
        <v>305</v>
      </c>
      <c r="B63" s="17" t="s">
        <v>66</v>
      </c>
      <c r="C63" s="17" t="s">
        <v>306</v>
      </c>
      <c r="D63" s="18" t="s">
        <v>307</v>
      </c>
      <c r="E63" s="20">
        <v>20649394.649999999</v>
      </c>
      <c r="F63" s="20">
        <v>137662631</v>
      </c>
      <c r="G63" s="19" t="s">
        <v>81</v>
      </c>
      <c r="I63" s="18" t="s">
        <v>64</v>
      </c>
      <c r="J63" s="18" t="s">
        <v>63</v>
      </c>
      <c r="K63" s="18" t="s">
        <v>74</v>
      </c>
      <c r="L63" s="18">
        <v>20080204</v>
      </c>
      <c r="P63" s="18" t="s">
        <v>75</v>
      </c>
      <c r="V63" s="19">
        <v>21224612</v>
      </c>
      <c r="W63" s="20">
        <v>2769326</v>
      </c>
      <c r="X63" s="20">
        <v>2689</v>
      </c>
      <c r="Y63" s="20">
        <v>4</v>
      </c>
      <c r="AD63" s="18" t="s">
        <v>103</v>
      </c>
      <c r="AG63" s="18" t="s">
        <v>129</v>
      </c>
      <c r="AI63" s="18" t="s">
        <v>75</v>
      </c>
      <c r="AJ63" s="18" t="s">
        <v>75</v>
      </c>
      <c r="AQ63" s="18" t="s">
        <v>75</v>
      </c>
      <c r="AR63" s="18" t="s">
        <v>75</v>
      </c>
    </row>
    <row r="64" spans="1:53" x14ac:dyDescent="0.2">
      <c r="A64" s="17" t="s">
        <v>309</v>
      </c>
      <c r="B64" s="17" t="s">
        <v>66</v>
      </c>
      <c r="C64" s="17" t="s">
        <v>310</v>
      </c>
      <c r="D64" s="18" t="s">
        <v>311</v>
      </c>
      <c r="E64" s="20">
        <v>182908861.75</v>
      </c>
      <c r="F64" s="20">
        <v>205515575</v>
      </c>
      <c r="G64" s="19" t="s">
        <v>81</v>
      </c>
      <c r="I64" s="18" t="s">
        <v>72</v>
      </c>
      <c r="J64" s="18" t="s">
        <v>63</v>
      </c>
      <c r="K64" s="18" t="s">
        <v>73</v>
      </c>
      <c r="L64" s="18">
        <v>20221103</v>
      </c>
      <c r="O64" s="18" t="s">
        <v>84</v>
      </c>
      <c r="V64" s="19">
        <v>10279184</v>
      </c>
      <c r="W64" s="20">
        <v>8065455.5</v>
      </c>
      <c r="X64" s="20">
        <v>3634</v>
      </c>
      <c r="Y64" s="20">
        <v>4</v>
      </c>
      <c r="AG64" s="18" t="s">
        <v>147</v>
      </c>
      <c r="AK64" s="18" t="s">
        <v>75</v>
      </c>
    </row>
    <row r="65" spans="1:53" x14ac:dyDescent="0.2">
      <c r="A65" s="17" t="s">
        <v>313</v>
      </c>
      <c r="B65" s="17" t="s">
        <v>66</v>
      </c>
      <c r="C65" s="17" t="s">
        <v>314</v>
      </c>
      <c r="D65" s="18" t="s">
        <v>315</v>
      </c>
      <c r="E65" s="20">
        <v>425089506.45999998</v>
      </c>
      <c r="F65" s="20">
        <v>574445279</v>
      </c>
      <c r="G65" s="19" t="s">
        <v>81</v>
      </c>
      <c r="I65" s="18" t="s">
        <v>94</v>
      </c>
      <c r="J65" s="18" t="s">
        <v>229</v>
      </c>
      <c r="K65" s="18" t="s">
        <v>73</v>
      </c>
      <c r="L65" s="18">
        <v>20241216</v>
      </c>
      <c r="M65" s="18" t="s">
        <v>115</v>
      </c>
      <c r="V65" s="19">
        <v>4762825</v>
      </c>
      <c r="W65" s="20">
        <v>4056200</v>
      </c>
      <c r="X65" s="20">
        <v>1092</v>
      </c>
      <c r="Y65" s="20">
        <v>4</v>
      </c>
      <c r="AC65" s="18" t="s">
        <v>125</v>
      </c>
      <c r="AI65" s="18" t="s">
        <v>75</v>
      </c>
      <c r="AK65" s="18" t="s">
        <v>75</v>
      </c>
    </row>
    <row r="66" spans="1:53" x14ac:dyDescent="0.2">
      <c r="A66" s="17" t="s">
        <v>316</v>
      </c>
      <c r="B66" s="17" t="s">
        <v>66</v>
      </c>
      <c r="C66" s="17" t="s">
        <v>317</v>
      </c>
      <c r="D66" s="18" t="s">
        <v>318</v>
      </c>
      <c r="E66" s="20">
        <v>4169534013.96</v>
      </c>
      <c r="F66" s="20">
        <v>484266436</v>
      </c>
      <c r="G66" s="19" t="s">
        <v>81</v>
      </c>
      <c r="I66" s="18" t="s">
        <v>72</v>
      </c>
      <c r="J66" s="18" t="s">
        <v>63</v>
      </c>
      <c r="K66" s="18" t="s">
        <v>74</v>
      </c>
      <c r="L66" s="18">
        <v>20080115</v>
      </c>
      <c r="M66" s="18" t="s">
        <v>93</v>
      </c>
      <c r="P66" s="18" t="s">
        <v>75</v>
      </c>
      <c r="R66" s="18" t="s">
        <v>85</v>
      </c>
      <c r="V66" s="19">
        <v>107073460</v>
      </c>
      <c r="W66" s="20">
        <v>916226727</v>
      </c>
      <c r="X66" s="20">
        <v>271456</v>
      </c>
      <c r="Y66" s="20">
        <v>4</v>
      </c>
      <c r="AD66" s="18" t="s">
        <v>103</v>
      </c>
      <c r="AG66" s="18" t="s">
        <v>162</v>
      </c>
      <c r="AI66" s="18" t="s">
        <v>75</v>
      </c>
      <c r="AJ66" s="18" t="s">
        <v>75</v>
      </c>
    </row>
    <row r="67" spans="1:53" x14ac:dyDescent="0.2">
      <c r="A67" s="17" t="s">
        <v>319</v>
      </c>
      <c r="B67" s="17" t="s">
        <v>66</v>
      </c>
      <c r="C67" s="17" t="s">
        <v>320</v>
      </c>
      <c r="D67" s="18" t="s">
        <v>321</v>
      </c>
      <c r="E67" s="20">
        <v>178520409.70500001</v>
      </c>
      <c r="F67" s="20">
        <v>1081941877</v>
      </c>
      <c r="G67" s="19" t="s">
        <v>81</v>
      </c>
      <c r="I67" s="18" t="s">
        <v>72</v>
      </c>
      <c r="J67" s="18" t="s">
        <v>63</v>
      </c>
      <c r="K67" s="18" t="s">
        <v>74</v>
      </c>
      <c r="L67" s="18">
        <v>20170622</v>
      </c>
      <c r="O67" s="18" t="s">
        <v>84</v>
      </c>
      <c r="P67" s="18" t="s">
        <v>75</v>
      </c>
      <c r="Q67" s="18" t="s">
        <v>75</v>
      </c>
      <c r="V67" s="19">
        <v>84959899</v>
      </c>
      <c r="W67" s="20">
        <v>11583654</v>
      </c>
      <c r="X67" s="20">
        <v>8997</v>
      </c>
      <c r="Y67" s="20">
        <v>4</v>
      </c>
      <c r="AC67" s="18" t="s">
        <v>2037</v>
      </c>
      <c r="AI67" s="18" t="s">
        <v>75</v>
      </c>
    </row>
    <row r="68" spans="1:53" x14ac:dyDescent="0.2">
      <c r="A68" s="17" t="s">
        <v>323</v>
      </c>
      <c r="B68" s="17" t="s">
        <v>66</v>
      </c>
      <c r="C68" s="17" t="s">
        <v>324</v>
      </c>
      <c r="D68" s="18" t="s">
        <v>325</v>
      </c>
      <c r="E68" s="20">
        <v>15441155577.360001</v>
      </c>
      <c r="F68" s="20">
        <v>834206136</v>
      </c>
      <c r="G68" s="19" t="s">
        <v>81</v>
      </c>
      <c r="I68" s="18" t="s">
        <v>72</v>
      </c>
      <c r="J68" s="18" t="s">
        <v>63</v>
      </c>
      <c r="K68" s="18" t="s">
        <v>74</v>
      </c>
      <c r="L68" s="18">
        <v>20000111</v>
      </c>
      <c r="P68" s="18" t="s">
        <v>75</v>
      </c>
      <c r="R68" s="18">
        <v>60</v>
      </c>
      <c r="V68" s="19">
        <v>231877632</v>
      </c>
      <c r="W68" s="20">
        <v>4328666519.5</v>
      </c>
      <c r="X68" s="20">
        <v>1011670</v>
      </c>
      <c r="Y68" s="20">
        <v>4</v>
      </c>
      <c r="Z68" s="19" t="s">
        <v>3612</v>
      </c>
      <c r="AB68" s="18" t="s">
        <v>94</v>
      </c>
      <c r="AD68" s="18" t="s">
        <v>326</v>
      </c>
      <c r="AF68" s="18" t="s">
        <v>3613</v>
      </c>
      <c r="AI68" s="18" t="s">
        <v>75</v>
      </c>
      <c r="AK68" s="18" t="s">
        <v>75</v>
      </c>
      <c r="AN68" s="18" t="s">
        <v>75</v>
      </c>
    </row>
    <row r="69" spans="1:53" x14ac:dyDescent="0.2">
      <c r="A69" s="17" t="s">
        <v>327</v>
      </c>
      <c r="B69" s="17" t="s">
        <v>66</v>
      </c>
      <c r="C69" s="17" t="s">
        <v>328</v>
      </c>
      <c r="D69" s="18" t="s">
        <v>329</v>
      </c>
      <c r="E69" s="20">
        <v>1324870470.0599999</v>
      </c>
      <c r="F69" s="20">
        <v>393136638</v>
      </c>
      <c r="G69" s="19" t="s">
        <v>81</v>
      </c>
      <c r="I69" s="18" t="s">
        <v>205</v>
      </c>
      <c r="J69" s="18" t="s">
        <v>63</v>
      </c>
      <c r="K69" s="18" t="s">
        <v>74</v>
      </c>
      <c r="L69" s="18">
        <v>20230612</v>
      </c>
      <c r="O69" s="18" t="s">
        <v>84</v>
      </c>
      <c r="P69" s="18" t="s">
        <v>75</v>
      </c>
      <c r="V69" s="19">
        <v>42570076</v>
      </c>
      <c r="W69" s="20">
        <v>157582317.5</v>
      </c>
      <c r="X69" s="20">
        <v>129583</v>
      </c>
      <c r="Y69" s="20">
        <v>4</v>
      </c>
      <c r="AC69" s="18" t="s">
        <v>205</v>
      </c>
      <c r="AK69" s="18" t="s">
        <v>75</v>
      </c>
      <c r="AR69" s="18" t="s">
        <v>75</v>
      </c>
    </row>
    <row r="70" spans="1:53" x14ac:dyDescent="0.2">
      <c r="A70" s="17" t="s">
        <v>330</v>
      </c>
      <c r="B70" s="17" t="s">
        <v>66</v>
      </c>
      <c r="C70" s="17" t="s">
        <v>331</v>
      </c>
      <c r="D70" s="18" t="s">
        <v>332</v>
      </c>
      <c r="E70" s="20">
        <v>107268028.17</v>
      </c>
      <c r="F70" s="20">
        <v>210329467</v>
      </c>
      <c r="G70" s="19" t="s">
        <v>81</v>
      </c>
      <c r="I70" s="18" t="s">
        <v>64</v>
      </c>
      <c r="J70" s="18" t="s">
        <v>63</v>
      </c>
      <c r="K70" s="18" t="s">
        <v>74</v>
      </c>
      <c r="L70" s="18">
        <v>20061017</v>
      </c>
      <c r="P70" s="18" t="s">
        <v>75</v>
      </c>
      <c r="V70" s="19">
        <v>15127881</v>
      </c>
      <c r="W70" s="20">
        <v>9095471</v>
      </c>
      <c r="X70" s="20">
        <v>8945</v>
      </c>
      <c r="Y70" s="20">
        <v>4</v>
      </c>
      <c r="Z70" s="19" t="s">
        <v>253</v>
      </c>
      <c r="AV70" s="18" t="s">
        <v>75</v>
      </c>
    </row>
    <row r="71" spans="1:53" x14ac:dyDescent="0.2">
      <c r="A71" s="17" t="s">
        <v>333</v>
      </c>
      <c r="B71" s="17" t="s">
        <v>66</v>
      </c>
      <c r="C71" s="17" t="s">
        <v>334</v>
      </c>
      <c r="D71" s="18" t="s">
        <v>335</v>
      </c>
      <c r="E71" s="20">
        <v>2639855879.5999999</v>
      </c>
      <c r="F71" s="20">
        <v>306959986</v>
      </c>
      <c r="G71" s="19" t="s">
        <v>81</v>
      </c>
      <c r="I71" s="18" t="s">
        <v>121</v>
      </c>
      <c r="J71" s="18" t="s">
        <v>83</v>
      </c>
      <c r="K71" s="18" t="s">
        <v>74</v>
      </c>
      <c r="L71" s="18">
        <v>20100118</v>
      </c>
      <c r="M71" s="18" t="s">
        <v>93</v>
      </c>
      <c r="P71" s="18" t="s">
        <v>75</v>
      </c>
      <c r="R71" s="18" t="s">
        <v>85</v>
      </c>
      <c r="V71" s="19">
        <v>75995232</v>
      </c>
      <c r="W71" s="20">
        <v>576240960.5</v>
      </c>
      <c r="X71" s="20">
        <v>223579</v>
      </c>
      <c r="Y71" s="20">
        <v>4</v>
      </c>
      <c r="Z71" s="19" t="s">
        <v>3614</v>
      </c>
      <c r="AD71" s="18" t="s">
        <v>336</v>
      </c>
      <c r="AI71" s="18" t="s">
        <v>75</v>
      </c>
      <c r="AJ71" s="18" t="s">
        <v>75</v>
      </c>
      <c r="AQ71" s="18" t="s">
        <v>75</v>
      </c>
      <c r="AR71" s="18" t="s">
        <v>75</v>
      </c>
    </row>
    <row r="72" spans="1:53" x14ac:dyDescent="0.2">
      <c r="A72" s="17" t="s">
        <v>337</v>
      </c>
      <c r="B72" s="17" t="s">
        <v>66</v>
      </c>
      <c r="C72" s="17" t="s">
        <v>338</v>
      </c>
      <c r="D72" s="18" t="s">
        <v>339</v>
      </c>
      <c r="E72" s="20">
        <v>34328896.225000001</v>
      </c>
      <c r="F72" s="20">
        <v>528136865</v>
      </c>
      <c r="G72" s="19" t="s">
        <v>81</v>
      </c>
      <c r="I72" s="18" t="s">
        <v>64</v>
      </c>
      <c r="J72" s="18" t="s">
        <v>63</v>
      </c>
      <c r="L72" s="18">
        <v>19971031</v>
      </c>
      <c r="O72" s="18" t="s">
        <v>111</v>
      </c>
      <c r="V72" s="19">
        <v>31642653</v>
      </c>
      <c r="W72" s="20">
        <v>1740897</v>
      </c>
      <c r="X72" s="20">
        <v>3836</v>
      </c>
      <c r="Y72" s="20">
        <v>4</v>
      </c>
      <c r="AC72" s="18" t="s">
        <v>340</v>
      </c>
      <c r="BA72" s="18" t="s">
        <v>341</v>
      </c>
    </row>
    <row r="73" spans="1:53" x14ac:dyDescent="0.2">
      <c r="A73" s="17" t="s">
        <v>342</v>
      </c>
      <c r="B73" s="17" t="s">
        <v>66</v>
      </c>
      <c r="C73" s="17" t="s">
        <v>343</v>
      </c>
      <c r="D73" s="18" t="s">
        <v>344</v>
      </c>
      <c r="E73" s="20">
        <v>45617658972.449997</v>
      </c>
      <c r="F73" s="20">
        <v>192552695</v>
      </c>
      <c r="G73" s="19" t="s">
        <v>81</v>
      </c>
      <c r="I73" s="18" t="s">
        <v>64</v>
      </c>
      <c r="J73" s="18" t="s">
        <v>63</v>
      </c>
      <c r="K73" s="18" t="s">
        <v>65</v>
      </c>
      <c r="L73" s="18">
        <v>20071219</v>
      </c>
      <c r="M73" s="18" t="s">
        <v>93</v>
      </c>
      <c r="R73" s="18">
        <v>60</v>
      </c>
      <c r="V73" s="19">
        <v>26603281</v>
      </c>
      <c r="W73" s="20">
        <v>5595680030</v>
      </c>
      <c r="X73" s="20">
        <v>176490</v>
      </c>
      <c r="Y73" s="20">
        <v>4</v>
      </c>
      <c r="AH73" s="18" t="s">
        <v>75</v>
      </c>
      <c r="AI73" s="18" t="s">
        <v>75</v>
      </c>
      <c r="AJ73" s="18" t="s">
        <v>75</v>
      </c>
      <c r="AO73" s="18" t="s">
        <v>75</v>
      </c>
      <c r="AY73" s="18" t="s">
        <v>75</v>
      </c>
      <c r="AZ73" s="18" t="s">
        <v>75</v>
      </c>
    </row>
    <row r="74" spans="1:53" x14ac:dyDescent="0.2">
      <c r="A74" s="17" t="s">
        <v>345</v>
      </c>
      <c r="B74" s="17" t="s">
        <v>66</v>
      </c>
      <c r="C74" s="17" t="s">
        <v>346</v>
      </c>
      <c r="D74" s="18" t="s">
        <v>347</v>
      </c>
      <c r="E74" s="20">
        <v>523150174.80000001</v>
      </c>
      <c r="F74" s="20">
        <v>528434520</v>
      </c>
      <c r="G74" s="19" t="s">
        <v>81</v>
      </c>
      <c r="I74" s="18" t="s">
        <v>72</v>
      </c>
      <c r="J74" s="18" t="s">
        <v>63</v>
      </c>
      <c r="L74" s="18">
        <v>19980519</v>
      </c>
      <c r="O74" s="18" t="s">
        <v>84</v>
      </c>
      <c r="V74" s="19">
        <v>29471760</v>
      </c>
      <c r="W74" s="20">
        <v>27507396</v>
      </c>
      <c r="X74" s="20">
        <v>14551</v>
      </c>
      <c r="Y74" s="20">
        <v>4</v>
      </c>
      <c r="AG74" s="18" t="s">
        <v>96</v>
      </c>
      <c r="AI74" s="18" t="s">
        <v>75</v>
      </c>
    </row>
    <row r="75" spans="1:53" x14ac:dyDescent="0.2">
      <c r="A75" s="17" t="s">
        <v>348</v>
      </c>
      <c r="B75" s="17" t="s">
        <v>66</v>
      </c>
      <c r="C75" s="17" t="s">
        <v>349</v>
      </c>
      <c r="D75" s="18" t="s">
        <v>350</v>
      </c>
      <c r="E75" s="20">
        <v>80527299</v>
      </c>
      <c r="F75" s="20">
        <v>151938300</v>
      </c>
      <c r="G75" s="19" t="s">
        <v>81</v>
      </c>
      <c r="I75" s="18" t="s">
        <v>72</v>
      </c>
      <c r="J75" s="18" t="s">
        <v>63</v>
      </c>
      <c r="K75" s="18" t="s">
        <v>74</v>
      </c>
      <c r="L75" s="18">
        <v>20161101</v>
      </c>
      <c r="M75" s="18" t="s">
        <v>128</v>
      </c>
      <c r="P75" s="18" t="s">
        <v>75</v>
      </c>
      <c r="Q75" s="18" t="s">
        <v>75</v>
      </c>
      <c r="V75" s="19">
        <v>4043792</v>
      </c>
      <c r="W75" s="20">
        <v>2226042.5</v>
      </c>
      <c r="X75" s="20">
        <v>2428</v>
      </c>
      <c r="Y75" s="20">
        <v>4</v>
      </c>
      <c r="AC75" s="18" t="s">
        <v>351</v>
      </c>
      <c r="AI75" s="18" t="s">
        <v>75</v>
      </c>
    </row>
    <row r="76" spans="1:53" x14ac:dyDescent="0.2">
      <c r="A76" s="17" t="s">
        <v>352</v>
      </c>
      <c r="B76" s="17" t="s">
        <v>66</v>
      </c>
      <c r="C76" s="17" t="s">
        <v>353</v>
      </c>
      <c r="D76" s="18" t="s">
        <v>354</v>
      </c>
      <c r="E76" s="20">
        <v>4311793072.8000002</v>
      </c>
      <c r="F76" s="20">
        <v>225512190</v>
      </c>
      <c r="G76" s="19" t="s">
        <v>81</v>
      </c>
      <c r="I76" s="18" t="s">
        <v>72</v>
      </c>
      <c r="J76" s="18" t="s">
        <v>63</v>
      </c>
      <c r="K76" s="18" t="s">
        <v>74</v>
      </c>
      <c r="L76" s="18">
        <v>20240111</v>
      </c>
      <c r="O76" s="18" t="s">
        <v>84</v>
      </c>
      <c r="P76" s="18" t="s">
        <v>75</v>
      </c>
      <c r="R76" s="18" t="s">
        <v>85</v>
      </c>
      <c r="V76" s="19">
        <v>76862918</v>
      </c>
      <c r="W76" s="20">
        <v>1305970388</v>
      </c>
      <c r="X76" s="20">
        <v>308627</v>
      </c>
      <c r="Y76" s="20">
        <v>4</v>
      </c>
      <c r="AD76" s="18" t="s">
        <v>3631</v>
      </c>
      <c r="AI76" s="18" t="s">
        <v>75</v>
      </c>
    </row>
    <row r="77" spans="1:53" x14ac:dyDescent="0.2">
      <c r="A77" s="17" t="s">
        <v>355</v>
      </c>
      <c r="B77" s="17" t="s">
        <v>66</v>
      </c>
      <c r="C77" s="17" t="s">
        <v>356</v>
      </c>
      <c r="D77" s="18" t="s">
        <v>357</v>
      </c>
      <c r="E77" s="20">
        <v>776773539.72000003</v>
      </c>
      <c r="F77" s="20">
        <v>240487164</v>
      </c>
      <c r="G77" s="19" t="s">
        <v>81</v>
      </c>
      <c r="I77" s="18" t="s">
        <v>64</v>
      </c>
      <c r="J77" s="18" t="s">
        <v>63</v>
      </c>
      <c r="K77" s="18" t="s">
        <v>74</v>
      </c>
      <c r="L77" s="18">
        <v>20240409</v>
      </c>
      <c r="O77" s="18" t="s">
        <v>84</v>
      </c>
      <c r="P77" s="18" t="s">
        <v>75</v>
      </c>
      <c r="V77" s="19">
        <v>18759326</v>
      </c>
      <c r="W77" s="20">
        <v>55815227</v>
      </c>
      <c r="X77" s="20">
        <v>28175</v>
      </c>
      <c r="Y77" s="20">
        <v>4</v>
      </c>
      <c r="AD77" s="18" t="s">
        <v>358</v>
      </c>
      <c r="AI77" s="18" t="s">
        <v>75</v>
      </c>
    </row>
    <row r="78" spans="1:53" x14ac:dyDescent="0.2">
      <c r="A78" s="17" t="s">
        <v>359</v>
      </c>
      <c r="B78" s="17" t="s">
        <v>66</v>
      </c>
      <c r="C78" s="17" t="s">
        <v>360</v>
      </c>
      <c r="D78" s="18" t="s">
        <v>361</v>
      </c>
      <c r="E78" s="20">
        <v>480887229.01999998</v>
      </c>
      <c r="F78" s="20">
        <v>257158946</v>
      </c>
      <c r="G78" s="19" t="s">
        <v>81</v>
      </c>
      <c r="I78" s="18" t="s">
        <v>72</v>
      </c>
      <c r="J78" s="18" t="s">
        <v>63</v>
      </c>
      <c r="K78" s="18" t="s">
        <v>74</v>
      </c>
      <c r="L78" s="18">
        <v>20081222</v>
      </c>
      <c r="M78" s="18" t="s">
        <v>128</v>
      </c>
      <c r="P78" s="18" t="s">
        <v>75</v>
      </c>
      <c r="Q78" s="18" t="s">
        <v>75</v>
      </c>
      <c r="V78" s="19">
        <v>11382468</v>
      </c>
      <c r="W78" s="20">
        <v>19822858.5</v>
      </c>
      <c r="X78" s="20">
        <v>24977</v>
      </c>
      <c r="Y78" s="20">
        <v>4</v>
      </c>
      <c r="Z78" s="19" t="s">
        <v>362</v>
      </c>
      <c r="AI78" s="18" t="s">
        <v>75</v>
      </c>
    </row>
    <row r="79" spans="1:53" x14ac:dyDescent="0.2">
      <c r="A79" s="17" t="s">
        <v>363</v>
      </c>
      <c r="B79" s="17" t="s">
        <v>66</v>
      </c>
      <c r="C79" s="17" t="s">
        <v>364</v>
      </c>
      <c r="D79" s="18" t="s">
        <v>365</v>
      </c>
      <c r="E79" s="20">
        <v>45028500.140000001</v>
      </c>
      <c r="F79" s="20">
        <v>236992106</v>
      </c>
      <c r="G79" s="19" t="s">
        <v>81</v>
      </c>
      <c r="I79" s="18" t="s">
        <v>64</v>
      </c>
      <c r="J79" s="18" t="s">
        <v>63</v>
      </c>
      <c r="K79" s="18" t="s">
        <v>73</v>
      </c>
      <c r="L79" s="18">
        <v>20200715</v>
      </c>
      <c r="O79" s="18" t="s">
        <v>111</v>
      </c>
      <c r="V79" s="19">
        <v>17229645</v>
      </c>
      <c r="W79" s="20">
        <v>2635274.5</v>
      </c>
      <c r="X79" s="20">
        <v>2924</v>
      </c>
      <c r="Y79" s="20">
        <v>4</v>
      </c>
      <c r="AC79" s="18" t="s">
        <v>64</v>
      </c>
      <c r="AK79" s="18" t="s">
        <v>75</v>
      </c>
      <c r="AO79" s="18" t="s">
        <v>75</v>
      </c>
    </row>
    <row r="80" spans="1:53" x14ac:dyDescent="0.2">
      <c r="A80" s="17" t="s">
        <v>367</v>
      </c>
      <c r="B80" s="17" t="s">
        <v>66</v>
      </c>
      <c r="C80" s="17" t="s">
        <v>368</v>
      </c>
      <c r="D80" s="18" t="s">
        <v>369</v>
      </c>
      <c r="E80" s="20">
        <v>237077666.21000001</v>
      </c>
      <c r="F80" s="20">
        <v>307893073</v>
      </c>
      <c r="G80" s="19" t="s">
        <v>81</v>
      </c>
      <c r="I80" s="18" t="s">
        <v>64</v>
      </c>
      <c r="J80" s="18" t="s">
        <v>63</v>
      </c>
      <c r="K80" s="18" t="s">
        <v>74</v>
      </c>
      <c r="L80" s="18">
        <v>20190508</v>
      </c>
      <c r="O80" s="18" t="s">
        <v>84</v>
      </c>
      <c r="P80" s="18" t="s">
        <v>75</v>
      </c>
      <c r="V80" s="19">
        <v>122663946</v>
      </c>
      <c r="W80" s="20">
        <v>76228624</v>
      </c>
      <c r="X80" s="20">
        <v>45969</v>
      </c>
      <c r="Y80" s="20">
        <v>4</v>
      </c>
      <c r="Z80" s="19" t="s">
        <v>370</v>
      </c>
      <c r="AF80" s="18" t="s">
        <v>3600</v>
      </c>
      <c r="AR80" s="18" t="s">
        <v>75</v>
      </c>
      <c r="AV80" s="18" t="s">
        <v>75</v>
      </c>
    </row>
    <row r="81" spans="1:53" x14ac:dyDescent="0.2">
      <c r="A81" s="17" t="s">
        <v>371</v>
      </c>
      <c r="B81" s="17" t="s">
        <v>66</v>
      </c>
      <c r="C81" s="17" t="s">
        <v>372</v>
      </c>
      <c r="D81" s="18" t="s">
        <v>373</v>
      </c>
      <c r="E81" s="20">
        <v>70680501.359999999</v>
      </c>
      <c r="F81" s="20">
        <v>56095636</v>
      </c>
      <c r="G81" s="19" t="s">
        <v>81</v>
      </c>
      <c r="I81" s="18" t="s">
        <v>71</v>
      </c>
      <c r="J81" s="18" t="s">
        <v>63</v>
      </c>
      <c r="L81" s="18">
        <v>19951227</v>
      </c>
      <c r="O81" s="18" t="s">
        <v>84</v>
      </c>
      <c r="V81" s="19">
        <v>3200495</v>
      </c>
      <c r="W81" s="20">
        <v>4538139.5</v>
      </c>
      <c r="X81" s="20">
        <v>4133</v>
      </c>
      <c r="Y81" s="20">
        <v>4</v>
      </c>
      <c r="AC81" s="18" t="s">
        <v>374</v>
      </c>
      <c r="AF81" s="18" t="s">
        <v>308</v>
      </c>
      <c r="AG81" s="18" t="s">
        <v>375</v>
      </c>
      <c r="AI81" s="18" t="s">
        <v>75</v>
      </c>
      <c r="AJ81" s="18" t="s">
        <v>75</v>
      </c>
      <c r="AK81" s="18" t="s">
        <v>75</v>
      </c>
      <c r="AL81" s="18" t="s">
        <v>75</v>
      </c>
      <c r="AN81" s="18" t="s">
        <v>75</v>
      </c>
      <c r="AO81" s="18" t="s">
        <v>75</v>
      </c>
      <c r="AP81" s="18" t="s">
        <v>75</v>
      </c>
      <c r="AQ81" s="18" t="s">
        <v>75</v>
      </c>
      <c r="AR81" s="18" t="s">
        <v>75</v>
      </c>
      <c r="AS81" s="18" t="s">
        <v>75</v>
      </c>
      <c r="AU81" s="18" t="s">
        <v>75</v>
      </c>
      <c r="AY81" s="18" t="s">
        <v>75</v>
      </c>
      <c r="AZ81" s="18" t="s">
        <v>75</v>
      </c>
    </row>
    <row r="82" spans="1:53" x14ac:dyDescent="0.2">
      <c r="A82" s="17" t="s">
        <v>376</v>
      </c>
      <c r="B82" s="17" t="s">
        <v>66</v>
      </c>
      <c r="C82" s="17" t="s">
        <v>377</v>
      </c>
      <c r="D82" s="18" t="s">
        <v>378</v>
      </c>
      <c r="E82" s="20">
        <v>669705980.97000003</v>
      </c>
      <c r="F82" s="20">
        <v>378364961</v>
      </c>
      <c r="G82" s="19" t="s">
        <v>81</v>
      </c>
      <c r="I82" s="18" t="s">
        <v>138</v>
      </c>
      <c r="J82" s="18" t="s">
        <v>63</v>
      </c>
      <c r="K82" s="18" t="s">
        <v>74</v>
      </c>
      <c r="L82" s="18">
        <v>20130122</v>
      </c>
      <c r="O82" s="18" t="s">
        <v>84</v>
      </c>
      <c r="P82" s="18" t="s">
        <v>75</v>
      </c>
      <c r="Q82" s="18" t="s">
        <v>75</v>
      </c>
      <c r="V82" s="19">
        <v>62471654</v>
      </c>
      <c r="W82" s="20">
        <v>101247913</v>
      </c>
      <c r="X82" s="20">
        <v>78282</v>
      </c>
      <c r="Y82" s="20">
        <v>4</v>
      </c>
      <c r="AD82" s="18" t="s">
        <v>103</v>
      </c>
      <c r="AI82" s="18" t="s">
        <v>75</v>
      </c>
      <c r="AJ82" s="18" t="s">
        <v>75</v>
      </c>
    </row>
    <row r="83" spans="1:53" x14ac:dyDescent="0.2">
      <c r="A83" s="17" t="s">
        <v>379</v>
      </c>
      <c r="B83" s="17" t="s">
        <v>66</v>
      </c>
      <c r="C83" s="17" t="s">
        <v>380</v>
      </c>
      <c r="D83" s="18" t="s">
        <v>381</v>
      </c>
      <c r="E83" s="20">
        <v>12234525.945</v>
      </c>
      <c r="F83" s="20">
        <v>815635063</v>
      </c>
      <c r="G83" s="19" t="s">
        <v>81</v>
      </c>
      <c r="I83" s="18" t="s">
        <v>72</v>
      </c>
      <c r="J83" s="18" t="s">
        <v>63</v>
      </c>
      <c r="K83" s="18" t="s">
        <v>74</v>
      </c>
      <c r="L83" s="18">
        <v>20211123</v>
      </c>
      <c r="O83" s="18" t="s">
        <v>111</v>
      </c>
      <c r="P83" s="18" t="s">
        <v>75</v>
      </c>
      <c r="Q83" s="18" t="s">
        <v>75</v>
      </c>
      <c r="V83" s="19">
        <v>21480008</v>
      </c>
      <c r="W83" s="20">
        <v>392125</v>
      </c>
      <c r="X83" s="20">
        <v>870</v>
      </c>
      <c r="Y83" s="20">
        <v>4</v>
      </c>
      <c r="AC83" s="18" t="s">
        <v>72</v>
      </c>
      <c r="AI83" s="18" t="s">
        <v>75</v>
      </c>
    </row>
    <row r="84" spans="1:53" x14ac:dyDescent="0.2">
      <c r="A84" s="17" t="s">
        <v>382</v>
      </c>
      <c r="B84" s="17" t="s">
        <v>66</v>
      </c>
      <c r="C84" s="17" t="s">
        <v>383</v>
      </c>
      <c r="D84" s="18" t="s">
        <v>384</v>
      </c>
      <c r="E84" s="20">
        <v>21226011.899999999</v>
      </c>
      <c r="F84" s="20">
        <v>283013492</v>
      </c>
      <c r="G84" s="19" t="s">
        <v>81</v>
      </c>
      <c r="I84" s="18" t="s">
        <v>72</v>
      </c>
      <c r="J84" s="18" t="s">
        <v>63</v>
      </c>
      <c r="K84" s="18" t="s">
        <v>65</v>
      </c>
      <c r="L84" s="18">
        <v>20070216</v>
      </c>
      <c r="O84" s="18" t="s">
        <v>111</v>
      </c>
      <c r="V84" s="19">
        <v>1442634</v>
      </c>
      <c r="W84" s="20">
        <v>93050</v>
      </c>
      <c r="X84" s="20">
        <v>222</v>
      </c>
      <c r="Y84" s="20">
        <v>4</v>
      </c>
      <c r="AG84" s="18" t="s">
        <v>385</v>
      </c>
      <c r="AI84" s="18" t="s">
        <v>75</v>
      </c>
    </row>
    <row r="85" spans="1:53" x14ac:dyDescent="0.2">
      <c r="A85" s="17" t="s">
        <v>386</v>
      </c>
      <c r="B85" s="17" t="s">
        <v>66</v>
      </c>
      <c r="C85" s="17" t="s">
        <v>387</v>
      </c>
      <c r="D85" s="18" t="s">
        <v>388</v>
      </c>
      <c r="E85" s="20">
        <v>4064467.14</v>
      </c>
      <c r="F85" s="20">
        <v>15053582</v>
      </c>
      <c r="G85" s="19" t="s">
        <v>81</v>
      </c>
      <c r="I85" s="18" t="s">
        <v>230</v>
      </c>
      <c r="J85" s="18" t="s">
        <v>12</v>
      </c>
      <c r="K85" s="18" t="s">
        <v>73</v>
      </c>
      <c r="L85" s="18">
        <v>20090716</v>
      </c>
      <c r="M85" s="18" t="s">
        <v>128</v>
      </c>
      <c r="O85" s="18" t="s">
        <v>111</v>
      </c>
      <c r="T85" s="18" t="s">
        <v>389</v>
      </c>
      <c r="V85" s="19">
        <v>3461878</v>
      </c>
      <c r="W85" s="20">
        <v>1031829.5</v>
      </c>
      <c r="X85" s="20">
        <v>2415</v>
      </c>
      <c r="Y85" s="20">
        <v>4</v>
      </c>
      <c r="AD85" s="18" t="s">
        <v>390</v>
      </c>
      <c r="AG85" s="18" t="s">
        <v>162</v>
      </c>
      <c r="AI85" s="18" t="s">
        <v>75</v>
      </c>
    </row>
    <row r="86" spans="1:53" x14ac:dyDescent="0.2">
      <c r="A86" s="17" t="s">
        <v>391</v>
      </c>
      <c r="B86" s="17" t="s">
        <v>66</v>
      </c>
      <c r="C86" s="17" t="s">
        <v>392</v>
      </c>
      <c r="D86" s="18" t="s">
        <v>393</v>
      </c>
      <c r="E86" s="20">
        <v>211708033.56</v>
      </c>
      <c r="F86" s="20">
        <v>196025957</v>
      </c>
      <c r="G86" s="19" t="s">
        <v>81</v>
      </c>
      <c r="I86" s="18" t="s">
        <v>72</v>
      </c>
      <c r="J86" s="18" t="s">
        <v>63</v>
      </c>
      <c r="K86" s="18" t="s">
        <v>74</v>
      </c>
      <c r="L86" s="18">
        <v>20180619</v>
      </c>
      <c r="M86" s="18" t="s">
        <v>128</v>
      </c>
      <c r="P86" s="18" t="s">
        <v>75</v>
      </c>
      <c r="V86" s="19">
        <v>10505226</v>
      </c>
      <c r="W86" s="20">
        <v>12214997</v>
      </c>
      <c r="X86" s="20">
        <v>15087</v>
      </c>
      <c r="Y86" s="20">
        <v>4</v>
      </c>
      <c r="AC86" s="18" t="s">
        <v>751</v>
      </c>
      <c r="AD86" s="18" t="s">
        <v>394</v>
      </c>
      <c r="AG86" s="18" t="s">
        <v>96</v>
      </c>
      <c r="AI86" s="18" t="s">
        <v>75</v>
      </c>
    </row>
    <row r="87" spans="1:53" x14ac:dyDescent="0.2">
      <c r="A87" s="17" t="s">
        <v>396</v>
      </c>
      <c r="B87" s="17" t="s">
        <v>66</v>
      </c>
      <c r="C87" s="17" t="s">
        <v>397</v>
      </c>
      <c r="D87" s="18" t="s">
        <v>398</v>
      </c>
      <c r="E87" s="20">
        <v>82008123.079999998</v>
      </c>
      <c r="F87" s="20">
        <v>315415858</v>
      </c>
      <c r="G87" s="19" t="s">
        <v>81</v>
      </c>
      <c r="I87" s="18" t="s">
        <v>72</v>
      </c>
      <c r="J87" s="18" t="s">
        <v>63</v>
      </c>
      <c r="K87" s="18" t="s">
        <v>74</v>
      </c>
      <c r="L87" s="18">
        <v>20170202</v>
      </c>
      <c r="O87" s="18" t="s">
        <v>111</v>
      </c>
      <c r="P87" s="18" t="s">
        <v>75</v>
      </c>
      <c r="Q87" s="18" t="s">
        <v>75</v>
      </c>
      <c r="V87" s="19">
        <v>14556560</v>
      </c>
      <c r="W87" s="20">
        <v>3994863.5</v>
      </c>
      <c r="X87" s="20">
        <v>3689</v>
      </c>
      <c r="Y87" s="20">
        <v>4</v>
      </c>
      <c r="AG87" s="18" t="s">
        <v>147</v>
      </c>
      <c r="AK87" s="18" t="s">
        <v>75</v>
      </c>
    </row>
    <row r="88" spans="1:53" x14ac:dyDescent="0.2">
      <c r="A88" s="17" t="s">
        <v>399</v>
      </c>
      <c r="B88" s="17" t="s">
        <v>66</v>
      </c>
      <c r="C88" s="17" t="s">
        <v>400</v>
      </c>
      <c r="D88" s="18" t="s">
        <v>401</v>
      </c>
      <c r="E88" s="20">
        <v>3961840692.1599998</v>
      </c>
      <c r="F88" s="20">
        <v>394999072</v>
      </c>
      <c r="G88" s="19" t="s">
        <v>81</v>
      </c>
      <c r="I88" s="18" t="s">
        <v>64</v>
      </c>
      <c r="J88" s="18" t="s">
        <v>63</v>
      </c>
      <c r="K88" s="18" t="s">
        <v>74</v>
      </c>
      <c r="L88" s="18">
        <v>20041224</v>
      </c>
      <c r="M88" s="18" t="s">
        <v>93</v>
      </c>
      <c r="P88" s="18" t="s">
        <v>75</v>
      </c>
      <c r="R88" s="18" t="s">
        <v>85</v>
      </c>
      <c r="V88" s="19">
        <v>154851422</v>
      </c>
      <c r="W88" s="20">
        <v>1702611877.5</v>
      </c>
      <c r="X88" s="20">
        <v>494186</v>
      </c>
      <c r="Y88" s="20">
        <v>4</v>
      </c>
      <c r="AC88" s="18" t="s">
        <v>402</v>
      </c>
      <c r="AD88" s="18" t="s">
        <v>121</v>
      </c>
      <c r="AG88" s="18" t="s">
        <v>147</v>
      </c>
      <c r="AI88" s="18" t="s">
        <v>75</v>
      </c>
      <c r="AJ88" s="18" t="s">
        <v>75</v>
      </c>
      <c r="AK88" s="18" t="s">
        <v>75</v>
      </c>
      <c r="AR88" s="18" t="s">
        <v>75</v>
      </c>
    </row>
    <row r="89" spans="1:53" x14ac:dyDescent="0.2">
      <c r="A89" s="17" t="s">
        <v>403</v>
      </c>
      <c r="B89" s="17" t="s">
        <v>66</v>
      </c>
      <c r="C89" s="17" t="s">
        <v>404</v>
      </c>
      <c r="D89" s="18" t="s">
        <v>405</v>
      </c>
      <c r="E89" s="20">
        <v>380430408.39999998</v>
      </c>
      <c r="F89" s="20">
        <v>442360940</v>
      </c>
      <c r="G89" s="19" t="s">
        <v>81</v>
      </c>
      <c r="I89" s="18" t="s">
        <v>162</v>
      </c>
      <c r="J89" s="18" t="s">
        <v>12</v>
      </c>
      <c r="K89" s="18" t="s">
        <v>73</v>
      </c>
      <c r="L89" s="18">
        <v>20210413</v>
      </c>
      <c r="M89" s="18" t="s">
        <v>128</v>
      </c>
      <c r="T89" s="18" t="s">
        <v>406</v>
      </c>
      <c r="V89" s="19">
        <v>55549903</v>
      </c>
      <c r="W89" s="20">
        <v>48512421</v>
      </c>
      <c r="X89" s="20">
        <v>35433</v>
      </c>
      <c r="Y89" s="20">
        <v>4</v>
      </c>
      <c r="AG89" s="18" t="s">
        <v>162</v>
      </c>
      <c r="AI89" s="18" t="s">
        <v>75</v>
      </c>
    </row>
    <row r="90" spans="1:53" x14ac:dyDescent="0.2">
      <c r="A90" s="17" t="s">
        <v>407</v>
      </c>
      <c r="B90" s="17" t="s">
        <v>66</v>
      </c>
      <c r="C90" s="17" t="s">
        <v>408</v>
      </c>
      <c r="D90" s="18" t="s">
        <v>409</v>
      </c>
      <c r="E90" s="20">
        <v>5618242456.8500004</v>
      </c>
      <c r="F90" s="20">
        <v>575050405</v>
      </c>
      <c r="G90" s="19" t="s">
        <v>81</v>
      </c>
      <c r="I90" s="18" t="s">
        <v>64</v>
      </c>
      <c r="J90" s="18" t="s">
        <v>63</v>
      </c>
      <c r="L90" s="18">
        <v>19960308</v>
      </c>
      <c r="M90" s="18" t="s">
        <v>93</v>
      </c>
      <c r="R90" s="18" t="s">
        <v>85</v>
      </c>
      <c r="V90" s="19">
        <v>171455916</v>
      </c>
      <c r="W90" s="20">
        <v>1528792498</v>
      </c>
      <c r="X90" s="20">
        <v>374188</v>
      </c>
      <c r="Y90" s="20">
        <v>4</v>
      </c>
      <c r="Z90" s="19" t="s">
        <v>572</v>
      </c>
      <c r="AC90" s="18" t="s">
        <v>322</v>
      </c>
      <c r="AI90" s="18" t="s">
        <v>75</v>
      </c>
    </row>
    <row r="91" spans="1:53" x14ac:dyDescent="0.2">
      <c r="A91" s="17" t="s">
        <v>410</v>
      </c>
      <c r="B91" s="17" t="s">
        <v>66</v>
      </c>
      <c r="C91" s="17" t="s">
        <v>411</v>
      </c>
      <c r="D91" s="18" t="s">
        <v>412</v>
      </c>
      <c r="E91" s="20">
        <v>563869066.67999995</v>
      </c>
      <c r="F91" s="20">
        <v>162031341</v>
      </c>
      <c r="G91" s="19" t="s">
        <v>81</v>
      </c>
      <c r="I91" s="18" t="s">
        <v>72</v>
      </c>
      <c r="J91" s="18" t="s">
        <v>63</v>
      </c>
      <c r="L91" s="18">
        <v>19841227</v>
      </c>
      <c r="V91" s="19">
        <v>4695051</v>
      </c>
      <c r="W91" s="20">
        <v>12581360.5</v>
      </c>
      <c r="X91" s="20">
        <v>6518</v>
      </c>
      <c r="Y91" s="20">
        <v>4</v>
      </c>
      <c r="AC91" s="18" t="s">
        <v>72</v>
      </c>
      <c r="AI91" s="18" t="s">
        <v>75</v>
      </c>
      <c r="AK91" s="18" t="s">
        <v>75</v>
      </c>
    </row>
    <row r="92" spans="1:53" x14ac:dyDescent="0.2">
      <c r="A92" s="17" t="s">
        <v>415</v>
      </c>
      <c r="B92" s="17" t="s">
        <v>66</v>
      </c>
      <c r="C92" s="17" t="s">
        <v>416</v>
      </c>
      <c r="D92" s="18" t="s">
        <v>417</v>
      </c>
      <c r="E92" s="20">
        <v>182939216.24000001</v>
      </c>
      <c r="F92" s="20">
        <v>207885473</v>
      </c>
      <c r="G92" s="19" t="s">
        <v>81</v>
      </c>
      <c r="I92" s="18" t="s">
        <v>230</v>
      </c>
      <c r="J92" s="18" t="s">
        <v>12</v>
      </c>
      <c r="K92" s="18" t="s">
        <v>74</v>
      </c>
      <c r="L92" s="18">
        <v>20091201</v>
      </c>
      <c r="M92" s="18" t="s">
        <v>128</v>
      </c>
      <c r="P92" s="18" t="s">
        <v>75</v>
      </c>
      <c r="T92" s="18" t="s">
        <v>413</v>
      </c>
      <c r="V92" s="19">
        <v>2371093</v>
      </c>
      <c r="W92" s="20">
        <v>2016948</v>
      </c>
      <c r="X92" s="20">
        <v>2374</v>
      </c>
      <c r="Y92" s="20">
        <v>4</v>
      </c>
      <c r="AG92" s="18" t="s">
        <v>96</v>
      </c>
      <c r="AI92" s="18" t="s">
        <v>75</v>
      </c>
    </row>
    <row r="93" spans="1:53" x14ac:dyDescent="0.2">
      <c r="A93" s="17" t="s">
        <v>418</v>
      </c>
      <c r="B93" s="17" t="s">
        <v>66</v>
      </c>
      <c r="C93" s="17" t="s">
        <v>419</v>
      </c>
      <c r="D93" s="18" t="s">
        <v>420</v>
      </c>
      <c r="E93" s="20">
        <v>401928543.72000003</v>
      </c>
      <c r="F93" s="20">
        <v>48077577</v>
      </c>
      <c r="G93" s="19" t="s">
        <v>81</v>
      </c>
      <c r="I93" s="18" t="s">
        <v>72</v>
      </c>
      <c r="J93" s="18" t="s">
        <v>63</v>
      </c>
      <c r="K93" s="18" t="s">
        <v>74</v>
      </c>
      <c r="L93" s="18">
        <v>20240708</v>
      </c>
      <c r="O93" s="18" t="s">
        <v>84</v>
      </c>
      <c r="P93" s="18" t="s">
        <v>75</v>
      </c>
      <c r="V93" s="19">
        <v>24947045</v>
      </c>
      <c r="W93" s="20">
        <v>88616375.5</v>
      </c>
      <c r="X93" s="20">
        <v>73391</v>
      </c>
      <c r="Y93" s="20">
        <v>4</v>
      </c>
      <c r="AB93" s="18" t="s">
        <v>94</v>
      </c>
      <c r="AC93" s="18" t="s">
        <v>3040</v>
      </c>
      <c r="AG93" s="18" t="s">
        <v>3629</v>
      </c>
      <c r="AV93" s="18" t="s">
        <v>75</v>
      </c>
      <c r="BA93" s="18" t="s">
        <v>453</v>
      </c>
    </row>
    <row r="94" spans="1:53" x14ac:dyDescent="0.2">
      <c r="A94" s="17" t="s">
        <v>422</v>
      </c>
      <c r="B94" s="17" t="s">
        <v>66</v>
      </c>
      <c r="C94" s="17" t="s">
        <v>423</v>
      </c>
      <c r="D94" s="18" t="s">
        <v>424</v>
      </c>
      <c r="E94" s="20">
        <v>1149558057.0599999</v>
      </c>
      <c r="F94" s="20">
        <v>132590318</v>
      </c>
      <c r="G94" s="19" t="s">
        <v>81</v>
      </c>
      <c r="I94" s="18" t="s">
        <v>147</v>
      </c>
      <c r="J94" s="18" t="s">
        <v>12</v>
      </c>
      <c r="K94" s="18" t="s">
        <v>65</v>
      </c>
      <c r="L94" s="18">
        <v>20220628</v>
      </c>
      <c r="M94" s="18" t="s">
        <v>128</v>
      </c>
      <c r="T94" s="18" t="s">
        <v>151</v>
      </c>
      <c r="V94" s="19">
        <v>742703</v>
      </c>
      <c r="W94" s="20">
        <v>6472244.5</v>
      </c>
      <c r="X94" s="20">
        <v>6007</v>
      </c>
      <c r="Y94" s="20">
        <v>4</v>
      </c>
      <c r="AG94" s="18" t="s">
        <v>3616</v>
      </c>
      <c r="AI94" s="18" t="s">
        <v>75</v>
      </c>
      <c r="AJ94" s="18" t="s">
        <v>75</v>
      </c>
      <c r="AK94" s="18" t="s">
        <v>75</v>
      </c>
    </row>
    <row r="95" spans="1:53" x14ac:dyDescent="0.2">
      <c r="A95" s="17" t="s">
        <v>425</v>
      </c>
      <c r="B95" s="17" t="s">
        <v>66</v>
      </c>
      <c r="C95" s="17" t="s">
        <v>426</v>
      </c>
      <c r="D95" s="18" t="s">
        <v>427</v>
      </c>
      <c r="E95" s="20">
        <v>16556020011.360001</v>
      </c>
      <c r="F95" s="20">
        <v>1352616014</v>
      </c>
      <c r="G95" s="19" t="s">
        <v>81</v>
      </c>
      <c r="I95" s="18" t="s">
        <v>72</v>
      </c>
      <c r="J95" s="18" t="s">
        <v>63</v>
      </c>
      <c r="K95" s="18" t="s">
        <v>65</v>
      </c>
      <c r="L95" s="18">
        <v>20121023</v>
      </c>
      <c r="O95" s="18" t="s">
        <v>84</v>
      </c>
      <c r="R95" s="18" t="s">
        <v>85</v>
      </c>
      <c r="V95" s="19">
        <v>212084900</v>
      </c>
      <c r="W95" s="20">
        <v>2969668282.5</v>
      </c>
      <c r="X95" s="20">
        <v>862595</v>
      </c>
      <c r="Y95" s="20">
        <v>4</v>
      </c>
      <c r="Z95" s="19" t="s">
        <v>428</v>
      </c>
      <c r="AK95" s="18" t="s">
        <v>75</v>
      </c>
      <c r="AL95" s="18" t="s">
        <v>75</v>
      </c>
      <c r="AO95" s="18" t="s">
        <v>75</v>
      </c>
      <c r="AR95" s="18" t="s">
        <v>75</v>
      </c>
    </row>
    <row r="96" spans="1:53" x14ac:dyDescent="0.2">
      <c r="A96" s="17" t="s">
        <v>429</v>
      </c>
      <c r="B96" s="17" t="s">
        <v>66</v>
      </c>
      <c r="C96" s="17" t="s">
        <v>430</v>
      </c>
      <c r="D96" s="18" t="s">
        <v>431</v>
      </c>
      <c r="E96" s="20">
        <v>245872169.30000001</v>
      </c>
      <c r="F96" s="20">
        <v>79313603</v>
      </c>
      <c r="G96" s="19" t="s">
        <v>81</v>
      </c>
      <c r="I96" s="18" t="s">
        <v>64</v>
      </c>
      <c r="J96" s="18" t="s">
        <v>63</v>
      </c>
      <c r="K96" s="18" t="s">
        <v>74</v>
      </c>
      <c r="L96" s="18">
        <v>20160803</v>
      </c>
      <c r="O96" s="18" t="s">
        <v>84</v>
      </c>
      <c r="P96" s="18" t="s">
        <v>75</v>
      </c>
      <c r="V96" s="19">
        <v>8300804</v>
      </c>
      <c r="W96" s="20">
        <v>22104378.5</v>
      </c>
      <c r="X96" s="20">
        <v>21412</v>
      </c>
      <c r="Y96" s="20">
        <v>4</v>
      </c>
      <c r="AD96" s="18" t="s">
        <v>191</v>
      </c>
      <c r="AI96" s="18" t="s">
        <v>75</v>
      </c>
    </row>
    <row r="97" spans="1:53" x14ac:dyDescent="0.2">
      <c r="A97" s="17" t="s">
        <v>432</v>
      </c>
      <c r="B97" s="17" t="s">
        <v>66</v>
      </c>
      <c r="C97" s="17" t="s">
        <v>433</v>
      </c>
      <c r="D97" s="18" t="s">
        <v>434</v>
      </c>
      <c r="E97" s="20">
        <v>3043174842.8800001</v>
      </c>
      <c r="F97" s="20">
        <v>239998016</v>
      </c>
      <c r="G97" s="19" t="s">
        <v>81</v>
      </c>
      <c r="I97" s="18" t="s">
        <v>72</v>
      </c>
      <c r="J97" s="18" t="s">
        <v>63</v>
      </c>
      <c r="K97" s="18" t="s">
        <v>74</v>
      </c>
      <c r="L97" s="18">
        <v>20201209</v>
      </c>
      <c r="O97" s="18" t="s">
        <v>84</v>
      </c>
      <c r="P97" s="18" t="s">
        <v>75</v>
      </c>
      <c r="R97" s="18" t="s">
        <v>85</v>
      </c>
      <c r="V97" s="19">
        <v>55716990</v>
      </c>
      <c r="W97" s="20">
        <v>611564239</v>
      </c>
      <c r="X97" s="20">
        <v>242459</v>
      </c>
      <c r="Y97" s="20">
        <v>4</v>
      </c>
      <c r="AB97" s="18" t="s">
        <v>183</v>
      </c>
      <c r="AI97" s="18" t="s">
        <v>75</v>
      </c>
      <c r="AK97" s="18" t="s">
        <v>75</v>
      </c>
    </row>
    <row r="98" spans="1:53" x14ac:dyDescent="0.2">
      <c r="A98" s="17" t="s">
        <v>435</v>
      </c>
      <c r="B98" s="17" t="s">
        <v>66</v>
      </c>
      <c r="C98" s="17" t="s">
        <v>436</v>
      </c>
      <c r="D98" s="18" t="s">
        <v>437</v>
      </c>
      <c r="E98" s="20">
        <v>13054575.59</v>
      </c>
      <c r="F98" s="20">
        <v>53283982</v>
      </c>
      <c r="G98" s="19" t="s">
        <v>81</v>
      </c>
      <c r="H98" s="18" t="s">
        <v>88</v>
      </c>
      <c r="I98" s="18" t="s">
        <v>77</v>
      </c>
      <c r="J98" s="18" t="s">
        <v>63</v>
      </c>
      <c r="K98" s="18" t="s">
        <v>65</v>
      </c>
      <c r="L98" s="18">
        <v>20101214</v>
      </c>
      <c r="V98" s="19">
        <v>1386470</v>
      </c>
      <c r="W98" s="20">
        <v>189596</v>
      </c>
      <c r="X98" s="20">
        <v>378</v>
      </c>
      <c r="Y98" s="20">
        <v>4</v>
      </c>
      <c r="AC98" s="18" t="s">
        <v>205</v>
      </c>
      <c r="AT98" s="18" t="s">
        <v>75</v>
      </c>
    </row>
    <row r="99" spans="1:53" x14ac:dyDescent="0.2">
      <c r="A99" s="17" t="s">
        <v>438</v>
      </c>
      <c r="B99" s="17" t="s">
        <v>66</v>
      </c>
      <c r="C99" s="17" t="s">
        <v>439</v>
      </c>
      <c r="D99" s="18" t="s">
        <v>440</v>
      </c>
      <c r="E99" s="20">
        <v>25039535237.200001</v>
      </c>
      <c r="F99" s="20">
        <v>1230443992</v>
      </c>
      <c r="G99" s="19" t="s">
        <v>81</v>
      </c>
      <c r="I99" s="18" t="s">
        <v>64</v>
      </c>
      <c r="J99" s="18" t="s">
        <v>63</v>
      </c>
      <c r="L99" s="18">
        <v>19830726</v>
      </c>
      <c r="M99" s="18" t="s">
        <v>93</v>
      </c>
      <c r="R99" s="18">
        <v>60</v>
      </c>
      <c r="V99" s="19">
        <v>305703225</v>
      </c>
      <c r="W99" s="20">
        <v>5178113241</v>
      </c>
      <c r="X99" s="20">
        <v>701120</v>
      </c>
      <c r="Y99" s="20">
        <v>4</v>
      </c>
      <c r="Z99" s="19" t="s">
        <v>441</v>
      </c>
      <c r="AC99" s="18" t="s">
        <v>64</v>
      </c>
      <c r="AD99" s="18" t="s">
        <v>267</v>
      </c>
      <c r="AG99" s="18" t="s">
        <v>442</v>
      </c>
      <c r="AI99" s="18" t="s">
        <v>75</v>
      </c>
    </row>
    <row r="100" spans="1:53" x14ac:dyDescent="0.2">
      <c r="A100" s="17" t="s">
        <v>444</v>
      </c>
      <c r="B100" s="17" t="s">
        <v>66</v>
      </c>
      <c r="C100" s="17" t="s">
        <v>445</v>
      </c>
      <c r="D100" s="18" t="s">
        <v>446</v>
      </c>
      <c r="E100" s="20">
        <v>1911040000</v>
      </c>
      <c r="F100" s="20">
        <v>64000000</v>
      </c>
      <c r="G100" s="19" t="s">
        <v>81</v>
      </c>
      <c r="I100" s="18" t="s">
        <v>64</v>
      </c>
      <c r="J100" s="18" t="s">
        <v>63</v>
      </c>
      <c r="K100" s="18" t="s">
        <v>65</v>
      </c>
      <c r="L100" s="18">
        <v>19951128</v>
      </c>
      <c r="R100" s="18" t="s">
        <v>85</v>
      </c>
      <c r="V100" s="19">
        <v>22640730</v>
      </c>
      <c r="W100" s="20">
        <v>669172432.5</v>
      </c>
      <c r="X100" s="20">
        <v>102079</v>
      </c>
      <c r="Y100" s="20">
        <v>4</v>
      </c>
      <c r="AG100" s="18" t="s">
        <v>162</v>
      </c>
      <c r="AI100" s="18" t="s">
        <v>75</v>
      </c>
      <c r="AJ100" s="18" t="s">
        <v>75</v>
      </c>
      <c r="AP100" s="18" t="s">
        <v>75</v>
      </c>
      <c r="AZ100" s="18" t="s">
        <v>75</v>
      </c>
    </row>
    <row r="101" spans="1:53" x14ac:dyDescent="0.2">
      <c r="A101" s="17" t="s">
        <v>447</v>
      </c>
      <c r="B101" s="17" t="s">
        <v>66</v>
      </c>
      <c r="C101" s="17" t="s">
        <v>448</v>
      </c>
      <c r="D101" s="18" t="s">
        <v>449</v>
      </c>
      <c r="E101" s="20">
        <v>174759013.80000001</v>
      </c>
      <c r="F101" s="20">
        <v>249655734</v>
      </c>
      <c r="G101" s="19" t="s">
        <v>81</v>
      </c>
      <c r="I101" s="18" t="s">
        <v>64</v>
      </c>
      <c r="J101" s="18" t="s">
        <v>63</v>
      </c>
      <c r="K101" s="18" t="s">
        <v>74</v>
      </c>
      <c r="L101" s="18">
        <v>20060808</v>
      </c>
      <c r="M101" s="18" t="s">
        <v>115</v>
      </c>
      <c r="O101" s="18" t="s">
        <v>84</v>
      </c>
      <c r="P101" s="18" t="s">
        <v>75</v>
      </c>
      <c r="V101" s="19">
        <v>20230955</v>
      </c>
      <c r="W101" s="20">
        <v>12822914</v>
      </c>
      <c r="X101" s="20">
        <v>10147</v>
      </c>
      <c r="Y101" s="20">
        <v>4</v>
      </c>
      <c r="AB101" s="18" t="s">
        <v>94</v>
      </c>
      <c r="AG101" s="18" t="s">
        <v>3618</v>
      </c>
      <c r="AV101" s="18" t="s">
        <v>75</v>
      </c>
    </row>
    <row r="102" spans="1:53" x14ac:dyDescent="0.2">
      <c r="A102" s="17" t="s">
        <v>450</v>
      </c>
      <c r="B102" s="17" t="s">
        <v>66</v>
      </c>
      <c r="C102" s="17" t="s">
        <v>451</v>
      </c>
      <c r="D102" s="18" t="s">
        <v>452</v>
      </c>
      <c r="E102" s="20">
        <v>135918069.63999999</v>
      </c>
      <c r="F102" s="20">
        <v>64112297</v>
      </c>
      <c r="G102" s="19" t="s">
        <v>81</v>
      </c>
      <c r="I102" s="18" t="s">
        <v>64</v>
      </c>
      <c r="J102" s="18" t="s">
        <v>63</v>
      </c>
      <c r="K102" s="18" t="s">
        <v>74</v>
      </c>
      <c r="L102" s="18">
        <v>20160704</v>
      </c>
      <c r="M102" s="18" t="s">
        <v>196</v>
      </c>
      <c r="P102" s="18" t="s">
        <v>75</v>
      </c>
      <c r="V102" s="19">
        <v>2150319</v>
      </c>
      <c r="W102" s="20">
        <v>5310438.5</v>
      </c>
      <c r="X102" s="20">
        <v>8080</v>
      </c>
      <c r="Y102" s="20">
        <v>4</v>
      </c>
      <c r="AD102" s="18" t="s">
        <v>191</v>
      </c>
      <c r="BA102" s="18" t="s">
        <v>3619</v>
      </c>
    </row>
    <row r="103" spans="1:53" x14ac:dyDescent="0.2">
      <c r="A103" s="17" t="s">
        <v>454</v>
      </c>
      <c r="B103" s="17" t="s">
        <v>66</v>
      </c>
      <c r="C103" s="17" t="s">
        <v>455</v>
      </c>
      <c r="D103" s="18" t="s">
        <v>456</v>
      </c>
      <c r="E103" s="20">
        <v>127073730</v>
      </c>
      <c r="F103" s="20">
        <v>453834750</v>
      </c>
      <c r="G103" s="19" t="s">
        <v>81</v>
      </c>
      <c r="I103" s="18" t="s">
        <v>72</v>
      </c>
      <c r="J103" s="18" t="s">
        <v>63</v>
      </c>
      <c r="K103" s="18" t="s">
        <v>73</v>
      </c>
      <c r="L103" s="18">
        <v>20110411</v>
      </c>
      <c r="O103" s="18" t="s">
        <v>84</v>
      </c>
      <c r="V103" s="19">
        <v>31364486</v>
      </c>
      <c r="W103" s="20">
        <v>10112644.5</v>
      </c>
      <c r="X103" s="20">
        <v>8356</v>
      </c>
      <c r="Y103" s="20">
        <v>4</v>
      </c>
      <c r="AG103" s="18" t="s">
        <v>457</v>
      </c>
      <c r="AI103" s="18" t="s">
        <v>75</v>
      </c>
    </row>
    <row r="104" spans="1:53" x14ac:dyDescent="0.2">
      <c r="A104" s="17" t="s">
        <v>458</v>
      </c>
      <c r="B104" s="17" t="s">
        <v>66</v>
      </c>
      <c r="C104" s="17" t="s">
        <v>459</v>
      </c>
      <c r="D104" s="18" t="s">
        <v>460</v>
      </c>
      <c r="E104" s="20">
        <v>865998389.51999998</v>
      </c>
      <c r="F104" s="20">
        <v>218686462</v>
      </c>
      <c r="G104" s="19" t="s">
        <v>81</v>
      </c>
      <c r="I104" s="18" t="s">
        <v>72</v>
      </c>
      <c r="J104" s="18" t="s">
        <v>63</v>
      </c>
      <c r="K104" s="18" t="s">
        <v>73</v>
      </c>
      <c r="L104" s="18">
        <v>20231004</v>
      </c>
      <c r="M104" s="18" t="s">
        <v>93</v>
      </c>
      <c r="V104" s="19">
        <v>36092084</v>
      </c>
      <c r="W104" s="20">
        <v>154646176</v>
      </c>
      <c r="X104" s="20">
        <v>83647</v>
      </c>
      <c r="Y104" s="20">
        <v>4</v>
      </c>
      <c r="AG104" s="18" t="s">
        <v>162</v>
      </c>
      <c r="AU104" s="18" t="s">
        <v>75</v>
      </c>
    </row>
    <row r="105" spans="1:53" x14ac:dyDescent="0.2">
      <c r="A105" s="17" t="s">
        <v>461</v>
      </c>
      <c r="B105" s="17" t="s">
        <v>66</v>
      </c>
      <c r="C105" s="17" t="s">
        <v>462</v>
      </c>
      <c r="D105" s="18" t="s">
        <v>463</v>
      </c>
      <c r="E105" s="20">
        <v>459993928.12</v>
      </c>
      <c r="F105" s="20">
        <v>161969693</v>
      </c>
      <c r="G105" s="19" t="s">
        <v>81</v>
      </c>
      <c r="I105" s="18" t="s">
        <v>464</v>
      </c>
      <c r="J105" s="18" t="s">
        <v>249</v>
      </c>
      <c r="K105" s="18" t="s">
        <v>74</v>
      </c>
      <c r="L105" s="18">
        <v>20110202</v>
      </c>
      <c r="M105" s="18" t="s">
        <v>93</v>
      </c>
      <c r="P105" s="18" t="s">
        <v>75</v>
      </c>
      <c r="V105" s="19">
        <v>10111734</v>
      </c>
      <c r="W105" s="20">
        <v>35580638</v>
      </c>
      <c r="X105" s="20">
        <v>44038</v>
      </c>
      <c r="Y105" s="20">
        <v>4</v>
      </c>
      <c r="AD105" s="18" t="s">
        <v>465</v>
      </c>
      <c r="AU105" s="18" t="s">
        <v>75</v>
      </c>
    </row>
    <row r="106" spans="1:53" x14ac:dyDescent="0.2">
      <c r="A106" s="17" t="s">
        <v>466</v>
      </c>
      <c r="B106" s="17" t="s">
        <v>66</v>
      </c>
      <c r="C106" s="17" t="s">
        <v>467</v>
      </c>
      <c r="D106" s="18" t="s">
        <v>468</v>
      </c>
      <c r="E106" s="20">
        <v>117762621.90000001</v>
      </c>
      <c r="F106" s="20">
        <v>25055877</v>
      </c>
      <c r="G106" s="19" t="s">
        <v>81</v>
      </c>
      <c r="I106" s="18" t="s">
        <v>64</v>
      </c>
      <c r="J106" s="18" t="s">
        <v>63</v>
      </c>
      <c r="K106" s="18" t="s">
        <v>65</v>
      </c>
      <c r="L106" s="18">
        <v>20230315</v>
      </c>
      <c r="V106" s="19">
        <v>1270685</v>
      </c>
      <c r="W106" s="20">
        <v>5936107.5</v>
      </c>
      <c r="X106" s="20">
        <v>3102</v>
      </c>
      <c r="Y106" s="20">
        <v>4</v>
      </c>
      <c r="AU106" s="18" t="s">
        <v>75</v>
      </c>
      <c r="AZ106" s="18" t="s">
        <v>75</v>
      </c>
    </row>
    <row r="107" spans="1:53" x14ac:dyDescent="0.2">
      <c r="A107" s="17" t="s">
        <v>469</v>
      </c>
      <c r="B107" s="17" t="s">
        <v>66</v>
      </c>
      <c r="C107" s="17" t="s">
        <v>470</v>
      </c>
      <c r="D107" s="18" t="s">
        <v>471</v>
      </c>
      <c r="E107" s="20">
        <v>93125112.659999996</v>
      </c>
      <c r="F107" s="20">
        <v>157839174</v>
      </c>
      <c r="G107" s="19" t="s">
        <v>81</v>
      </c>
      <c r="I107" s="18" t="s">
        <v>64</v>
      </c>
      <c r="J107" s="18" t="s">
        <v>63</v>
      </c>
      <c r="K107" s="18" t="s">
        <v>74</v>
      </c>
      <c r="L107" s="18">
        <v>20130426</v>
      </c>
      <c r="O107" s="18" t="s">
        <v>84</v>
      </c>
      <c r="P107" s="18" t="s">
        <v>75</v>
      </c>
      <c r="V107" s="19">
        <v>8545181</v>
      </c>
      <c r="W107" s="20">
        <v>5131330</v>
      </c>
      <c r="X107" s="20">
        <v>3936</v>
      </c>
      <c r="Y107" s="20">
        <v>4</v>
      </c>
      <c r="Z107" s="19" t="s">
        <v>3620</v>
      </c>
      <c r="AI107" s="18" t="s">
        <v>75</v>
      </c>
    </row>
    <row r="108" spans="1:53" x14ac:dyDescent="0.2">
      <c r="A108" s="17" t="s">
        <v>472</v>
      </c>
      <c r="B108" s="17" t="s">
        <v>66</v>
      </c>
      <c r="C108" s="17" t="s">
        <v>473</v>
      </c>
      <c r="D108" s="18" t="s">
        <v>474</v>
      </c>
      <c r="E108" s="20">
        <v>158527348</v>
      </c>
      <c r="F108" s="20">
        <v>452935280</v>
      </c>
      <c r="G108" s="19" t="s">
        <v>81</v>
      </c>
      <c r="I108" s="18" t="s">
        <v>72</v>
      </c>
      <c r="J108" s="18" t="s">
        <v>63</v>
      </c>
      <c r="K108" s="18" t="s">
        <v>74</v>
      </c>
      <c r="L108" s="18">
        <v>20110829</v>
      </c>
      <c r="M108" s="18" t="s">
        <v>86</v>
      </c>
      <c r="P108" s="18" t="s">
        <v>75</v>
      </c>
      <c r="V108" s="19">
        <v>10869699</v>
      </c>
      <c r="W108" s="20">
        <v>4165277</v>
      </c>
      <c r="X108" s="20">
        <v>2929</v>
      </c>
      <c r="Y108" s="20">
        <v>4</v>
      </c>
      <c r="Z108" s="19" t="s">
        <v>475</v>
      </c>
      <c r="AM108" s="18" t="s">
        <v>75</v>
      </c>
    </row>
    <row r="109" spans="1:53" x14ac:dyDescent="0.2">
      <c r="A109" s="17" t="s">
        <v>476</v>
      </c>
      <c r="B109" s="17" t="s">
        <v>66</v>
      </c>
      <c r="C109" s="17" t="s">
        <v>477</v>
      </c>
      <c r="D109" s="18" t="s">
        <v>478</v>
      </c>
      <c r="E109" s="20">
        <v>13536011340.389999</v>
      </c>
      <c r="F109" s="20">
        <v>240725793</v>
      </c>
      <c r="G109" s="19" t="s">
        <v>81</v>
      </c>
      <c r="I109" s="18" t="s">
        <v>72</v>
      </c>
      <c r="J109" s="18" t="s">
        <v>63</v>
      </c>
      <c r="K109" s="18" t="s">
        <v>74</v>
      </c>
      <c r="L109" s="18">
        <v>20141219</v>
      </c>
      <c r="M109" s="18" t="s">
        <v>86</v>
      </c>
      <c r="O109" s="18" t="s">
        <v>84</v>
      </c>
      <c r="P109" s="18" t="s">
        <v>75</v>
      </c>
      <c r="R109" s="18" t="s">
        <v>85</v>
      </c>
      <c r="V109" s="19">
        <v>39512475</v>
      </c>
      <c r="W109" s="20">
        <v>1732907104.5</v>
      </c>
      <c r="X109" s="20">
        <v>274585</v>
      </c>
      <c r="Y109" s="20">
        <v>4</v>
      </c>
      <c r="AD109" s="18" t="s">
        <v>479</v>
      </c>
      <c r="AI109" s="18" t="s">
        <v>75</v>
      </c>
    </row>
    <row r="110" spans="1:53" x14ac:dyDescent="0.2">
      <c r="A110" s="17" t="s">
        <v>480</v>
      </c>
      <c r="B110" s="17" t="s">
        <v>66</v>
      </c>
      <c r="C110" s="17" t="s">
        <v>481</v>
      </c>
      <c r="D110" s="18" t="s">
        <v>482</v>
      </c>
      <c r="E110" s="20">
        <v>9702463540.5599995</v>
      </c>
      <c r="F110" s="20">
        <v>860147477</v>
      </c>
      <c r="G110" s="19" t="s">
        <v>81</v>
      </c>
      <c r="I110" s="18" t="s">
        <v>64</v>
      </c>
      <c r="J110" s="18" t="s">
        <v>63</v>
      </c>
      <c r="K110" s="18" t="s">
        <v>74</v>
      </c>
      <c r="L110" s="18">
        <v>20040812</v>
      </c>
      <c r="M110" s="18" t="s">
        <v>86</v>
      </c>
      <c r="P110" s="18" t="s">
        <v>75</v>
      </c>
      <c r="R110" s="18" t="s">
        <v>85</v>
      </c>
      <c r="V110" s="19">
        <v>224352732</v>
      </c>
      <c r="W110" s="20">
        <v>2645855420</v>
      </c>
      <c r="X110" s="20">
        <v>904095</v>
      </c>
      <c r="Y110" s="20">
        <v>4</v>
      </c>
      <c r="AD110" s="18" t="s">
        <v>483</v>
      </c>
      <c r="AF110" s="18" t="s">
        <v>484</v>
      </c>
      <c r="AG110" s="18" t="s">
        <v>485</v>
      </c>
      <c r="AI110" s="18" t="s">
        <v>75</v>
      </c>
      <c r="AK110" s="18" t="s">
        <v>75</v>
      </c>
      <c r="AL110" s="18" t="s">
        <v>75</v>
      </c>
      <c r="AR110" s="18" t="s">
        <v>75</v>
      </c>
    </row>
    <row r="111" spans="1:53" x14ac:dyDescent="0.2">
      <c r="A111" s="17" t="s">
        <v>486</v>
      </c>
      <c r="B111" s="17" t="s">
        <v>66</v>
      </c>
      <c r="C111" s="17" t="s">
        <v>487</v>
      </c>
      <c r="D111" s="18" t="s">
        <v>488</v>
      </c>
      <c r="E111" s="20">
        <v>2215154348.5799999</v>
      </c>
      <c r="F111" s="20">
        <v>103463538</v>
      </c>
      <c r="G111" s="19" t="s">
        <v>81</v>
      </c>
      <c r="I111" s="18" t="s">
        <v>72</v>
      </c>
      <c r="J111" s="18" t="s">
        <v>63</v>
      </c>
      <c r="K111" s="18" t="s">
        <v>74</v>
      </c>
      <c r="L111" s="18">
        <v>20071005</v>
      </c>
      <c r="M111" s="18" t="s">
        <v>128</v>
      </c>
      <c r="P111" s="18" t="s">
        <v>75</v>
      </c>
      <c r="R111" s="18" t="s">
        <v>85</v>
      </c>
      <c r="V111" s="19">
        <v>17627498</v>
      </c>
      <c r="W111" s="20">
        <v>386700346.5</v>
      </c>
      <c r="X111" s="20">
        <v>116827</v>
      </c>
      <c r="Y111" s="20">
        <v>4</v>
      </c>
      <c r="AC111" s="18" t="s">
        <v>64</v>
      </c>
      <c r="AD111" s="18" t="s">
        <v>103</v>
      </c>
      <c r="AG111" s="18" t="s">
        <v>489</v>
      </c>
      <c r="AJ111" s="18" t="s">
        <v>75</v>
      </c>
    </row>
    <row r="112" spans="1:53" x14ac:dyDescent="0.2">
      <c r="A112" s="17" t="s">
        <v>491</v>
      </c>
      <c r="B112" s="17" t="s">
        <v>66</v>
      </c>
      <c r="C112" s="17" t="s">
        <v>492</v>
      </c>
      <c r="D112" s="18" t="s">
        <v>493</v>
      </c>
      <c r="E112" s="20">
        <v>509284266.13999999</v>
      </c>
      <c r="F112" s="20">
        <v>94662503</v>
      </c>
      <c r="G112" s="19" t="s">
        <v>81</v>
      </c>
      <c r="I112" s="18" t="s">
        <v>64</v>
      </c>
      <c r="J112" s="18" t="s">
        <v>63</v>
      </c>
      <c r="K112" s="18" t="s">
        <v>74</v>
      </c>
      <c r="L112" s="18">
        <v>20100625</v>
      </c>
      <c r="O112" s="18" t="s">
        <v>111</v>
      </c>
      <c r="P112" s="18" t="s">
        <v>75</v>
      </c>
      <c r="V112" s="19">
        <v>9773012</v>
      </c>
      <c r="W112" s="20">
        <v>49039264</v>
      </c>
      <c r="X112" s="20">
        <v>29327</v>
      </c>
      <c r="Y112" s="20">
        <v>4</v>
      </c>
      <c r="AB112" s="18" t="s">
        <v>94</v>
      </c>
      <c r="AF112" s="18" t="s">
        <v>494</v>
      </c>
      <c r="AI112" s="18" t="s">
        <v>75</v>
      </c>
    </row>
    <row r="113" spans="1:53" x14ac:dyDescent="0.2">
      <c r="A113" s="17" t="s">
        <v>496</v>
      </c>
      <c r="B113" s="17" t="s">
        <v>66</v>
      </c>
      <c r="C113" s="17" t="s">
        <v>497</v>
      </c>
      <c r="D113" s="18" t="s">
        <v>498</v>
      </c>
      <c r="E113" s="20">
        <v>488639913.72000003</v>
      </c>
      <c r="F113" s="20">
        <v>101167684</v>
      </c>
      <c r="G113" s="19" t="s">
        <v>81</v>
      </c>
      <c r="I113" s="18" t="s">
        <v>82</v>
      </c>
      <c r="J113" s="18" t="s">
        <v>83</v>
      </c>
      <c r="K113" s="18" t="s">
        <v>65</v>
      </c>
      <c r="L113" s="18">
        <v>20070709</v>
      </c>
      <c r="M113" s="18" t="s">
        <v>115</v>
      </c>
      <c r="O113" s="18" t="s">
        <v>84</v>
      </c>
      <c r="V113" s="19">
        <v>1672726</v>
      </c>
      <c r="W113" s="20">
        <v>8336931.5</v>
      </c>
      <c r="X113" s="20">
        <v>3211</v>
      </c>
      <c r="Y113" s="20">
        <v>4</v>
      </c>
      <c r="AD113" s="18" t="s">
        <v>82</v>
      </c>
      <c r="AK113" s="18" t="s">
        <v>75</v>
      </c>
    </row>
    <row r="114" spans="1:53" x14ac:dyDescent="0.2">
      <c r="A114" s="17" t="s">
        <v>499</v>
      </c>
      <c r="B114" s="17" t="s">
        <v>66</v>
      </c>
      <c r="C114" s="17" t="s">
        <v>500</v>
      </c>
      <c r="D114" s="18" t="s">
        <v>501</v>
      </c>
      <c r="E114" s="20">
        <v>565157735.10000002</v>
      </c>
      <c r="F114" s="20">
        <v>53066454</v>
      </c>
      <c r="G114" s="19" t="s">
        <v>81</v>
      </c>
      <c r="I114" s="18" t="s">
        <v>64</v>
      </c>
      <c r="J114" s="18" t="s">
        <v>63</v>
      </c>
      <c r="K114" s="18" t="s">
        <v>73</v>
      </c>
      <c r="L114" s="18">
        <v>20060830</v>
      </c>
      <c r="M114" s="18" t="s">
        <v>93</v>
      </c>
      <c r="V114" s="19">
        <v>3918889</v>
      </c>
      <c r="W114" s="20">
        <v>42812604.5</v>
      </c>
      <c r="X114" s="20">
        <v>20494</v>
      </c>
      <c r="Y114" s="20">
        <v>4</v>
      </c>
      <c r="AC114" s="18" t="s">
        <v>64</v>
      </c>
      <c r="AD114" s="18" t="s">
        <v>390</v>
      </c>
      <c r="AG114" s="18" t="s">
        <v>162</v>
      </c>
      <c r="AI114" s="18" t="s">
        <v>75</v>
      </c>
      <c r="AJ114" s="18" t="s">
        <v>75</v>
      </c>
      <c r="AK114" s="18" t="s">
        <v>75</v>
      </c>
    </row>
    <row r="115" spans="1:53" x14ac:dyDescent="0.2">
      <c r="A115" s="17" t="s">
        <v>503</v>
      </c>
      <c r="B115" s="17" t="s">
        <v>66</v>
      </c>
      <c r="C115" s="17" t="s">
        <v>504</v>
      </c>
      <c r="D115" s="18" t="s">
        <v>505</v>
      </c>
      <c r="E115" s="20">
        <v>101235321.72</v>
      </c>
      <c r="F115" s="20">
        <v>374945636</v>
      </c>
      <c r="G115" s="19" t="s">
        <v>81</v>
      </c>
      <c r="I115" s="18" t="s">
        <v>64</v>
      </c>
      <c r="J115" s="18" t="s">
        <v>63</v>
      </c>
      <c r="K115" s="18" t="s">
        <v>74</v>
      </c>
      <c r="L115" s="18">
        <v>20060906</v>
      </c>
      <c r="P115" s="18" t="s">
        <v>75</v>
      </c>
      <c r="V115" s="19">
        <v>44673494</v>
      </c>
      <c r="W115" s="20">
        <v>13315271.5</v>
      </c>
      <c r="X115" s="20">
        <v>13454</v>
      </c>
      <c r="Y115" s="20">
        <v>4</v>
      </c>
      <c r="AB115" s="18" t="s">
        <v>94</v>
      </c>
      <c r="AV115" s="18" t="s">
        <v>75</v>
      </c>
    </row>
    <row r="116" spans="1:53" x14ac:dyDescent="0.2">
      <c r="A116" s="17" t="s">
        <v>506</v>
      </c>
      <c r="B116" s="17" t="s">
        <v>66</v>
      </c>
      <c r="C116" s="17" t="s">
        <v>507</v>
      </c>
      <c r="D116" s="18" t="s">
        <v>508</v>
      </c>
      <c r="E116" s="20">
        <v>238677623.40000001</v>
      </c>
      <c r="F116" s="20">
        <v>350996505</v>
      </c>
      <c r="G116" s="19" t="s">
        <v>81</v>
      </c>
      <c r="I116" s="18" t="s">
        <v>266</v>
      </c>
      <c r="J116" s="18" t="s">
        <v>249</v>
      </c>
      <c r="K116" s="18" t="s">
        <v>74</v>
      </c>
      <c r="L116" s="18">
        <v>20220404</v>
      </c>
      <c r="O116" s="18" t="s">
        <v>84</v>
      </c>
      <c r="P116" s="18" t="s">
        <v>75</v>
      </c>
      <c r="V116" s="19">
        <v>32730402</v>
      </c>
      <c r="W116" s="20">
        <v>17650240.5</v>
      </c>
      <c r="X116" s="20">
        <v>6861</v>
      </c>
      <c r="Y116" s="20">
        <v>4</v>
      </c>
      <c r="AD116" s="18" t="s">
        <v>191</v>
      </c>
      <c r="AI116" s="18" t="s">
        <v>75</v>
      </c>
      <c r="AK116" s="18" t="s">
        <v>75</v>
      </c>
    </row>
    <row r="117" spans="1:53" x14ac:dyDescent="0.2">
      <c r="A117" s="17" t="s">
        <v>509</v>
      </c>
      <c r="B117" s="17" t="s">
        <v>66</v>
      </c>
      <c r="C117" s="17" t="s">
        <v>510</v>
      </c>
      <c r="D117" s="18" t="s">
        <v>511</v>
      </c>
      <c r="E117" s="20">
        <v>11594765.77</v>
      </c>
      <c r="F117" s="20">
        <v>61025083</v>
      </c>
      <c r="G117" s="19" t="s">
        <v>81</v>
      </c>
      <c r="I117" s="18" t="s">
        <v>234</v>
      </c>
      <c r="J117" s="18" t="s">
        <v>223</v>
      </c>
      <c r="K117" s="18" t="s">
        <v>65</v>
      </c>
      <c r="L117" s="18">
        <v>20051201</v>
      </c>
      <c r="O117" s="18" t="s">
        <v>84</v>
      </c>
      <c r="U117" s="18" t="s">
        <v>512</v>
      </c>
      <c r="V117" s="19">
        <v>2162769</v>
      </c>
      <c r="W117" s="20">
        <v>446637.5</v>
      </c>
      <c r="X117" s="20">
        <v>501</v>
      </c>
      <c r="Y117" s="20">
        <v>4</v>
      </c>
      <c r="AA117" s="18" t="s">
        <v>234</v>
      </c>
      <c r="AJ117" s="18" t="s">
        <v>75</v>
      </c>
    </row>
    <row r="118" spans="1:53" x14ac:dyDescent="0.2">
      <c r="A118" s="17" t="s">
        <v>513</v>
      </c>
      <c r="B118" s="17" t="s">
        <v>66</v>
      </c>
      <c r="C118" s="17" t="s">
        <v>514</v>
      </c>
      <c r="D118" s="18" t="s">
        <v>515</v>
      </c>
      <c r="E118" s="20">
        <v>584487933.89999998</v>
      </c>
      <c r="F118" s="20">
        <v>299737402</v>
      </c>
      <c r="G118" s="19" t="s">
        <v>81</v>
      </c>
      <c r="I118" s="18" t="s">
        <v>143</v>
      </c>
      <c r="J118" s="18" t="s">
        <v>83</v>
      </c>
      <c r="K118" s="18" t="s">
        <v>65</v>
      </c>
      <c r="L118" s="18">
        <v>20211119</v>
      </c>
      <c r="V118" s="19">
        <v>17264226</v>
      </c>
      <c r="W118" s="20">
        <v>34927584</v>
      </c>
      <c r="X118" s="20">
        <v>28068</v>
      </c>
      <c r="Y118" s="20">
        <v>4</v>
      </c>
      <c r="AD118" s="18" t="s">
        <v>3621</v>
      </c>
      <c r="AI118" s="18" t="s">
        <v>75</v>
      </c>
    </row>
    <row r="119" spans="1:53" x14ac:dyDescent="0.2">
      <c r="A119" s="17" t="s">
        <v>3262</v>
      </c>
      <c r="B119" s="17" t="s">
        <v>66</v>
      </c>
      <c r="C119" s="17" t="s">
        <v>3263</v>
      </c>
      <c r="D119" s="18" t="s">
        <v>3264</v>
      </c>
      <c r="E119" s="20">
        <v>1259197923.9200001</v>
      </c>
      <c r="F119" s="20">
        <v>353707282</v>
      </c>
      <c r="G119" s="19" t="s">
        <v>81</v>
      </c>
      <c r="I119" s="18" t="s">
        <v>72</v>
      </c>
      <c r="J119" s="18" t="s">
        <v>63</v>
      </c>
      <c r="K119" s="18" t="s">
        <v>74</v>
      </c>
      <c r="L119" s="18">
        <v>20250429</v>
      </c>
      <c r="O119" s="18" t="s">
        <v>84</v>
      </c>
      <c r="P119" s="18" t="s">
        <v>75</v>
      </c>
      <c r="V119" s="19">
        <v>482295</v>
      </c>
      <c r="W119" s="20">
        <v>1745998.5</v>
      </c>
      <c r="X119" s="20">
        <v>813</v>
      </c>
      <c r="Y119" s="20">
        <v>1</v>
      </c>
      <c r="Z119" s="19" t="s">
        <v>3627</v>
      </c>
      <c r="AI119" s="18" t="s">
        <v>75</v>
      </c>
    </row>
    <row r="120" spans="1:53" x14ac:dyDescent="0.2">
      <c r="A120" s="17" t="s">
        <v>516</v>
      </c>
      <c r="B120" s="17" t="s">
        <v>66</v>
      </c>
      <c r="C120" s="17" t="s">
        <v>517</v>
      </c>
      <c r="D120" s="18" t="s">
        <v>518</v>
      </c>
      <c r="E120" s="20">
        <v>12741620.58</v>
      </c>
      <c r="F120" s="20">
        <v>212360343</v>
      </c>
      <c r="G120" s="19" t="s">
        <v>81</v>
      </c>
      <c r="I120" s="18" t="s">
        <v>64</v>
      </c>
      <c r="J120" s="18" t="s">
        <v>63</v>
      </c>
      <c r="L120" s="18">
        <v>19990122</v>
      </c>
      <c r="V120" s="19">
        <v>9240252</v>
      </c>
      <c r="W120" s="20">
        <v>634286.5</v>
      </c>
      <c r="X120" s="20">
        <v>903</v>
      </c>
      <c r="Y120" s="20">
        <v>4</v>
      </c>
      <c r="AC120" s="18" t="s">
        <v>340</v>
      </c>
      <c r="AM120" s="18" t="s">
        <v>75</v>
      </c>
    </row>
    <row r="121" spans="1:53" x14ac:dyDescent="0.2">
      <c r="A121" s="17" t="s">
        <v>519</v>
      </c>
      <c r="B121" s="17" t="s">
        <v>66</v>
      </c>
      <c r="C121" s="17" t="s">
        <v>520</v>
      </c>
      <c r="D121" s="18" t="s">
        <v>521</v>
      </c>
      <c r="E121" s="20">
        <v>4344618044.4300003</v>
      </c>
      <c r="F121" s="20">
        <v>791369407</v>
      </c>
      <c r="G121" s="19" t="s">
        <v>81</v>
      </c>
      <c r="I121" s="18" t="s">
        <v>72</v>
      </c>
      <c r="J121" s="18" t="s">
        <v>63</v>
      </c>
      <c r="K121" s="18" t="s">
        <v>74</v>
      </c>
      <c r="L121" s="18">
        <v>20021231</v>
      </c>
      <c r="M121" s="18" t="s">
        <v>128</v>
      </c>
      <c r="P121" s="18" t="s">
        <v>75</v>
      </c>
      <c r="R121" s="18" t="s">
        <v>85</v>
      </c>
      <c r="V121" s="19">
        <v>155309852</v>
      </c>
      <c r="W121" s="20">
        <v>696401073</v>
      </c>
      <c r="X121" s="20">
        <v>243437</v>
      </c>
      <c r="Y121" s="20">
        <v>4</v>
      </c>
      <c r="AC121" s="18" t="s">
        <v>522</v>
      </c>
      <c r="AI121" s="18" t="s">
        <v>75</v>
      </c>
      <c r="AJ121" s="18" t="s">
        <v>75</v>
      </c>
      <c r="AK121" s="18" t="s">
        <v>75</v>
      </c>
    </row>
    <row r="122" spans="1:53" x14ac:dyDescent="0.2">
      <c r="A122" s="17" t="s">
        <v>523</v>
      </c>
      <c r="B122" s="17" t="s">
        <v>66</v>
      </c>
      <c r="C122" s="17" t="s">
        <v>524</v>
      </c>
      <c r="D122" s="18" t="s">
        <v>525</v>
      </c>
      <c r="E122" s="20">
        <v>281726250.36000001</v>
      </c>
      <c r="F122" s="20">
        <v>171784299</v>
      </c>
      <c r="G122" s="19" t="s">
        <v>81</v>
      </c>
      <c r="I122" s="18" t="s">
        <v>72</v>
      </c>
      <c r="J122" s="18" t="s">
        <v>63</v>
      </c>
      <c r="K122" s="18" t="s">
        <v>74</v>
      </c>
      <c r="L122" s="18">
        <v>20200811</v>
      </c>
      <c r="M122" s="18" t="s">
        <v>128</v>
      </c>
      <c r="P122" s="18" t="s">
        <v>75</v>
      </c>
      <c r="V122" s="19">
        <v>4018668</v>
      </c>
      <c r="W122" s="20">
        <v>6688383.5</v>
      </c>
      <c r="X122" s="20">
        <v>12458</v>
      </c>
      <c r="Y122" s="20">
        <v>4</v>
      </c>
      <c r="AD122" s="18" t="s">
        <v>136</v>
      </c>
      <c r="AI122" s="18" t="s">
        <v>75</v>
      </c>
      <c r="AJ122" s="18" t="s">
        <v>75</v>
      </c>
    </row>
    <row r="123" spans="1:53" x14ac:dyDescent="0.2">
      <c r="A123" s="17" t="s">
        <v>526</v>
      </c>
      <c r="B123" s="17" t="s">
        <v>66</v>
      </c>
      <c r="C123" s="17" t="s">
        <v>527</v>
      </c>
      <c r="D123" s="18" t="s">
        <v>528</v>
      </c>
      <c r="E123" s="20">
        <v>81320537687.399994</v>
      </c>
      <c r="F123" s="20">
        <v>1120117599</v>
      </c>
      <c r="G123" s="19" t="s">
        <v>81</v>
      </c>
      <c r="I123" s="18" t="s">
        <v>230</v>
      </c>
      <c r="J123" s="18" t="s">
        <v>12</v>
      </c>
      <c r="K123" s="18" t="s">
        <v>73</v>
      </c>
      <c r="L123" s="18">
        <v>20190422</v>
      </c>
      <c r="M123" s="18" t="s">
        <v>93</v>
      </c>
      <c r="N123" s="18" t="s">
        <v>115</v>
      </c>
      <c r="T123" s="18" t="s">
        <v>529</v>
      </c>
      <c r="V123" s="19">
        <v>19415860</v>
      </c>
      <c r="W123" s="20">
        <v>1281789337</v>
      </c>
      <c r="X123" s="20">
        <v>127670</v>
      </c>
      <c r="Y123" s="20">
        <v>4</v>
      </c>
      <c r="Z123" s="19" t="s">
        <v>362</v>
      </c>
      <c r="AB123" s="18" t="s">
        <v>94</v>
      </c>
      <c r="AC123" s="18" t="s">
        <v>322</v>
      </c>
      <c r="AD123" s="18" t="s">
        <v>530</v>
      </c>
      <c r="AG123" s="18" t="s">
        <v>531</v>
      </c>
      <c r="AI123" s="18" t="s">
        <v>75</v>
      </c>
      <c r="AJ123" s="18" t="s">
        <v>75</v>
      </c>
      <c r="AK123" s="18" t="s">
        <v>75</v>
      </c>
    </row>
    <row r="124" spans="1:53" x14ac:dyDescent="0.2">
      <c r="A124" s="17" t="s">
        <v>532</v>
      </c>
      <c r="B124" s="17" t="s">
        <v>66</v>
      </c>
      <c r="C124" s="17" t="s">
        <v>533</v>
      </c>
      <c r="D124" s="18" t="s">
        <v>534</v>
      </c>
      <c r="E124" s="20">
        <v>4109541071.0799999</v>
      </c>
      <c r="F124" s="20">
        <v>569188514</v>
      </c>
      <c r="G124" s="19" t="s">
        <v>81</v>
      </c>
      <c r="I124" s="18" t="s">
        <v>72</v>
      </c>
      <c r="J124" s="18" t="s">
        <v>63</v>
      </c>
      <c r="K124" s="18" t="s">
        <v>74</v>
      </c>
      <c r="L124" s="18">
        <v>20160715</v>
      </c>
      <c r="M124" s="18" t="s">
        <v>93</v>
      </c>
      <c r="N124" s="18" t="s">
        <v>115</v>
      </c>
      <c r="P124" s="18" t="s">
        <v>75</v>
      </c>
      <c r="Q124" s="18" t="s">
        <v>75</v>
      </c>
      <c r="R124" s="18" t="s">
        <v>85</v>
      </c>
      <c r="V124" s="19">
        <v>145177360</v>
      </c>
      <c r="W124" s="20">
        <v>1145074565</v>
      </c>
      <c r="X124" s="20">
        <v>400374</v>
      </c>
      <c r="Y124" s="20">
        <v>4</v>
      </c>
      <c r="AC124" s="18" t="s">
        <v>205</v>
      </c>
      <c r="AV124" s="18" t="s">
        <v>75</v>
      </c>
    </row>
    <row r="125" spans="1:53" x14ac:dyDescent="0.2">
      <c r="A125" s="17" t="s">
        <v>535</v>
      </c>
      <c r="B125" s="17" t="s">
        <v>66</v>
      </c>
      <c r="C125" s="17" t="s">
        <v>536</v>
      </c>
      <c r="D125" s="18" t="s">
        <v>537</v>
      </c>
      <c r="E125" s="20">
        <v>47152332.284999996</v>
      </c>
      <c r="F125" s="20">
        <v>184911107</v>
      </c>
      <c r="G125" s="19" t="s">
        <v>81</v>
      </c>
      <c r="I125" s="18" t="s">
        <v>64</v>
      </c>
      <c r="J125" s="18" t="s">
        <v>63</v>
      </c>
      <c r="K125" s="18" t="s">
        <v>74</v>
      </c>
      <c r="L125" s="18">
        <v>20110616</v>
      </c>
      <c r="O125" s="18" t="s">
        <v>111</v>
      </c>
      <c r="P125" s="18" t="s">
        <v>75</v>
      </c>
      <c r="V125" s="19">
        <v>9254032</v>
      </c>
      <c r="W125" s="20">
        <v>4471301</v>
      </c>
      <c r="X125" s="20">
        <v>4044</v>
      </c>
      <c r="Y125" s="20">
        <v>4</v>
      </c>
      <c r="Z125" s="19" t="s">
        <v>538</v>
      </c>
      <c r="BA125" s="18" t="s">
        <v>539</v>
      </c>
    </row>
    <row r="126" spans="1:53" x14ac:dyDescent="0.2">
      <c r="A126" s="17" t="s">
        <v>540</v>
      </c>
      <c r="B126" s="17" t="s">
        <v>66</v>
      </c>
      <c r="C126" s="17" t="s">
        <v>541</v>
      </c>
      <c r="D126" s="18" t="s">
        <v>542</v>
      </c>
      <c r="E126" s="20">
        <v>2502836871.9899998</v>
      </c>
      <c r="F126" s="20">
        <v>207017111</v>
      </c>
      <c r="G126" s="19" t="s">
        <v>81</v>
      </c>
      <c r="I126" s="18" t="s">
        <v>72</v>
      </c>
      <c r="J126" s="18" t="s">
        <v>63</v>
      </c>
      <c r="K126" s="18" t="s">
        <v>74</v>
      </c>
      <c r="L126" s="18">
        <v>20240222</v>
      </c>
      <c r="O126" s="18" t="s">
        <v>84</v>
      </c>
      <c r="P126" s="18" t="s">
        <v>75</v>
      </c>
      <c r="R126" s="18" t="s">
        <v>85</v>
      </c>
      <c r="V126" s="19">
        <v>17976558</v>
      </c>
      <c r="W126" s="20">
        <v>238477391</v>
      </c>
      <c r="X126" s="20">
        <v>95751</v>
      </c>
      <c r="Y126" s="20">
        <v>4</v>
      </c>
      <c r="AD126" s="18" t="s">
        <v>543</v>
      </c>
      <c r="AI126" s="18" t="s">
        <v>75</v>
      </c>
      <c r="AJ126" s="18" t="s">
        <v>75</v>
      </c>
      <c r="AK126" s="18" t="s">
        <v>75</v>
      </c>
    </row>
    <row r="127" spans="1:53" x14ac:dyDescent="0.2">
      <c r="A127" s="17" t="s">
        <v>544</v>
      </c>
      <c r="B127" s="17" t="s">
        <v>66</v>
      </c>
      <c r="C127" s="17" t="s">
        <v>545</v>
      </c>
      <c r="D127" s="18" t="s">
        <v>546</v>
      </c>
      <c r="E127" s="20">
        <v>24278261.32</v>
      </c>
      <c r="F127" s="20">
        <v>606956533</v>
      </c>
      <c r="G127" s="19" t="s">
        <v>81</v>
      </c>
      <c r="I127" s="18" t="s">
        <v>72</v>
      </c>
      <c r="J127" s="18" t="s">
        <v>63</v>
      </c>
      <c r="K127" s="18" t="s">
        <v>74</v>
      </c>
      <c r="L127" s="18">
        <v>20120202</v>
      </c>
      <c r="P127" s="18" t="s">
        <v>75</v>
      </c>
      <c r="Q127" s="18" t="s">
        <v>75</v>
      </c>
      <c r="V127" s="19">
        <v>5155404</v>
      </c>
      <c r="W127" s="20">
        <v>204473.5</v>
      </c>
      <c r="X127" s="20">
        <v>488</v>
      </c>
      <c r="Y127" s="20">
        <v>4</v>
      </c>
      <c r="AC127" s="18" t="s">
        <v>490</v>
      </c>
      <c r="AN127" s="18" t="s">
        <v>75</v>
      </c>
      <c r="AX127" s="18" t="s">
        <v>75</v>
      </c>
    </row>
    <row r="128" spans="1:53" x14ac:dyDescent="0.2">
      <c r="A128" s="17" t="s">
        <v>547</v>
      </c>
      <c r="B128" s="17" t="s">
        <v>66</v>
      </c>
      <c r="C128" s="17" t="s">
        <v>548</v>
      </c>
      <c r="D128" s="18" t="s">
        <v>549</v>
      </c>
      <c r="E128" s="20">
        <v>850958897.98000002</v>
      </c>
      <c r="F128" s="20">
        <v>538581581</v>
      </c>
      <c r="G128" s="19" t="s">
        <v>81</v>
      </c>
      <c r="I128" s="18" t="s">
        <v>72</v>
      </c>
      <c r="J128" s="18" t="s">
        <v>63</v>
      </c>
      <c r="K128" s="18" t="s">
        <v>74</v>
      </c>
      <c r="L128" s="18">
        <v>20071030</v>
      </c>
      <c r="M128" s="18" t="s">
        <v>128</v>
      </c>
      <c r="P128" s="18" t="s">
        <v>75</v>
      </c>
      <c r="V128" s="19">
        <v>71263190</v>
      </c>
      <c r="W128" s="20">
        <v>98245471.5</v>
      </c>
      <c r="X128" s="20">
        <v>65385</v>
      </c>
      <c r="Y128" s="20">
        <v>4</v>
      </c>
      <c r="AG128" s="18" t="s">
        <v>96</v>
      </c>
      <c r="AI128" s="18" t="s">
        <v>75</v>
      </c>
    </row>
    <row r="129" spans="1:53" x14ac:dyDescent="0.2">
      <c r="A129" s="17" t="s">
        <v>550</v>
      </c>
      <c r="B129" s="17" t="s">
        <v>66</v>
      </c>
      <c r="C129" s="17" t="s">
        <v>551</v>
      </c>
      <c r="D129" s="18" t="s">
        <v>552</v>
      </c>
      <c r="E129" s="20">
        <v>347155510.92000002</v>
      </c>
      <c r="F129" s="20">
        <v>152261189</v>
      </c>
      <c r="G129" s="19" t="s">
        <v>81</v>
      </c>
      <c r="I129" s="18" t="s">
        <v>71</v>
      </c>
      <c r="J129" s="18" t="s">
        <v>63</v>
      </c>
      <c r="K129" s="18" t="s">
        <v>74</v>
      </c>
      <c r="L129" s="18">
        <v>20250120</v>
      </c>
      <c r="M129" s="18" t="s">
        <v>93</v>
      </c>
      <c r="P129" s="18" t="s">
        <v>75</v>
      </c>
      <c r="Q129" s="18" t="s">
        <v>75</v>
      </c>
      <c r="V129" s="19">
        <v>2360650</v>
      </c>
      <c r="W129" s="20">
        <v>6149804</v>
      </c>
      <c r="X129" s="20">
        <v>9327</v>
      </c>
      <c r="Y129" s="20">
        <v>4</v>
      </c>
      <c r="AC129" s="18" t="s">
        <v>71</v>
      </c>
      <c r="BA129" s="18" t="s">
        <v>553</v>
      </c>
    </row>
    <row r="130" spans="1:53" x14ac:dyDescent="0.2">
      <c r="A130" s="17" t="s">
        <v>554</v>
      </c>
      <c r="B130" s="17" t="s">
        <v>66</v>
      </c>
      <c r="C130" s="17" t="s">
        <v>555</v>
      </c>
      <c r="D130" s="18" t="s">
        <v>556</v>
      </c>
      <c r="E130" s="20">
        <v>1957682440.3499999</v>
      </c>
      <c r="F130" s="20">
        <v>334646571</v>
      </c>
      <c r="G130" s="19" t="s">
        <v>81</v>
      </c>
      <c r="I130" s="18" t="s">
        <v>72</v>
      </c>
      <c r="J130" s="18" t="s">
        <v>63</v>
      </c>
      <c r="L130" s="18">
        <v>19870626</v>
      </c>
      <c r="M130" s="18" t="s">
        <v>128</v>
      </c>
      <c r="R130" s="18" t="s">
        <v>85</v>
      </c>
      <c r="V130" s="19">
        <v>26822300</v>
      </c>
      <c r="W130" s="20">
        <v>129557743.5</v>
      </c>
      <c r="X130" s="20">
        <v>94639</v>
      </c>
      <c r="Y130" s="20">
        <v>4</v>
      </c>
      <c r="AG130" s="18" t="s">
        <v>96</v>
      </c>
      <c r="AI130" s="18" t="s">
        <v>75</v>
      </c>
    </row>
    <row r="131" spans="1:53" x14ac:dyDescent="0.2">
      <c r="A131" s="17" t="s">
        <v>557</v>
      </c>
      <c r="B131" s="17" t="s">
        <v>66</v>
      </c>
      <c r="C131" s="17" t="s">
        <v>558</v>
      </c>
      <c r="D131" s="18" t="s">
        <v>559</v>
      </c>
      <c r="E131" s="20">
        <v>37236179.295000002</v>
      </c>
      <c r="F131" s="20">
        <v>354630279</v>
      </c>
      <c r="G131" s="19" t="s">
        <v>81</v>
      </c>
      <c r="I131" s="18" t="s">
        <v>72</v>
      </c>
      <c r="J131" s="18" t="s">
        <v>63</v>
      </c>
      <c r="K131" s="18" t="s">
        <v>74</v>
      </c>
      <c r="L131" s="18">
        <v>20210104</v>
      </c>
      <c r="M131" s="18" t="s">
        <v>115</v>
      </c>
      <c r="O131" s="18" t="s">
        <v>111</v>
      </c>
      <c r="P131" s="18" t="s">
        <v>75</v>
      </c>
      <c r="V131" s="19">
        <v>7946504</v>
      </c>
      <c r="W131" s="20">
        <v>783632</v>
      </c>
      <c r="X131" s="20">
        <v>1186</v>
      </c>
      <c r="Y131" s="20">
        <v>4</v>
      </c>
      <c r="AB131" s="18" t="s">
        <v>94</v>
      </c>
      <c r="AI131" s="18" t="s">
        <v>75</v>
      </c>
    </row>
    <row r="132" spans="1:53" x14ac:dyDescent="0.2">
      <c r="A132" s="17" t="s">
        <v>560</v>
      </c>
      <c r="B132" s="17" t="s">
        <v>66</v>
      </c>
      <c r="C132" s="17" t="s">
        <v>561</v>
      </c>
      <c r="D132" s="18" t="s">
        <v>562</v>
      </c>
      <c r="E132" s="20">
        <v>38425583504</v>
      </c>
      <c r="F132" s="20">
        <v>488253920</v>
      </c>
      <c r="G132" s="19" t="s">
        <v>81</v>
      </c>
      <c r="H132" s="18" t="s">
        <v>88</v>
      </c>
      <c r="I132" s="18" t="s">
        <v>205</v>
      </c>
      <c r="J132" s="18" t="s">
        <v>63</v>
      </c>
      <c r="K132" s="18" t="s">
        <v>73</v>
      </c>
      <c r="L132" s="18">
        <v>20180102</v>
      </c>
      <c r="M132" s="18" t="s">
        <v>93</v>
      </c>
      <c r="R132" s="18">
        <v>60</v>
      </c>
      <c r="V132" s="19">
        <v>161837983</v>
      </c>
      <c r="W132" s="20">
        <v>11795459299.5</v>
      </c>
      <c r="X132" s="20">
        <v>519702</v>
      </c>
      <c r="Y132" s="20">
        <v>4</v>
      </c>
      <c r="AC132" s="18" t="s">
        <v>186</v>
      </c>
      <c r="AH132" s="18" t="s">
        <v>75</v>
      </c>
      <c r="AT132" s="18" t="s">
        <v>75</v>
      </c>
      <c r="BA132" s="18" t="s">
        <v>3623</v>
      </c>
    </row>
    <row r="133" spans="1:53" x14ac:dyDescent="0.2">
      <c r="A133" s="17" t="s">
        <v>563</v>
      </c>
      <c r="B133" s="17" t="s">
        <v>66</v>
      </c>
      <c r="C133" s="17" t="s">
        <v>564</v>
      </c>
      <c r="D133" s="18" t="s">
        <v>565</v>
      </c>
      <c r="E133" s="20">
        <v>3412825252.5599999</v>
      </c>
      <c r="F133" s="20">
        <v>699349437</v>
      </c>
      <c r="G133" s="19" t="s">
        <v>81</v>
      </c>
      <c r="I133" s="18" t="s">
        <v>94</v>
      </c>
      <c r="J133" s="18" t="s">
        <v>229</v>
      </c>
      <c r="K133" s="18" t="s">
        <v>73</v>
      </c>
      <c r="L133" s="18">
        <v>20070627</v>
      </c>
      <c r="O133" s="18" t="s">
        <v>84</v>
      </c>
      <c r="R133" s="18" t="s">
        <v>85</v>
      </c>
      <c r="V133" s="19">
        <v>178492886</v>
      </c>
      <c r="W133" s="20">
        <v>771016182.5</v>
      </c>
      <c r="X133" s="20">
        <v>377377</v>
      </c>
      <c r="Y133" s="20">
        <v>4</v>
      </c>
      <c r="AA133" s="18" t="s">
        <v>566</v>
      </c>
      <c r="AB133" s="18" t="s">
        <v>567</v>
      </c>
      <c r="AG133" s="18" t="s">
        <v>568</v>
      </c>
      <c r="AI133" s="18" t="s">
        <v>75</v>
      </c>
    </row>
    <row r="134" spans="1:53" x14ac:dyDescent="0.2">
      <c r="A134" s="17" t="s">
        <v>569</v>
      </c>
      <c r="B134" s="17" t="s">
        <v>66</v>
      </c>
      <c r="C134" s="17" t="s">
        <v>570</v>
      </c>
      <c r="D134" s="18" t="s">
        <v>571</v>
      </c>
      <c r="E134" s="20">
        <v>584406885.89999998</v>
      </c>
      <c r="F134" s="20">
        <v>526492690</v>
      </c>
      <c r="G134" s="19" t="s">
        <v>81</v>
      </c>
      <c r="I134" s="18" t="s">
        <v>64</v>
      </c>
      <c r="J134" s="18" t="s">
        <v>63</v>
      </c>
      <c r="K134" s="18" t="s">
        <v>74</v>
      </c>
      <c r="L134" s="18">
        <v>20211223</v>
      </c>
      <c r="O134" s="18" t="s">
        <v>84</v>
      </c>
      <c r="P134" s="18" t="s">
        <v>75</v>
      </c>
      <c r="V134" s="19">
        <v>50956751</v>
      </c>
      <c r="W134" s="20">
        <v>49976424</v>
      </c>
      <c r="X134" s="20">
        <v>31255</v>
      </c>
      <c r="Y134" s="20">
        <v>4</v>
      </c>
      <c r="Z134" s="19" t="s">
        <v>572</v>
      </c>
      <c r="AI134" s="18" t="s">
        <v>75</v>
      </c>
    </row>
    <row r="135" spans="1:53" x14ac:dyDescent="0.2">
      <c r="A135" s="17" t="s">
        <v>573</v>
      </c>
      <c r="B135" s="17" t="s">
        <v>66</v>
      </c>
      <c r="C135" s="17" t="s">
        <v>574</v>
      </c>
      <c r="D135" s="18" t="s">
        <v>575</v>
      </c>
      <c r="E135" s="20">
        <v>4893046165.2600002</v>
      </c>
      <c r="F135" s="20">
        <v>322335057</v>
      </c>
      <c r="G135" s="19" t="s">
        <v>81</v>
      </c>
      <c r="I135" s="18" t="s">
        <v>72</v>
      </c>
      <c r="J135" s="18" t="s">
        <v>63</v>
      </c>
      <c r="K135" s="18" t="s">
        <v>74</v>
      </c>
      <c r="L135" s="18">
        <v>20181101</v>
      </c>
      <c r="M135" s="18" t="s">
        <v>128</v>
      </c>
      <c r="P135" s="18" t="s">
        <v>75</v>
      </c>
      <c r="Q135" s="18" t="s">
        <v>75</v>
      </c>
      <c r="R135" s="18" t="s">
        <v>85</v>
      </c>
      <c r="V135" s="19">
        <v>51941618</v>
      </c>
      <c r="W135" s="20">
        <v>597010002</v>
      </c>
      <c r="X135" s="20">
        <v>234752</v>
      </c>
      <c r="Y135" s="20">
        <v>4</v>
      </c>
      <c r="AC135" s="18" t="s">
        <v>64</v>
      </c>
      <c r="AD135" s="18" t="s">
        <v>576</v>
      </c>
      <c r="AG135" s="18" t="s">
        <v>162</v>
      </c>
      <c r="AI135" s="18" t="s">
        <v>75</v>
      </c>
    </row>
    <row r="136" spans="1:53" x14ac:dyDescent="0.2">
      <c r="A136" s="17" t="s">
        <v>577</v>
      </c>
      <c r="B136" s="17" t="s">
        <v>66</v>
      </c>
      <c r="C136" s="17" t="s">
        <v>578</v>
      </c>
      <c r="D136" s="18" t="s">
        <v>579</v>
      </c>
      <c r="E136" s="20">
        <v>75142744.049999997</v>
      </c>
      <c r="F136" s="20">
        <v>136623171</v>
      </c>
      <c r="G136" s="19" t="s">
        <v>81</v>
      </c>
      <c r="I136" s="18" t="s">
        <v>64</v>
      </c>
      <c r="J136" s="18" t="s">
        <v>63</v>
      </c>
      <c r="L136" s="18">
        <v>19530407</v>
      </c>
      <c r="V136" s="19">
        <v>4241473</v>
      </c>
      <c r="W136" s="20">
        <v>1890764</v>
      </c>
      <c r="X136" s="20">
        <v>1698</v>
      </c>
      <c r="Y136" s="20">
        <v>4</v>
      </c>
      <c r="AD136" s="18" t="s">
        <v>136</v>
      </c>
      <c r="AF136" s="18" t="s">
        <v>268</v>
      </c>
      <c r="AI136" s="18" t="s">
        <v>75</v>
      </c>
      <c r="AK136" s="18" t="s">
        <v>75</v>
      </c>
    </row>
    <row r="137" spans="1:53" x14ac:dyDescent="0.2">
      <c r="A137" s="17" t="s">
        <v>580</v>
      </c>
      <c r="B137" s="17" t="s">
        <v>66</v>
      </c>
      <c r="C137" s="17" t="s">
        <v>581</v>
      </c>
      <c r="D137" s="18" t="s">
        <v>104</v>
      </c>
      <c r="E137" s="20">
        <v>6179547984.96</v>
      </c>
      <c r="F137" s="20">
        <v>187032324</v>
      </c>
      <c r="G137" s="19" t="s">
        <v>81</v>
      </c>
      <c r="I137" s="18" t="s">
        <v>71</v>
      </c>
      <c r="J137" s="18" t="s">
        <v>63</v>
      </c>
      <c r="K137" s="18" t="s">
        <v>73</v>
      </c>
      <c r="L137" s="18">
        <v>20140616</v>
      </c>
      <c r="M137" s="18" t="s">
        <v>93</v>
      </c>
      <c r="R137" s="18" t="s">
        <v>85</v>
      </c>
      <c r="V137" s="19">
        <v>32368806</v>
      </c>
      <c r="W137" s="20">
        <v>922162639.5</v>
      </c>
      <c r="X137" s="20">
        <v>177019</v>
      </c>
      <c r="Y137" s="20">
        <v>4</v>
      </c>
      <c r="AI137" s="18" t="s">
        <v>75</v>
      </c>
      <c r="AJ137" s="18" t="s">
        <v>75</v>
      </c>
      <c r="AK137" s="18" t="s">
        <v>75</v>
      </c>
      <c r="AM137" s="18" t="s">
        <v>75</v>
      </c>
      <c r="AZ137" s="18" t="s">
        <v>75</v>
      </c>
    </row>
    <row r="138" spans="1:53" x14ac:dyDescent="0.2">
      <c r="A138" s="17" t="s">
        <v>585</v>
      </c>
      <c r="B138" s="17" t="s">
        <v>66</v>
      </c>
      <c r="C138" s="17" t="s">
        <v>586</v>
      </c>
      <c r="D138" s="18" t="s">
        <v>587</v>
      </c>
      <c r="E138" s="20">
        <v>2010755461.6800001</v>
      </c>
      <c r="F138" s="20">
        <v>398959417</v>
      </c>
      <c r="G138" s="19" t="s">
        <v>81</v>
      </c>
      <c r="I138" s="18" t="s">
        <v>94</v>
      </c>
      <c r="J138" s="18" t="s">
        <v>229</v>
      </c>
      <c r="K138" s="18" t="s">
        <v>73</v>
      </c>
      <c r="L138" s="18">
        <v>20241227</v>
      </c>
      <c r="M138" s="18" t="s">
        <v>115</v>
      </c>
      <c r="O138" s="18" t="s">
        <v>84</v>
      </c>
      <c r="V138" s="19">
        <v>12964029</v>
      </c>
      <c r="W138" s="20">
        <v>76389994</v>
      </c>
      <c r="X138" s="20">
        <v>43956</v>
      </c>
      <c r="Y138" s="20">
        <v>4</v>
      </c>
      <c r="Z138" s="19" t="s">
        <v>253</v>
      </c>
      <c r="AB138" s="18" t="s">
        <v>94</v>
      </c>
      <c r="AC138" s="18" t="s">
        <v>588</v>
      </c>
      <c r="AV138" s="18" t="s">
        <v>75</v>
      </c>
    </row>
    <row r="139" spans="1:53" x14ac:dyDescent="0.2">
      <c r="A139" s="17" t="s">
        <v>589</v>
      </c>
      <c r="B139" s="17" t="s">
        <v>66</v>
      </c>
      <c r="C139" s="17" t="s">
        <v>590</v>
      </c>
      <c r="D139" s="18" t="s">
        <v>591</v>
      </c>
      <c r="E139" s="20">
        <v>12571598308.620001</v>
      </c>
      <c r="F139" s="20">
        <v>362189522</v>
      </c>
      <c r="G139" s="19" t="s">
        <v>81</v>
      </c>
      <c r="I139" s="18" t="s">
        <v>72</v>
      </c>
      <c r="J139" s="18" t="s">
        <v>63</v>
      </c>
      <c r="K139" s="18" t="s">
        <v>74</v>
      </c>
      <c r="L139" s="18">
        <v>19841009</v>
      </c>
      <c r="M139" s="18" t="s">
        <v>93</v>
      </c>
      <c r="N139" s="18" t="s">
        <v>592</v>
      </c>
      <c r="P139" s="18" t="s">
        <v>75</v>
      </c>
      <c r="R139" s="18" t="s">
        <v>85</v>
      </c>
      <c r="V139" s="19">
        <v>68955120</v>
      </c>
      <c r="W139" s="20">
        <v>2387916656.5</v>
      </c>
      <c r="X139" s="20">
        <v>369844</v>
      </c>
      <c r="Y139" s="20">
        <v>4</v>
      </c>
      <c r="AC139" s="18" t="s">
        <v>64</v>
      </c>
      <c r="AD139" s="18" t="s">
        <v>3624</v>
      </c>
      <c r="AI139" s="18" t="s">
        <v>75</v>
      </c>
      <c r="AJ139" s="18" t="s">
        <v>75</v>
      </c>
      <c r="AK139" s="18" t="s">
        <v>75</v>
      </c>
      <c r="AQ139" s="18" t="s">
        <v>75</v>
      </c>
      <c r="AR139" s="18" t="s">
        <v>75</v>
      </c>
    </row>
    <row r="140" spans="1:53" x14ac:dyDescent="0.2">
      <c r="A140" s="17" t="s">
        <v>593</v>
      </c>
      <c r="B140" s="17" t="s">
        <v>66</v>
      </c>
      <c r="C140" s="17" t="s">
        <v>594</v>
      </c>
      <c r="D140" s="18" t="s">
        <v>595</v>
      </c>
      <c r="E140" s="20">
        <v>384533056.94999999</v>
      </c>
      <c r="F140" s="20">
        <v>162250235</v>
      </c>
      <c r="G140" s="19" t="s">
        <v>81</v>
      </c>
      <c r="I140" s="18" t="s">
        <v>72</v>
      </c>
      <c r="J140" s="18" t="s">
        <v>63</v>
      </c>
      <c r="K140" s="18" t="s">
        <v>74</v>
      </c>
      <c r="L140" s="18">
        <v>20240201</v>
      </c>
      <c r="M140" s="18" t="s">
        <v>115</v>
      </c>
      <c r="O140" s="18" t="s">
        <v>84</v>
      </c>
      <c r="P140" s="18" t="s">
        <v>75</v>
      </c>
      <c r="V140" s="19">
        <v>17922813</v>
      </c>
      <c r="W140" s="20">
        <v>49227471.5</v>
      </c>
      <c r="X140" s="20">
        <v>57558</v>
      </c>
      <c r="Y140" s="20">
        <v>4</v>
      </c>
      <c r="AC140" s="18" t="s">
        <v>71</v>
      </c>
      <c r="AU140" s="18" t="s">
        <v>75</v>
      </c>
    </row>
    <row r="141" spans="1:53" x14ac:dyDescent="0.2">
      <c r="A141" s="17" t="s">
        <v>596</v>
      </c>
      <c r="B141" s="17" t="s">
        <v>66</v>
      </c>
      <c r="C141" s="17" t="s">
        <v>597</v>
      </c>
      <c r="D141" s="18" t="s">
        <v>598</v>
      </c>
      <c r="E141" s="20">
        <v>1447102633.2</v>
      </c>
      <c r="F141" s="20">
        <v>71285844</v>
      </c>
      <c r="G141" s="19" t="s">
        <v>81</v>
      </c>
      <c r="I141" s="18" t="s">
        <v>72</v>
      </c>
      <c r="J141" s="18" t="s">
        <v>63</v>
      </c>
      <c r="K141" s="18" t="s">
        <v>65</v>
      </c>
      <c r="L141" s="18">
        <v>20110714</v>
      </c>
      <c r="M141" s="18" t="s">
        <v>139</v>
      </c>
      <c r="V141" s="19">
        <v>9797238</v>
      </c>
      <c r="W141" s="20">
        <v>156416199.5</v>
      </c>
      <c r="X141" s="20">
        <v>65192</v>
      </c>
      <c r="Y141" s="20">
        <v>4</v>
      </c>
      <c r="AG141" s="18" t="s">
        <v>129</v>
      </c>
      <c r="BA141" s="18" t="s">
        <v>495</v>
      </c>
    </row>
    <row r="142" spans="1:53" x14ac:dyDescent="0.2">
      <c r="A142" s="17" t="s">
        <v>599</v>
      </c>
      <c r="B142" s="17" t="s">
        <v>66</v>
      </c>
      <c r="C142" s="17" t="s">
        <v>600</v>
      </c>
      <c r="D142" s="18" t="s">
        <v>601</v>
      </c>
      <c r="E142" s="20">
        <v>4047944360.5500002</v>
      </c>
      <c r="F142" s="20">
        <v>1372184529</v>
      </c>
      <c r="G142" s="19" t="s">
        <v>81</v>
      </c>
      <c r="I142" s="18" t="s">
        <v>94</v>
      </c>
      <c r="J142" s="18" t="s">
        <v>229</v>
      </c>
      <c r="K142" s="18" t="s">
        <v>73</v>
      </c>
      <c r="L142" s="18">
        <v>20100203</v>
      </c>
      <c r="M142" s="18" t="s">
        <v>115</v>
      </c>
      <c r="V142" s="19">
        <v>3458803</v>
      </c>
      <c r="W142" s="20">
        <v>9586284.5</v>
      </c>
      <c r="X142" s="20">
        <v>6739</v>
      </c>
      <c r="Y142" s="20">
        <v>4</v>
      </c>
      <c r="Z142" s="19" t="s">
        <v>3625</v>
      </c>
      <c r="AI142" s="18" t="s">
        <v>75</v>
      </c>
    </row>
    <row r="143" spans="1:53" x14ac:dyDescent="0.2">
      <c r="A143" s="17" t="s">
        <v>603</v>
      </c>
      <c r="B143" s="17" t="s">
        <v>66</v>
      </c>
      <c r="C143" s="17" t="s">
        <v>604</v>
      </c>
      <c r="D143" s="18" t="s">
        <v>605</v>
      </c>
      <c r="E143" s="20">
        <v>176756524.56</v>
      </c>
      <c r="F143" s="20">
        <v>105212217</v>
      </c>
      <c r="G143" s="19" t="s">
        <v>81</v>
      </c>
      <c r="I143" s="18" t="s">
        <v>262</v>
      </c>
      <c r="J143" s="18" t="s">
        <v>366</v>
      </c>
      <c r="K143" s="18" t="s">
        <v>74</v>
      </c>
      <c r="L143" s="18">
        <v>20050608</v>
      </c>
      <c r="M143" s="18" t="s">
        <v>128</v>
      </c>
      <c r="P143" s="18" t="s">
        <v>75</v>
      </c>
      <c r="V143" s="19">
        <v>3145582</v>
      </c>
      <c r="W143" s="20">
        <v>5657551.5</v>
      </c>
      <c r="X143" s="20">
        <v>7322</v>
      </c>
      <c r="Y143" s="20">
        <v>4</v>
      </c>
      <c r="Z143" s="19" t="s">
        <v>262</v>
      </c>
      <c r="AO143" s="18" t="s">
        <v>75</v>
      </c>
    </row>
    <row r="144" spans="1:53" x14ac:dyDescent="0.2">
      <c r="A144" s="17" t="s">
        <v>606</v>
      </c>
      <c r="B144" s="17" t="s">
        <v>66</v>
      </c>
      <c r="C144" s="17" t="s">
        <v>607</v>
      </c>
      <c r="D144" s="18" t="s">
        <v>608</v>
      </c>
      <c r="E144" s="20">
        <v>222429526.86000001</v>
      </c>
      <c r="F144" s="20">
        <v>152348991</v>
      </c>
      <c r="G144" s="19" t="s">
        <v>81</v>
      </c>
      <c r="I144" s="18" t="s">
        <v>72</v>
      </c>
      <c r="J144" s="18" t="s">
        <v>63</v>
      </c>
      <c r="K144" s="18" t="s">
        <v>74</v>
      </c>
      <c r="L144" s="18">
        <v>20231205</v>
      </c>
      <c r="O144" s="18" t="s">
        <v>84</v>
      </c>
      <c r="P144" s="18" t="s">
        <v>75</v>
      </c>
      <c r="V144" s="19">
        <v>27569074</v>
      </c>
      <c r="W144" s="20">
        <v>43258642</v>
      </c>
      <c r="X144" s="20">
        <v>21700</v>
      </c>
      <c r="Y144" s="20">
        <v>4</v>
      </c>
      <c r="AD144" s="18" t="s">
        <v>103</v>
      </c>
      <c r="AI144" s="18" t="s">
        <v>75</v>
      </c>
      <c r="AJ144" s="18" t="s">
        <v>75</v>
      </c>
    </row>
    <row r="145" spans="1:53" x14ac:dyDescent="0.2">
      <c r="A145" s="17" t="s">
        <v>609</v>
      </c>
      <c r="B145" s="17" t="s">
        <v>66</v>
      </c>
      <c r="C145" s="17" t="s">
        <v>610</v>
      </c>
      <c r="D145" s="18" t="s">
        <v>611</v>
      </c>
      <c r="E145" s="20">
        <v>421268860.88999999</v>
      </c>
      <c r="F145" s="20">
        <v>203511527</v>
      </c>
      <c r="G145" s="19" t="s">
        <v>81</v>
      </c>
      <c r="I145" s="18" t="s">
        <v>64</v>
      </c>
      <c r="J145" s="18" t="s">
        <v>63</v>
      </c>
      <c r="K145" s="18" t="s">
        <v>74</v>
      </c>
      <c r="L145" s="18">
        <v>20230127</v>
      </c>
      <c r="O145" s="18" t="s">
        <v>111</v>
      </c>
      <c r="P145" s="18" t="s">
        <v>75</v>
      </c>
      <c r="V145" s="19">
        <v>12018360</v>
      </c>
      <c r="W145" s="20">
        <v>23184752.5</v>
      </c>
      <c r="X145" s="20">
        <v>13761</v>
      </c>
      <c r="Y145" s="20">
        <v>4</v>
      </c>
      <c r="AC145" s="18" t="s">
        <v>71</v>
      </c>
      <c r="AI145" s="18" t="s">
        <v>75</v>
      </c>
    </row>
    <row r="146" spans="1:53" x14ac:dyDescent="0.2">
      <c r="A146" s="17" t="s">
        <v>612</v>
      </c>
      <c r="B146" s="17" t="s">
        <v>66</v>
      </c>
      <c r="C146" s="17" t="s">
        <v>613</v>
      </c>
      <c r="D146" s="18" t="s">
        <v>614</v>
      </c>
      <c r="E146" s="20">
        <v>33859549.950000003</v>
      </c>
      <c r="F146" s="20">
        <v>1128651665</v>
      </c>
      <c r="G146" s="19" t="s">
        <v>81</v>
      </c>
      <c r="I146" s="18" t="s">
        <v>94</v>
      </c>
      <c r="J146" s="18" t="s">
        <v>229</v>
      </c>
      <c r="K146" s="18" t="s">
        <v>73</v>
      </c>
      <c r="L146" s="18">
        <v>20110104</v>
      </c>
      <c r="M146" s="18" t="s">
        <v>115</v>
      </c>
      <c r="V146" s="19">
        <v>7310005</v>
      </c>
      <c r="W146" s="20">
        <v>187171</v>
      </c>
      <c r="X146" s="20">
        <v>380</v>
      </c>
      <c r="Y146" s="20">
        <v>4</v>
      </c>
      <c r="AA146" s="18" t="s">
        <v>3626</v>
      </c>
      <c r="AI146" s="18" t="s">
        <v>75</v>
      </c>
      <c r="AK146" s="18" t="s">
        <v>75</v>
      </c>
    </row>
    <row r="147" spans="1:53" x14ac:dyDescent="0.2">
      <c r="A147" s="17" t="s">
        <v>615</v>
      </c>
      <c r="B147" s="17" t="s">
        <v>66</v>
      </c>
      <c r="C147" s="17" t="s">
        <v>616</v>
      </c>
      <c r="D147" s="18" t="s">
        <v>617</v>
      </c>
      <c r="E147" s="20">
        <v>1081262018.76</v>
      </c>
      <c r="F147" s="20">
        <v>234039398</v>
      </c>
      <c r="G147" s="19" t="s">
        <v>81</v>
      </c>
      <c r="I147" s="18" t="s">
        <v>64</v>
      </c>
      <c r="J147" s="18" t="s">
        <v>63</v>
      </c>
      <c r="K147" s="18" t="s">
        <v>74</v>
      </c>
      <c r="L147" s="18">
        <v>20221212</v>
      </c>
      <c r="O147" s="18" t="s">
        <v>84</v>
      </c>
      <c r="P147" s="18" t="s">
        <v>75</v>
      </c>
      <c r="V147" s="19">
        <v>10182631</v>
      </c>
      <c r="W147" s="20">
        <v>46239389.5</v>
      </c>
      <c r="X147" s="20">
        <v>21394</v>
      </c>
      <c r="Y147" s="20">
        <v>4</v>
      </c>
      <c r="AF147" s="18" t="s">
        <v>95</v>
      </c>
      <c r="AI147" s="18" t="s">
        <v>75</v>
      </c>
    </row>
    <row r="148" spans="1:53" x14ac:dyDescent="0.2">
      <c r="A148" s="17" t="s">
        <v>618</v>
      </c>
      <c r="B148" s="17" t="s">
        <v>66</v>
      </c>
      <c r="C148" s="17" t="s">
        <v>619</v>
      </c>
      <c r="D148" s="18" t="s">
        <v>620</v>
      </c>
      <c r="E148" s="20">
        <v>3518768307.4499998</v>
      </c>
      <c r="F148" s="20">
        <v>293475255</v>
      </c>
      <c r="G148" s="19" t="s">
        <v>81</v>
      </c>
      <c r="I148" s="18" t="s">
        <v>72</v>
      </c>
      <c r="J148" s="18" t="s">
        <v>63</v>
      </c>
      <c r="K148" s="18" t="s">
        <v>74</v>
      </c>
      <c r="L148" s="18">
        <v>20121123</v>
      </c>
      <c r="M148" s="18" t="s">
        <v>93</v>
      </c>
      <c r="P148" s="18" t="s">
        <v>75</v>
      </c>
      <c r="Q148" s="18" t="s">
        <v>75</v>
      </c>
      <c r="R148" s="18" t="s">
        <v>85</v>
      </c>
      <c r="V148" s="19">
        <v>42390840</v>
      </c>
      <c r="W148" s="20">
        <v>413817674.5</v>
      </c>
      <c r="X148" s="20">
        <v>141039</v>
      </c>
      <c r="Y148" s="20">
        <v>4</v>
      </c>
      <c r="AI148" s="18" t="s">
        <v>75</v>
      </c>
      <c r="AJ148" s="18" t="s">
        <v>75</v>
      </c>
      <c r="AK148" s="18" t="s">
        <v>75</v>
      </c>
      <c r="AL148" s="18" t="s">
        <v>75</v>
      </c>
      <c r="AN148" s="18" t="s">
        <v>75</v>
      </c>
      <c r="AO148" s="18" t="s">
        <v>75</v>
      </c>
      <c r="AP148" s="18" t="s">
        <v>75</v>
      </c>
      <c r="AQ148" s="18" t="s">
        <v>75</v>
      </c>
      <c r="AR148" s="18" t="s">
        <v>75</v>
      </c>
      <c r="AS148" s="18" t="s">
        <v>75</v>
      </c>
      <c r="AU148" s="18" t="s">
        <v>75</v>
      </c>
      <c r="AW148" s="18" t="s">
        <v>75</v>
      </c>
      <c r="AY148" s="18" t="s">
        <v>75</v>
      </c>
      <c r="AZ148" s="18" t="s">
        <v>75</v>
      </c>
    </row>
    <row r="149" spans="1:53" x14ac:dyDescent="0.2">
      <c r="A149" s="17" t="s">
        <v>625</v>
      </c>
      <c r="B149" s="17" t="s">
        <v>66</v>
      </c>
      <c r="C149" s="17" t="s">
        <v>626</v>
      </c>
      <c r="D149" s="18" t="s">
        <v>627</v>
      </c>
      <c r="E149" s="20">
        <v>1716762929.97</v>
      </c>
      <c r="F149" s="20">
        <v>100219669</v>
      </c>
      <c r="G149" s="19" t="s">
        <v>81</v>
      </c>
      <c r="I149" s="18" t="s">
        <v>64</v>
      </c>
      <c r="J149" s="18" t="s">
        <v>63</v>
      </c>
      <c r="K149" s="18" t="s">
        <v>74</v>
      </c>
      <c r="L149" s="18">
        <v>20080714</v>
      </c>
      <c r="M149" s="18" t="s">
        <v>93</v>
      </c>
      <c r="P149" s="18" t="s">
        <v>75</v>
      </c>
      <c r="R149" s="18" t="s">
        <v>85</v>
      </c>
      <c r="V149" s="19">
        <v>10935720</v>
      </c>
      <c r="W149" s="20">
        <v>180487957</v>
      </c>
      <c r="X149" s="20">
        <v>58596</v>
      </c>
      <c r="Y149" s="20">
        <v>4</v>
      </c>
      <c r="AC149" s="18" t="s">
        <v>628</v>
      </c>
      <c r="AG149" s="18" t="s">
        <v>162</v>
      </c>
      <c r="AI149" s="18" t="s">
        <v>75</v>
      </c>
      <c r="AJ149" s="18" t="s">
        <v>75</v>
      </c>
      <c r="AK149" s="18" t="s">
        <v>75</v>
      </c>
    </row>
    <row r="150" spans="1:53" x14ac:dyDescent="0.2">
      <c r="A150" s="17" t="s">
        <v>629</v>
      </c>
      <c r="B150" s="17" t="s">
        <v>66</v>
      </c>
      <c r="C150" s="17" t="s">
        <v>630</v>
      </c>
      <c r="D150" s="18" t="s">
        <v>631</v>
      </c>
      <c r="E150" s="20">
        <v>213571433.81999999</v>
      </c>
      <c r="F150" s="20">
        <v>75734551</v>
      </c>
      <c r="G150" s="19" t="s">
        <v>81</v>
      </c>
      <c r="I150" s="18" t="s">
        <v>266</v>
      </c>
      <c r="J150" s="18" t="s">
        <v>249</v>
      </c>
      <c r="K150" s="18" t="s">
        <v>65</v>
      </c>
      <c r="L150" s="18">
        <v>20110329</v>
      </c>
      <c r="M150" s="18" t="s">
        <v>99</v>
      </c>
      <c r="O150" s="18" t="s">
        <v>84</v>
      </c>
      <c r="V150" s="19">
        <v>3581607</v>
      </c>
      <c r="W150" s="20">
        <v>9892401.5</v>
      </c>
      <c r="X150" s="20">
        <v>5454</v>
      </c>
      <c r="Y150" s="20">
        <v>4</v>
      </c>
      <c r="AD150" s="18" t="s">
        <v>191</v>
      </c>
      <c r="AI150" s="18" t="s">
        <v>75</v>
      </c>
    </row>
    <row r="151" spans="1:53" x14ac:dyDescent="0.2">
      <c r="A151" s="17" t="s">
        <v>632</v>
      </c>
      <c r="B151" s="17" t="s">
        <v>66</v>
      </c>
      <c r="C151" s="17" t="s">
        <v>633</v>
      </c>
      <c r="D151" s="18" t="s">
        <v>634</v>
      </c>
      <c r="E151" s="20">
        <v>64517528.399999999</v>
      </c>
      <c r="F151" s="20">
        <v>496288680</v>
      </c>
      <c r="G151" s="19" t="s">
        <v>81</v>
      </c>
      <c r="I151" s="18" t="s">
        <v>64</v>
      </c>
      <c r="J151" s="18" t="s">
        <v>63</v>
      </c>
      <c r="L151" s="18">
        <v>19960619</v>
      </c>
      <c r="V151" s="19">
        <v>24485056</v>
      </c>
      <c r="W151" s="20">
        <v>4177183.5</v>
      </c>
      <c r="X151" s="20">
        <v>3019</v>
      </c>
      <c r="Y151" s="20">
        <v>4</v>
      </c>
      <c r="AC151" s="18" t="s">
        <v>77</v>
      </c>
      <c r="AD151" s="18" t="s">
        <v>635</v>
      </c>
      <c r="AL151" s="18" t="s">
        <v>75</v>
      </c>
      <c r="BA151" s="18" t="s">
        <v>341</v>
      </c>
    </row>
    <row r="152" spans="1:53" x14ac:dyDescent="0.2">
      <c r="A152" s="17" t="s">
        <v>636</v>
      </c>
      <c r="B152" s="17" t="s">
        <v>66</v>
      </c>
      <c r="C152" s="17" t="s">
        <v>637</v>
      </c>
      <c r="D152" s="18" t="s">
        <v>638</v>
      </c>
      <c r="E152" s="20">
        <v>235419114.12</v>
      </c>
      <c r="F152" s="20">
        <v>212089292</v>
      </c>
      <c r="G152" s="19" t="s">
        <v>81</v>
      </c>
      <c r="I152" s="18" t="s">
        <v>72</v>
      </c>
      <c r="J152" s="18" t="s">
        <v>63</v>
      </c>
      <c r="K152" s="18" t="s">
        <v>74</v>
      </c>
      <c r="L152" s="18">
        <v>20130708</v>
      </c>
      <c r="O152" s="18" t="s">
        <v>84</v>
      </c>
      <c r="P152" s="18" t="s">
        <v>75</v>
      </c>
      <c r="V152" s="19">
        <v>23183148</v>
      </c>
      <c r="W152" s="20">
        <v>21386621.5</v>
      </c>
      <c r="X152" s="20">
        <v>6013</v>
      </c>
      <c r="Y152" s="20">
        <v>4</v>
      </c>
      <c r="AD152" s="18" t="s">
        <v>639</v>
      </c>
      <c r="AK152" s="18" t="s">
        <v>75</v>
      </c>
    </row>
    <row r="153" spans="1:53" x14ac:dyDescent="0.2">
      <c r="A153" s="17" t="s">
        <v>640</v>
      </c>
      <c r="B153" s="17" t="s">
        <v>66</v>
      </c>
      <c r="C153" s="17" t="s">
        <v>641</v>
      </c>
      <c r="D153" s="18" t="s">
        <v>642</v>
      </c>
      <c r="E153" s="20">
        <v>33916480.549999997</v>
      </c>
      <c r="F153" s="20">
        <v>678329611</v>
      </c>
      <c r="G153" s="19" t="s">
        <v>81</v>
      </c>
      <c r="I153" s="18" t="s">
        <v>266</v>
      </c>
      <c r="J153" s="18" t="s">
        <v>249</v>
      </c>
      <c r="K153" s="18" t="s">
        <v>65</v>
      </c>
      <c r="L153" s="18">
        <v>20071218</v>
      </c>
      <c r="AE153" s="18" t="s">
        <v>643</v>
      </c>
      <c r="AJ153" s="18" t="s">
        <v>75</v>
      </c>
    </row>
    <row r="154" spans="1:53" x14ac:dyDescent="0.2">
      <c r="A154" s="17" t="s">
        <v>644</v>
      </c>
      <c r="B154" s="17" t="s">
        <v>66</v>
      </c>
      <c r="C154" s="17" t="s">
        <v>645</v>
      </c>
      <c r="D154" s="18" t="s">
        <v>646</v>
      </c>
      <c r="E154" s="20">
        <v>7345008.5599999996</v>
      </c>
      <c r="F154" s="20">
        <v>47387152</v>
      </c>
      <c r="G154" s="19" t="s">
        <v>81</v>
      </c>
      <c r="I154" s="18" t="s">
        <v>72</v>
      </c>
      <c r="J154" s="18" t="s">
        <v>63</v>
      </c>
      <c r="K154" s="18" t="s">
        <v>73</v>
      </c>
      <c r="L154" s="18">
        <v>20100826</v>
      </c>
      <c r="O154" s="18" t="s">
        <v>111</v>
      </c>
      <c r="V154" s="19">
        <v>2431942</v>
      </c>
      <c r="W154" s="20">
        <v>347816.5</v>
      </c>
      <c r="X154" s="20">
        <v>537</v>
      </c>
      <c r="Y154" s="20">
        <v>4</v>
      </c>
      <c r="AD154" s="18" t="s">
        <v>103</v>
      </c>
      <c r="AJ154" s="18" t="s">
        <v>75</v>
      </c>
    </row>
    <row r="155" spans="1:53" x14ac:dyDescent="0.2">
      <c r="A155" s="17" t="s">
        <v>647</v>
      </c>
      <c r="B155" s="17" t="s">
        <v>66</v>
      </c>
      <c r="C155" s="17" t="s">
        <v>648</v>
      </c>
      <c r="D155" s="18" t="s">
        <v>649</v>
      </c>
      <c r="E155" s="20">
        <v>10374947.5</v>
      </c>
      <c r="F155" s="20">
        <v>41499790</v>
      </c>
      <c r="G155" s="19" t="s">
        <v>81</v>
      </c>
      <c r="I155" s="18" t="s">
        <v>72</v>
      </c>
      <c r="J155" s="18" t="s">
        <v>63</v>
      </c>
      <c r="K155" s="18" t="s">
        <v>74</v>
      </c>
      <c r="L155" s="18">
        <v>20111019</v>
      </c>
      <c r="O155" s="18" t="s">
        <v>111</v>
      </c>
      <c r="P155" s="18" t="s">
        <v>75</v>
      </c>
      <c r="V155" s="19">
        <v>6939097</v>
      </c>
      <c r="W155" s="20">
        <v>1372453.5</v>
      </c>
      <c r="X155" s="20">
        <v>2465</v>
      </c>
      <c r="Y155" s="20">
        <v>4</v>
      </c>
      <c r="AD155" s="18" t="s">
        <v>136</v>
      </c>
      <c r="AI155" s="18" t="s">
        <v>75</v>
      </c>
      <c r="AJ155" s="18" t="s">
        <v>75</v>
      </c>
    </row>
    <row r="156" spans="1:53" x14ac:dyDescent="0.2">
      <c r="A156" s="17" t="s">
        <v>650</v>
      </c>
      <c r="B156" s="17" t="s">
        <v>66</v>
      </c>
      <c r="C156" s="17" t="s">
        <v>651</v>
      </c>
      <c r="D156" s="18" t="s">
        <v>652</v>
      </c>
      <c r="E156" s="20">
        <v>1121342078.9000001</v>
      </c>
      <c r="F156" s="20">
        <v>217736326</v>
      </c>
      <c r="G156" s="19" t="s">
        <v>81</v>
      </c>
      <c r="I156" s="18" t="s">
        <v>234</v>
      </c>
      <c r="J156" s="18" t="s">
        <v>223</v>
      </c>
      <c r="K156" s="18" t="s">
        <v>74</v>
      </c>
      <c r="L156" s="18">
        <v>20051024</v>
      </c>
      <c r="M156" s="18" t="s">
        <v>128</v>
      </c>
      <c r="P156" s="18" t="s">
        <v>75</v>
      </c>
      <c r="U156" s="18" t="s">
        <v>512</v>
      </c>
      <c r="V156" s="19">
        <v>43786898</v>
      </c>
      <c r="W156" s="20">
        <v>223358974</v>
      </c>
      <c r="X156" s="20">
        <v>118954</v>
      </c>
      <c r="Y156" s="20">
        <v>4</v>
      </c>
      <c r="AA156" s="18" t="s">
        <v>234</v>
      </c>
      <c r="AD156" s="18" t="s">
        <v>479</v>
      </c>
      <c r="AF156" s="18" t="s">
        <v>443</v>
      </c>
      <c r="AI156" s="18" t="s">
        <v>75</v>
      </c>
      <c r="AJ156" s="18" t="s">
        <v>75</v>
      </c>
      <c r="AK156" s="18" t="s">
        <v>75</v>
      </c>
    </row>
    <row r="157" spans="1:53" x14ac:dyDescent="0.2">
      <c r="A157" s="17" t="s">
        <v>653</v>
      </c>
      <c r="B157" s="17" t="s">
        <v>66</v>
      </c>
      <c r="C157" s="17" t="s">
        <v>654</v>
      </c>
      <c r="D157" s="18" t="s">
        <v>655</v>
      </c>
      <c r="E157" s="20">
        <v>1881312419.3599999</v>
      </c>
      <c r="F157" s="20">
        <v>114157307</v>
      </c>
      <c r="G157" s="19" t="s">
        <v>81</v>
      </c>
      <c r="I157" s="18" t="s">
        <v>72</v>
      </c>
      <c r="J157" s="18" t="s">
        <v>63</v>
      </c>
      <c r="K157" s="18" t="s">
        <v>74</v>
      </c>
      <c r="L157" s="18">
        <v>20200820</v>
      </c>
      <c r="M157" s="18" t="s">
        <v>93</v>
      </c>
      <c r="P157" s="18" t="s">
        <v>75</v>
      </c>
      <c r="V157" s="19">
        <v>23002348</v>
      </c>
      <c r="W157" s="20">
        <v>337836338</v>
      </c>
      <c r="X157" s="20">
        <v>133096</v>
      </c>
      <c r="Y157" s="20">
        <v>4</v>
      </c>
      <c r="AC157" s="18" t="s">
        <v>72</v>
      </c>
      <c r="AI157" s="18" t="s">
        <v>75</v>
      </c>
      <c r="AJ157" s="18" t="s">
        <v>75</v>
      </c>
    </row>
    <row r="158" spans="1:53" x14ac:dyDescent="0.2">
      <c r="A158" s="17" t="s">
        <v>656</v>
      </c>
      <c r="B158" s="17" t="s">
        <v>66</v>
      </c>
      <c r="C158" s="17" t="s">
        <v>657</v>
      </c>
      <c r="D158" s="18" t="s">
        <v>658</v>
      </c>
      <c r="E158" s="20">
        <v>1005527011.05</v>
      </c>
      <c r="F158" s="20">
        <v>163500327</v>
      </c>
      <c r="G158" s="19" t="s">
        <v>81</v>
      </c>
      <c r="I158" s="18" t="s">
        <v>72</v>
      </c>
      <c r="J158" s="18" t="s">
        <v>63</v>
      </c>
      <c r="K158" s="18" t="s">
        <v>74</v>
      </c>
      <c r="L158" s="18">
        <v>20210209</v>
      </c>
      <c r="M158" s="18" t="s">
        <v>128</v>
      </c>
      <c r="P158" s="18" t="s">
        <v>75</v>
      </c>
      <c r="V158" s="19">
        <v>24952116</v>
      </c>
      <c r="W158" s="20">
        <v>124244247.5</v>
      </c>
      <c r="X158" s="20">
        <v>104228</v>
      </c>
      <c r="Y158" s="20">
        <v>4</v>
      </c>
      <c r="AD158" s="18" t="s">
        <v>3632</v>
      </c>
      <c r="AK158" s="18" t="s">
        <v>75</v>
      </c>
    </row>
    <row r="159" spans="1:53" x14ac:dyDescent="0.2">
      <c r="A159" s="17" t="s">
        <v>659</v>
      </c>
      <c r="B159" s="17" t="s">
        <v>66</v>
      </c>
      <c r="C159" s="17" t="s">
        <v>660</v>
      </c>
      <c r="D159" s="18" t="s">
        <v>661</v>
      </c>
      <c r="E159" s="20">
        <v>390143906.88</v>
      </c>
      <c r="F159" s="20">
        <v>3001106976</v>
      </c>
      <c r="G159" s="19" t="s">
        <v>81</v>
      </c>
      <c r="I159" s="18" t="s">
        <v>94</v>
      </c>
      <c r="J159" s="18" t="s">
        <v>229</v>
      </c>
      <c r="K159" s="18" t="s">
        <v>73</v>
      </c>
      <c r="L159" s="18">
        <v>20170714</v>
      </c>
      <c r="M159" s="18" t="s">
        <v>207</v>
      </c>
      <c r="V159" s="19">
        <v>22431304</v>
      </c>
      <c r="W159" s="20">
        <v>2825403</v>
      </c>
      <c r="X159" s="20">
        <v>1860</v>
      </c>
      <c r="Y159" s="20">
        <v>4</v>
      </c>
      <c r="AD159" s="18" t="s">
        <v>479</v>
      </c>
      <c r="AI159" s="18" t="s">
        <v>75</v>
      </c>
      <c r="AK159" s="18" t="s">
        <v>75</v>
      </c>
    </row>
    <row r="160" spans="1:53" x14ac:dyDescent="0.2">
      <c r="A160" s="17" t="s">
        <v>662</v>
      </c>
      <c r="B160" s="17" t="s">
        <v>66</v>
      </c>
      <c r="C160" s="17" t="s">
        <v>663</v>
      </c>
      <c r="D160" s="18" t="s">
        <v>664</v>
      </c>
      <c r="E160" s="20">
        <v>72526887.840000004</v>
      </c>
      <c r="F160" s="20">
        <v>82416918</v>
      </c>
      <c r="G160" s="19" t="s">
        <v>81</v>
      </c>
      <c r="I160" s="18" t="s">
        <v>230</v>
      </c>
      <c r="J160" s="18" t="s">
        <v>12</v>
      </c>
      <c r="L160" s="18">
        <v>19940718</v>
      </c>
      <c r="M160" s="18" t="s">
        <v>128</v>
      </c>
      <c r="T160" s="18" t="s">
        <v>665</v>
      </c>
      <c r="V160" s="19">
        <v>659950</v>
      </c>
      <c r="W160" s="20">
        <v>615221</v>
      </c>
      <c r="X160" s="20">
        <v>705</v>
      </c>
      <c r="Y160" s="20">
        <v>4</v>
      </c>
      <c r="AD160" s="18" t="s">
        <v>121</v>
      </c>
      <c r="AG160" s="18" t="s">
        <v>666</v>
      </c>
      <c r="AJ160" s="18" t="s">
        <v>75</v>
      </c>
      <c r="AR160" s="18" t="s">
        <v>75</v>
      </c>
    </row>
    <row r="161" spans="1:53" x14ac:dyDescent="0.2">
      <c r="A161" s="17" t="s">
        <v>667</v>
      </c>
      <c r="B161" s="17" t="s">
        <v>66</v>
      </c>
      <c r="C161" s="17" t="s">
        <v>668</v>
      </c>
      <c r="D161" s="18" t="s">
        <v>669</v>
      </c>
      <c r="E161" s="20">
        <v>2973254272.7600002</v>
      </c>
      <c r="F161" s="20">
        <v>202537757</v>
      </c>
      <c r="G161" s="19" t="s">
        <v>81</v>
      </c>
      <c r="I161" s="18" t="s">
        <v>72</v>
      </c>
      <c r="J161" s="18" t="s">
        <v>63</v>
      </c>
      <c r="K161" s="18" t="s">
        <v>74</v>
      </c>
      <c r="L161" s="18">
        <v>20041104</v>
      </c>
      <c r="M161" s="18" t="s">
        <v>196</v>
      </c>
      <c r="P161" s="18" t="s">
        <v>75</v>
      </c>
      <c r="R161" s="18" t="s">
        <v>85</v>
      </c>
      <c r="V161" s="19">
        <v>39645765</v>
      </c>
      <c r="W161" s="20">
        <v>547443730.5</v>
      </c>
      <c r="X161" s="20">
        <v>177683</v>
      </c>
      <c r="Y161" s="20">
        <v>4</v>
      </c>
      <c r="AC161" s="18" t="s">
        <v>205</v>
      </c>
      <c r="AD161" s="18" t="s">
        <v>465</v>
      </c>
      <c r="AF161" s="18" t="s">
        <v>3600</v>
      </c>
      <c r="AG161" s="18" t="s">
        <v>531</v>
      </c>
      <c r="AI161" s="18" t="s">
        <v>75</v>
      </c>
      <c r="AJ161" s="18" t="s">
        <v>75</v>
      </c>
      <c r="AK161" s="18" t="s">
        <v>75</v>
      </c>
      <c r="AQ161" s="18" t="s">
        <v>75</v>
      </c>
      <c r="AR161" s="18" t="s">
        <v>75</v>
      </c>
    </row>
    <row r="162" spans="1:53" x14ac:dyDescent="0.2">
      <c r="A162" s="17" t="s">
        <v>670</v>
      </c>
      <c r="B162" s="17" t="s">
        <v>66</v>
      </c>
      <c r="C162" s="17" t="s">
        <v>671</v>
      </c>
      <c r="D162" s="18" t="s">
        <v>672</v>
      </c>
      <c r="E162" s="20">
        <v>70798333.689999998</v>
      </c>
      <c r="F162" s="20">
        <v>1011404767</v>
      </c>
      <c r="G162" s="19" t="s">
        <v>81</v>
      </c>
      <c r="I162" s="18" t="s">
        <v>222</v>
      </c>
      <c r="J162" s="18" t="s">
        <v>223</v>
      </c>
      <c r="K162" s="18" t="s">
        <v>73</v>
      </c>
      <c r="L162" s="18">
        <v>20110121</v>
      </c>
      <c r="U162" s="18" t="s">
        <v>222</v>
      </c>
      <c r="V162" s="19">
        <v>5675179</v>
      </c>
      <c r="W162" s="20">
        <v>458845</v>
      </c>
      <c r="X162" s="20">
        <v>336</v>
      </c>
      <c r="Y162" s="20">
        <v>4</v>
      </c>
      <c r="AA162" s="18" t="s">
        <v>566</v>
      </c>
      <c r="AI162" s="18" t="s">
        <v>75</v>
      </c>
      <c r="AJ162" s="18" t="s">
        <v>75</v>
      </c>
      <c r="AK162" s="18" t="s">
        <v>75</v>
      </c>
    </row>
    <row r="163" spans="1:53" x14ac:dyDescent="0.2">
      <c r="A163" s="17" t="s">
        <v>673</v>
      </c>
      <c r="B163" s="17" t="s">
        <v>66</v>
      </c>
      <c r="C163" s="17" t="s">
        <v>674</v>
      </c>
      <c r="D163" s="18" t="s">
        <v>675</v>
      </c>
      <c r="E163" s="20">
        <v>34008672.5</v>
      </c>
      <c r="F163" s="20">
        <v>618339500</v>
      </c>
      <c r="G163" s="19" t="s">
        <v>81</v>
      </c>
      <c r="I163" s="18" t="s">
        <v>205</v>
      </c>
      <c r="J163" s="18" t="s">
        <v>63</v>
      </c>
      <c r="K163" s="18" t="s">
        <v>74</v>
      </c>
      <c r="L163" s="18">
        <v>20041126</v>
      </c>
      <c r="P163" s="18" t="s">
        <v>75</v>
      </c>
      <c r="V163" s="19">
        <v>25404582</v>
      </c>
      <c r="W163" s="20">
        <v>1121411</v>
      </c>
      <c r="X163" s="20">
        <v>1504</v>
      </c>
      <c r="Y163" s="20">
        <v>4</v>
      </c>
      <c r="AC163" s="18" t="s">
        <v>186</v>
      </c>
      <c r="AM163" s="18" t="s">
        <v>75</v>
      </c>
    </row>
    <row r="164" spans="1:53" x14ac:dyDescent="0.2">
      <c r="A164" s="17" t="s">
        <v>676</v>
      </c>
      <c r="B164" s="17" t="s">
        <v>66</v>
      </c>
      <c r="C164" s="17" t="s">
        <v>677</v>
      </c>
      <c r="D164" s="18" t="s">
        <v>678</v>
      </c>
      <c r="E164" s="20">
        <v>17050196.835000001</v>
      </c>
      <c r="F164" s="20">
        <v>66863517</v>
      </c>
      <c r="G164" s="19" t="s">
        <v>81</v>
      </c>
      <c r="I164" s="18" t="s">
        <v>72</v>
      </c>
      <c r="J164" s="18" t="s">
        <v>63</v>
      </c>
      <c r="K164" s="18" t="s">
        <v>74</v>
      </c>
      <c r="L164" s="18">
        <v>20070711</v>
      </c>
      <c r="P164" s="18" t="s">
        <v>75</v>
      </c>
      <c r="V164" s="19">
        <v>3602089</v>
      </c>
      <c r="W164" s="20">
        <v>658332</v>
      </c>
      <c r="X164" s="20">
        <v>659</v>
      </c>
      <c r="Y164" s="20">
        <v>4</v>
      </c>
      <c r="Z164" s="19" t="s">
        <v>3627</v>
      </c>
      <c r="AC164" s="18" t="s">
        <v>72</v>
      </c>
      <c r="AD164" s="18" t="s">
        <v>103</v>
      </c>
      <c r="AI164" s="18" t="s">
        <v>75</v>
      </c>
      <c r="AJ164" s="18" t="s">
        <v>75</v>
      </c>
      <c r="AK164" s="18" t="s">
        <v>75</v>
      </c>
      <c r="AN164" s="18" t="s">
        <v>75</v>
      </c>
    </row>
    <row r="165" spans="1:53" x14ac:dyDescent="0.2">
      <c r="A165" s="17" t="s">
        <v>679</v>
      </c>
      <c r="B165" s="17" t="s">
        <v>66</v>
      </c>
      <c r="C165" s="17" t="s">
        <v>680</v>
      </c>
      <c r="D165" s="18" t="s">
        <v>681</v>
      </c>
      <c r="E165" s="20">
        <v>212374837.08000001</v>
      </c>
      <c r="F165" s="20">
        <v>252827187</v>
      </c>
      <c r="G165" s="19" t="s">
        <v>81</v>
      </c>
      <c r="I165" s="18" t="s">
        <v>290</v>
      </c>
      <c r="J165" s="18" t="s">
        <v>223</v>
      </c>
      <c r="K165" s="18" t="s">
        <v>65</v>
      </c>
      <c r="L165" s="18">
        <v>20180522</v>
      </c>
      <c r="O165" s="18" t="s">
        <v>84</v>
      </c>
      <c r="U165" s="18" t="s">
        <v>290</v>
      </c>
      <c r="V165" s="19">
        <v>16269732</v>
      </c>
      <c r="W165" s="20">
        <v>11614866.5</v>
      </c>
      <c r="X165" s="20">
        <v>8028</v>
      </c>
      <c r="Y165" s="20">
        <v>4</v>
      </c>
      <c r="AA165" s="18" t="s">
        <v>290</v>
      </c>
      <c r="AI165" s="18" t="s">
        <v>75</v>
      </c>
    </row>
    <row r="166" spans="1:53" x14ac:dyDescent="0.2">
      <c r="A166" s="17" t="s">
        <v>682</v>
      </c>
      <c r="B166" s="17" t="s">
        <v>66</v>
      </c>
      <c r="C166" s="17" t="s">
        <v>683</v>
      </c>
      <c r="D166" s="18" t="s">
        <v>684</v>
      </c>
      <c r="E166" s="20">
        <v>132614595.18000001</v>
      </c>
      <c r="F166" s="20">
        <v>123938874</v>
      </c>
      <c r="G166" s="19" t="s">
        <v>81</v>
      </c>
      <c r="I166" s="18" t="s">
        <v>64</v>
      </c>
      <c r="J166" s="18" t="s">
        <v>63</v>
      </c>
      <c r="L166" s="18">
        <v>19110701</v>
      </c>
      <c r="O166" s="18" t="s">
        <v>84</v>
      </c>
      <c r="V166" s="19">
        <v>9570276</v>
      </c>
      <c r="W166" s="20">
        <v>9700910</v>
      </c>
      <c r="X166" s="20">
        <v>7523</v>
      </c>
      <c r="Y166" s="20">
        <v>4</v>
      </c>
      <c r="AC166" s="18" t="s">
        <v>3622</v>
      </c>
      <c r="AI166" s="18" t="s">
        <v>75</v>
      </c>
    </row>
    <row r="167" spans="1:53" x14ac:dyDescent="0.2">
      <c r="A167" s="17" t="s">
        <v>685</v>
      </c>
      <c r="B167" s="17" t="s">
        <v>66</v>
      </c>
      <c r="C167" s="17" t="s">
        <v>686</v>
      </c>
      <c r="D167" s="18" t="s">
        <v>687</v>
      </c>
      <c r="E167" s="20">
        <v>1958639.6850000001</v>
      </c>
      <c r="F167" s="20">
        <v>130575979</v>
      </c>
      <c r="G167" s="19" t="s">
        <v>81</v>
      </c>
      <c r="I167" s="18" t="s">
        <v>64</v>
      </c>
      <c r="J167" s="18" t="s">
        <v>63</v>
      </c>
      <c r="K167" s="18" t="s">
        <v>73</v>
      </c>
      <c r="L167" s="18">
        <v>20140811</v>
      </c>
      <c r="V167" s="19">
        <v>6536069</v>
      </c>
      <c r="W167" s="20">
        <v>118883</v>
      </c>
      <c r="X167" s="20">
        <v>221</v>
      </c>
      <c r="Y167" s="20">
        <v>4</v>
      </c>
      <c r="AC167" s="18" t="s">
        <v>71</v>
      </c>
      <c r="AI167" s="18" t="s">
        <v>75</v>
      </c>
    </row>
    <row r="168" spans="1:53" x14ac:dyDescent="0.2">
      <c r="A168" s="17" t="s">
        <v>688</v>
      </c>
      <c r="B168" s="17" t="s">
        <v>66</v>
      </c>
      <c r="C168" s="17" t="s">
        <v>689</v>
      </c>
      <c r="D168" s="18" t="s">
        <v>690</v>
      </c>
      <c r="E168" s="20">
        <v>57061199.82</v>
      </c>
      <c r="F168" s="20">
        <v>98381379</v>
      </c>
      <c r="G168" s="19" t="s">
        <v>81</v>
      </c>
      <c r="I168" s="18" t="s">
        <v>72</v>
      </c>
      <c r="J168" s="18" t="s">
        <v>63</v>
      </c>
      <c r="K168" s="18" t="s">
        <v>73</v>
      </c>
      <c r="L168" s="18">
        <v>20201014</v>
      </c>
      <c r="O168" s="18" t="s">
        <v>84</v>
      </c>
      <c r="V168" s="19">
        <v>9818067</v>
      </c>
      <c r="W168" s="20">
        <v>4741756.5</v>
      </c>
      <c r="X168" s="20">
        <v>3509</v>
      </c>
      <c r="Y168" s="20">
        <v>4</v>
      </c>
      <c r="AC168" s="18" t="s">
        <v>72</v>
      </c>
      <c r="AI168" s="18" t="s">
        <v>75</v>
      </c>
    </row>
    <row r="169" spans="1:53" x14ac:dyDescent="0.2">
      <c r="A169" s="17" t="s">
        <v>691</v>
      </c>
      <c r="B169" s="17" t="s">
        <v>66</v>
      </c>
      <c r="C169" s="17" t="s">
        <v>692</v>
      </c>
      <c r="D169" s="18" t="s">
        <v>693</v>
      </c>
      <c r="E169" s="20">
        <v>98145491.534999996</v>
      </c>
      <c r="F169" s="20">
        <v>934718967</v>
      </c>
      <c r="G169" s="19" t="s">
        <v>81</v>
      </c>
      <c r="I169" s="18" t="s">
        <v>191</v>
      </c>
      <c r="J169" s="18" t="s">
        <v>83</v>
      </c>
      <c r="K169" s="18" t="s">
        <v>74</v>
      </c>
      <c r="L169" s="18">
        <v>20050413</v>
      </c>
      <c r="P169" s="18" t="s">
        <v>75</v>
      </c>
      <c r="V169" s="19">
        <v>38696381</v>
      </c>
      <c r="W169" s="20">
        <v>3446893</v>
      </c>
      <c r="X169" s="20">
        <v>3404</v>
      </c>
      <c r="Y169" s="20">
        <v>4</v>
      </c>
      <c r="AG169" s="18" t="s">
        <v>225</v>
      </c>
      <c r="AL169" s="18" t="s">
        <v>75</v>
      </c>
    </row>
    <row r="170" spans="1:53" x14ac:dyDescent="0.2">
      <c r="A170" s="17" t="s">
        <v>694</v>
      </c>
      <c r="B170" s="17" t="s">
        <v>66</v>
      </c>
      <c r="C170" s="17" t="s">
        <v>695</v>
      </c>
      <c r="D170" s="18" t="s">
        <v>696</v>
      </c>
      <c r="E170" s="20">
        <v>988689839.24000001</v>
      </c>
      <c r="F170" s="20">
        <v>315875348</v>
      </c>
      <c r="G170" s="19" t="s">
        <v>81</v>
      </c>
      <c r="I170" s="18" t="s">
        <v>72</v>
      </c>
      <c r="J170" s="18" t="s">
        <v>63</v>
      </c>
      <c r="K170" s="18" t="s">
        <v>74</v>
      </c>
      <c r="L170" s="18">
        <v>20060308</v>
      </c>
      <c r="M170" s="18" t="s">
        <v>128</v>
      </c>
      <c r="N170" s="18" t="s">
        <v>207</v>
      </c>
      <c r="P170" s="18" t="s">
        <v>75</v>
      </c>
      <c r="V170" s="19">
        <v>48671489</v>
      </c>
      <c r="W170" s="20">
        <v>145579701</v>
      </c>
      <c r="X170" s="20">
        <v>94361</v>
      </c>
      <c r="Y170" s="20">
        <v>4</v>
      </c>
      <c r="AC170" s="18" t="s">
        <v>72</v>
      </c>
      <c r="AG170" s="18" t="s">
        <v>147</v>
      </c>
      <c r="AK170" s="18" t="s">
        <v>75</v>
      </c>
    </row>
    <row r="171" spans="1:53" x14ac:dyDescent="0.2">
      <c r="A171" s="17" t="s">
        <v>698</v>
      </c>
      <c r="B171" s="17" t="s">
        <v>66</v>
      </c>
      <c r="C171" s="17" t="s">
        <v>699</v>
      </c>
      <c r="D171" s="18" t="s">
        <v>700</v>
      </c>
      <c r="E171" s="20">
        <v>23455078530.299999</v>
      </c>
      <c r="F171" s="20">
        <v>500317598</v>
      </c>
      <c r="G171" s="19" t="s">
        <v>81</v>
      </c>
      <c r="I171" s="18" t="s">
        <v>72</v>
      </c>
      <c r="J171" s="18" t="s">
        <v>63</v>
      </c>
      <c r="L171" s="18">
        <v>19520325</v>
      </c>
      <c r="M171" s="18" t="s">
        <v>93</v>
      </c>
      <c r="R171" s="18">
        <v>60</v>
      </c>
      <c r="S171" s="18" t="s">
        <v>75</v>
      </c>
      <c r="V171" s="19">
        <v>106367763</v>
      </c>
      <c r="W171" s="20">
        <v>5834501534.5</v>
      </c>
      <c r="X171" s="20">
        <v>585057</v>
      </c>
      <c r="Y171" s="20">
        <v>4</v>
      </c>
      <c r="AC171" s="18" t="s">
        <v>72</v>
      </c>
      <c r="AD171" s="18" t="s">
        <v>701</v>
      </c>
      <c r="AG171" s="18" t="s">
        <v>96</v>
      </c>
      <c r="AI171" s="18" t="s">
        <v>75</v>
      </c>
      <c r="AK171" s="18" t="s">
        <v>75</v>
      </c>
      <c r="AN171" s="18" t="s">
        <v>75</v>
      </c>
      <c r="AQ171" s="18" t="s">
        <v>75</v>
      </c>
      <c r="AR171" s="18" t="s">
        <v>75</v>
      </c>
    </row>
    <row r="172" spans="1:53" x14ac:dyDescent="0.2">
      <c r="A172" s="17" t="s">
        <v>702</v>
      </c>
      <c r="B172" s="17" t="s">
        <v>66</v>
      </c>
      <c r="C172" s="17" t="s">
        <v>703</v>
      </c>
      <c r="D172" s="18" t="s">
        <v>704</v>
      </c>
      <c r="E172" s="20">
        <v>83183625.390000001</v>
      </c>
      <c r="F172" s="20">
        <v>136366599</v>
      </c>
      <c r="G172" s="19" t="s">
        <v>81</v>
      </c>
      <c r="I172" s="18" t="s">
        <v>72</v>
      </c>
      <c r="J172" s="18" t="s">
        <v>63</v>
      </c>
      <c r="K172" s="18" t="s">
        <v>65</v>
      </c>
      <c r="L172" s="18">
        <v>20171019</v>
      </c>
      <c r="O172" s="18" t="s">
        <v>111</v>
      </c>
      <c r="V172" s="19">
        <v>8657759</v>
      </c>
      <c r="W172" s="20">
        <v>3146649.5</v>
      </c>
      <c r="X172" s="20">
        <v>1881</v>
      </c>
      <c r="Y172" s="20">
        <v>4</v>
      </c>
      <c r="AG172" s="18" t="s">
        <v>197</v>
      </c>
      <c r="AR172" s="18" t="s">
        <v>75</v>
      </c>
      <c r="BA172" s="18" t="s">
        <v>553</v>
      </c>
    </row>
    <row r="173" spans="1:53" x14ac:dyDescent="0.2">
      <c r="A173" s="17" t="s">
        <v>705</v>
      </c>
      <c r="B173" s="17" t="s">
        <v>66</v>
      </c>
      <c r="C173" s="17" t="s">
        <v>706</v>
      </c>
      <c r="D173" s="18" t="s">
        <v>707</v>
      </c>
      <c r="E173" s="20">
        <v>3849073074.5999999</v>
      </c>
      <c r="F173" s="20">
        <v>86205444</v>
      </c>
      <c r="G173" s="19" t="s">
        <v>81</v>
      </c>
      <c r="I173" s="18" t="s">
        <v>64</v>
      </c>
      <c r="J173" s="18" t="s">
        <v>63</v>
      </c>
      <c r="K173" s="18" t="s">
        <v>74</v>
      </c>
      <c r="L173" s="18">
        <v>20100224</v>
      </c>
      <c r="P173" s="18" t="s">
        <v>75</v>
      </c>
      <c r="R173" s="18" t="s">
        <v>85</v>
      </c>
      <c r="V173" s="19">
        <v>28117761</v>
      </c>
      <c r="W173" s="20">
        <v>1021306503</v>
      </c>
      <c r="X173" s="20">
        <v>183172</v>
      </c>
      <c r="Y173" s="20">
        <v>4</v>
      </c>
      <c r="AD173" s="18" t="s">
        <v>103</v>
      </c>
      <c r="AI173" s="18" t="s">
        <v>75</v>
      </c>
    </row>
    <row r="174" spans="1:53" x14ac:dyDescent="0.2">
      <c r="A174" s="17" t="s">
        <v>708</v>
      </c>
      <c r="B174" s="17" t="s">
        <v>66</v>
      </c>
      <c r="C174" s="17" t="s">
        <v>709</v>
      </c>
      <c r="D174" s="18" t="s">
        <v>710</v>
      </c>
      <c r="E174" s="20">
        <v>392477219.89999998</v>
      </c>
      <c r="F174" s="20">
        <v>164216410</v>
      </c>
      <c r="G174" s="19" t="s">
        <v>81</v>
      </c>
      <c r="I174" s="18" t="s">
        <v>72</v>
      </c>
      <c r="J174" s="18" t="s">
        <v>63</v>
      </c>
      <c r="K174" s="18" t="s">
        <v>73</v>
      </c>
      <c r="L174" s="18">
        <v>20120425</v>
      </c>
      <c r="M174" s="18" t="s">
        <v>128</v>
      </c>
      <c r="V174" s="19">
        <v>2144908</v>
      </c>
      <c r="W174" s="20">
        <v>4506260.5</v>
      </c>
      <c r="X174" s="20">
        <v>8564</v>
      </c>
      <c r="Y174" s="20">
        <v>4</v>
      </c>
      <c r="AG174" s="18" t="s">
        <v>96</v>
      </c>
      <c r="AK174" s="18" t="s">
        <v>75</v>
      </c>
    </row>
    <row r="175" spans="1:53" x14ac:dyDescent="0.2">
      <c r="A175" s="17" t="s">
        <v>711</v>
      </c>
      <c r="B175" s="17" t="s">
        <v>66</v>
      </c>
      <c r="C175" s="17" t="s">
        <v>712</v>
      </c>
      <c r="D175" s="18" t="s">
        <v>713</v>
      </c>
      <c r="E175" s="20">
        <v>5745475992.7200003</v>
      </c>
      <c r="F175" s="20">
        <v>200820552</v>
      </c>
      <c r="G175" s="19" t="s">
        <v>81</v>
      </c>
      <c r="I175" s="18" t="s">
        <v>64</v>
      </c>
      <c r="J175" s="18" t="s">
        <v>63</v>
      </c>
      <c r="K175" s="18" t="s">
        <v>65</v>
      </c>
      <c r="L175" s="18">
        <v>20210520</v>
      </c>
      <c r="M175" s="18" t="s">
        <v>93</v>
      </c>
      <c r="R175" s="18" t="s">
        <v>85</v>
      </c>
      <c r="V175" s="19">
        <v>12758468</v>
      </c>
      <c r="W175" s="20">
        <v>327149161</v>
      </c>
      <c r="X175" s="20">
        <v>74420</v>
      </c>
      <c r="Y175" s="20">
        <v>4</v>
      </c>
      <c r="AI175" s="18" t="s">
        <v>75</v>
      </c>
      <c r="AJ175" s="18" t="s">
        <v>75</v>
      </c>
      <c r="AL175" s="18" t="s">
        <v>75</v>
      </c>
      <c r="AQ175" s="18" t="s">
        <v>75</v>
      </c>
      <c r="AR175" s="18" t="s">
        <v>75</v>
      </c>
      <c r="AZ175" s="18" t="s">
        <v>75</v>
      </c>
    </row>
    <row r="176" spans="1:53" x14ac:dyDescent="0.2">
      <c r="A176" s="17" t="s">
        <v>714</v>
      </c>
      <c r="B176" s="17" t="s">
        <v>66</v>
      </c>
      <c r="C176" s="17" t="s">
        <v>715</v>
      </c>
      <c r="D176" s="18" t="s">
        <v>716</v>
      </c>
      <c r="E176" s="20">
        <v>214370030.56</v>
      </c>
      <c r="F176" s="20">
        <v>382803626</v>
      </c>
      <c r="G176" s="19" t="s">
        <v>81</v>
      </c>
      <c r="I176" s="18" t="s">
        <v>64</v>
      </c>
      <c r="J176" s="18" t="s">
        <v>63</v>
      </c>
      <c r="K176" s="18" t="s">
        <v>74</v>
      </c>
      <c r="L176" s="18">
        <v>20181017</v>
      </c>
      <c r="O176" s="18" t="s">
        <v>84</v>
      </c>
      <c r="P176" s="18" t="s">
        <v>75</v>
      </c>
      <c r="V176" s="19">
        <v>49492773</v>
      </c>
      <c r="W176" s="20">
        <v>20498658</v>
      </c>
      <c r="X176" s="20">
        <v>8490</v>
      </c>
      <c r="Y176" s="20">
        <v>4</v>
      </c>
      <c r="AC176" s="18" t="s">
        <v>71</v>
      </c>
      <c r="AI176" s="18" t="s">
        <v>75</v>
      </c>
      <c r="AK176" s="18" t="s">
        <v>75</v>
      </c>
    </row>
    <row r="177" spans="1:53" x14ac:dyDescent="0.2">
      <c r="A177" s="17" t="s">
        <v>717</v>
      </c>
      <c r="B177" s="17" t="s">
        <v>66</v>
      </c>
      <c r="C177" s="17" t="s">
        <v>718</v>
      </c>
      <c r="D177" s="18" t="s">
        <v>719</v>
      </c>
      <c r="E177" s="20">
        <v>122799143.67</v>
      </c>
      <c r="F177" s="20">
        <v>282296882</v>
      </c>
      <c r="G177" s="19" t="s">
        <v>81</v>
      </c>
      <c r="I177" s="18" t="s">
        <v>72</v>
      </c>
      <c r="J177" s="18" t="s">
        <v>63</v>
      </c>
      <c r="K177" s="18" t="s">
        <v>73</v>
      </c>
      <c r="L177" s="18">
        <v>20011029</v>
      </c>
      <c r="M177" s="18" t="s">
        <v>128</v>
      </c>
      <c r="V177" s="19">
        <v>2384210</v>
      </c>
      <c r="W177" s="20">
        <v>1051823.5</v>
      </c>
      <c r="X177" s="20">
        <v>2000</v>
      </c>
      <c r="Y177" s="20">
        <v>4</v>
      </c>
      <c r="Z177" s="19" t="s">
        <v>720</v>
      </c>
      <c r="AI177" s="18" t="s">
        <v>75</v>
      </c>
    </row>
    <row r="178" spans="1:53" x14ac:dyDescent="0.2">
      <c r="A178" s="17" t="s">
        <v>721</v>
      </c>
      <c r="B178" s="17" t="s">
        <v>66</v>
      </c>
      <c r="C178" s="17" t="s">
        <v>722</v>
      </c>
      <c r="D178" s="18" t="s">
        <v>723</v>
      </c>
      <c r="E178" s="20">
        <v>334090297.5</v>
      </c>
      <c r="F178" s="20">
        <v>133636119</v>
      </c>
      <c r="G178" s="19" t="s">
        <v>81</v>
      </c>
      <c r="I178" s="18" t="s">
        <v>72</v>
      </c>
      <c r="J178" s="18" t="s">
        <v>63</v>
      </c>
      <c r="K178" s="18" t="s">
        <v>74</v>
      </c>
      <c r="L178" s="18">
        <v>20230706</v>
      </c>
      <c r="M178" s="18" t="s">
        <v>139</v>
      </c>
      <c r="P178" s="18" t="s">
        <v>75</v>
      </c>
      <c r="V178" s="19">
        <v>16038907</v>
      </c>
      <c r="W178" s="20">
        <v>46284585.5</v>
      </c>
      <c r="X178" s="20">
        <v>47394</v>
      </c>
      <c r="Y178" s="20">
        <v>4</v>
      </c>
      <c r="AV178" s="18" t="s">
        <v>75</v>
      </c>
      <c r="AZ178" s="18" t="s">
        <v>75</v>
      </c>
    </row>
    <row r="179" spans="1:53" x14ac:dyDescent="0.2">
      <c r="A179" s="17" t="s">
        <v>724</v>
      </c>
      <c r="B179" s="17" t="s">
        <v>66</v>
      </c>
      <c r="C179" s="17" t="s">
        <v>725</v>
      </c>
      <c r="D179" s="18" t="s">
        <v>726</v>
      </c>
      <c r="E179" s="20">
        <v>383060223</v>
      </c>
      <c r="F179" s="20">
        <v>364819260</v>
      </c>
      <c r="G179" s="19" t="s">
        <v>81</v>
      </c>
      <c r="I179" s="18" t="s">
        <v>230</v>
      </c>
      <c r="J179" s="18" t="s">
        <v>12</v>
      </c>
      <c r="K179" s="18" t="s">
        <v>65</v>
      </c>
      <c r="L179" s="18">
        <v>20051128</v>
      </c>
      <c r="M179" s="18" t="s">
        <v>128</v>
      </c>
      <c r="T179" s="18" t="s">
        <v>727</v>
      </c>
      <c r="V179" s="19">
        <v>9637499</v>
      </c>
      <c r="W179" s="20">
        <v>11939809.5</v>
      </c>
      <c r="X179" s="20">
        <v>19062</v>
      </c>
      <c r="Y179" s="20">
        <v>4</v>
      </c>
      <c r="AG179" s="18" t="s">
        <v>3628</v>
      </c>
      <c r="AI179" s="18" t="s">
        <v>75</v>
      </c>
      <c r="AV179" s="18" t="s">
        <v>75</v>
      </c>
    </row>
    <row r="180" spans="1:53" x14ac:dyDescent="0.2">
      <c r="A180" s="17" t="s">
        <v>730</v>
      </c>
      <c r="B180" s="17" t="s">
        <v>66</v>
      </c>
      <c r="C180" s="17" t="s">
        <v>731</v>
      </c>
      <c r="D180" s="18" t="s">
        <v>732</v>
      </c>
      <c r="E180" s="20">
        <v>25281467.52</v>
      </c>
      <c r="F180" s="20">
        <v>52669724</v>
      </c>
      <c r="G180" s="19" t="s">
        <v>81</v>
      </c>
      <c r="H180" s="18" t="s">
        <v>88</v>
      </c>
      <c r="I180" s="18" t="s">
        <v>191</v>
      </c>
      <c r="J180" s="18" t="s">
        <v>83</v>
      </c>
      <c r="K180" s="18" t="s">
        <v>74</v>
      </c>
      <c r="L180" s="18">
        <v>20120411</v>
      </c>
      <c r="O180" s="18" t="s">
        <v>84</v>
      </c>
      <c r="P180" s="18" t="s">
        <v>75</v>
      </c>
      <c r="V180" s="19">
        <v>6443481</v>
      </c>
      <c r="W180" s="20">
        <v>4335578</v>
      </c>
      <c r="X180" s="20">
        <v>5109</v>
      </c>
      <c r="Y180" s="20">
        <v>4</v>
      </c>
      <c r="AD180" s="18" t="s">
        <v>191</v>
      </c>
      <c r="AT180" s="18" t="s">
        <v>75</v>
      </c>
    </row>
    <row r="181" spans="1:53" x14ac:dyDescent="0.2">
      <c r="A181" s="17" t="s">
        <v>733</v>
      </c>
      <c r="B181" s="17" t="s">
        <v>66</v>
      </c>
      <c r="C181" s="17" t="s">
        <v>734</v>
      </c>
      <c r="D181" s="18" t="s">
        <v>735</v>
      </c>
      <c r="E181" s="20">
        <v>170641037.74000001</v>
      </c>
      <c r="F181" s="20">
        <v>124555502</v>
      </c>
      <c r="G181" s="19" t="s">
        <v>81</v>
      </c>
      <c r="I181" s="18" t="s">
        <v>230</v>
      </c>
      <c r="J181" s="18" t="s">
        <v>12</v>
      </c>
      <c r="L181" s="18">
        <v>19841019</v>
      </c>
      <c r="M181" s="18" t="s">
        <v>128</v>
      </c>
      <c r="T181" s="18" t="s">
        <v>727</v>
      </c>
      <c r="V181" s="19">
        <v>1301360</v>
      </c>
      <c r="W181" s="20">
        <v>1355479</v>
      </c>
      <c r="X181" s="20">
        <v>1683</v>
      </c>
      <c r="Y181" s="20">
        <v>4</v>
      </c>
      <c r="AB181" s="18" t="s">
        <v>94</v>
      </c>
      <c r="AI181" s="18" t="s">
        <v>75</v>
      </c>
    </row>
    <row r="182" spans="1:53" x14ac:dyDescent="0.2">
      <c r="A182" s="17" t="s">
        <v>736</v>
      </c>
      <c r="B182" s="17" t="s">
        <v>66</v>
      </c>
      <c r="C182" s="17" t="s">
        <v>737</v>
      </c>
      <c r="D182" s="18" t="s">
        <v>738</v>
      </c>
      <c r="E182" s="20">
        <v>852041819.60000002</v>
      </c>
      <c r="F182" s="20">
        <v>293807524</v>
      </c>
      <c r="G182" s="19" t="s">
        <v>81</v>
      </c>
      <c r="I182" s="18" t="s">
        <v>72</v>
      </c>
      <c r="J182" s="18" t="s">
        <v>63</v>
      </c>
      <c r="K182" s="18" t="s">
        <v>74</v>
      </c>
      <c r="L182" s="18">
        <v>20241107</v>
      </c>
      <c r="M182" s="18" t="s">
        <v>128</v>
      </c>
      <c r="P182" s="18" t="s">
        <v>75</v>
      </c>
      <c r="V182" s="19">
        <v>49359246</v>
      </c>
      <c r="W182" s="20">
        <v>149552015</v>
      </c>
      <c r="X182" s="20">
        <v>95890</v>
      </c>
      <c r="Y182" s="20">
        <v>4</v>
      </c>
      <c r="AD182" s="18" t="s">
        <v>103</v>
      </c>
      <c r="AJ182" s="18" t="s">
        <v>75</v>
      </c>
    </row>
    <row r="183" spans="1:53" x14ac:dyDescent="0.2">
      <c r="A183" s="17" t="s">
        <v>739</v>
      </c>
      <c r="B183" s="17" t="s">
        <v>66</v>
      </c>
      <c r="C183" s="17" t="s">
        <v>740</v>
      </c>
      <c r="D183" s="18" t="s">
        <v>741</v>
      </c>
      <c r="E183" s="20">
        <v>227378538.24000001</v>
      </c>
      <c r="F183" s="20">
        <v>50754138</v>
      </c>
      <c r="G183" s="19" t="s">
        <v>81</v>
      </c>
      <c r="I183" s="18" t="s">
        <v>215</v>
      </c>
      <c r="J183" s="18" t="s">
        <v>83</v>
      </c>
      <c r="K183" s="18" t="s">
        <v>74</v>
      </c>
      <c r="L183" s="18">
        <v>20230529</v>
      </c>
      <c r="M183" s="18" t="s">
        <v>139</v>
      </c>
      <c r="P183" s="18" t="s">
        <v>75</v>
      </c>
      <c r="Q183" s="18" t="s">
        <v>75</v>
      </c>
      <c r="V183" s="19">
        <v>932926</v>
      </c>
      <c r="W183" s="20">
        <v>3657017</v>
      </c>
      <c r="X183" s="20">
        <v>4401</v>
      </c>
      <c r="Y183" s="20">
        <v>4</v>
      </c>
      <c r="AI183" s="18" t="s">
        <v>75</v>
      </c>
      <c r="AJ183" s="18" t="s">
        <v>75</v>
      </c>
      <c r="AK183" s="18" t="s">
        <v>75</v>
      </c>
      <c r="AL183" s="18" t="s">
        <v>75</v>
      </c>
      <c r="AM183" s="18" t="s">
        <v>75</v>
      </c>
      <c r="AO183" s="18" t="s">
        <v>75</v>
      </c>
      <c r="AP183" s="18" t="s">
        <v>75</v>
      </c>
      <c r="AQ183" s="18" t="s">
        <v>75</v>
      </c>
      <c r="AR183" s="18" t="s">
        <v>75</v>
      </c>
      <c r="AV183" s="18" t="s">
        <v>75</v>
      </c>
      <c r="AY183" s="18" t="s">
        <v>75</v>
      </c>
      <c r="AZ183" s="18" t="s">
        <v>75</v>
      </c>
      <c r="BA183" s="18" t="s">
        <v>3630</v>
      </c>
    </row>
    <row r="184" spans="1:53" x14ac:dyDescent="0.2">
      <c r="A184" s="17" t="s">
        <v>742</v>
      </c>
      <c r="B184" s="17" t="s">
        <v>66</v>
      </c>
      <c r="C184" s="17" t="s">
        <v>743</v>
      </c>
      <c r="D184" s="18" t="s">
        <v>744</v>
      </c>
      <c r="E184" s="20">
        <v>60489328.68</v>
      </c>
      <c r="F184" s="20">
        <v>1099805976</v>
      </c>
      <c r="G184" s="19" t="s">
        <v>81</v>
      </c>
      <c r="I184" s="18" t="s">
        <v>64</v>
      </c>
      <c r="J184" s="18" t="s">
        <v>63</v>
      </c>
      <c r="L184" s="18">
        <v>20000724</v>
      </c>
      <c r="O184" s="18" t="s">
        <v>111</v>
      </c>
      <c r="V184" s="19">
        <v>54074434</v>
      </c>
      <c r="W184" s="20">
        <v>3200935</v>
      </c>
      <c r="X184" s="20">
        <v>2535</v>
      </c>
      <c r="Y184" s="20">
        <v>4</v>
      </c>
      <c r="AC184" s="18" t="s">
        <v>71</v>
      </c>
      <c r="AI184" s="18" t="s">
        <v>75</v>
      </c>
    </row>
    <row r="185" spans="1:53" x14ac:dyDescent="0.2">
      <c r="A185" s="17" t="s">
        <v>745</v>
      </c>
      <c r="B185" s="17" t="s">
        <v>66</v>
      </c>
      <c r="C185" s="17" t="s">
        <v>746</v>
      </c>
      <c r="D185" s="18" t="s">
        <v>747</v>
      </c>
      <c r="E185" s="20">
        <v>2547270566.4000001</v>
      </c>
      <c r="F185" s="20">
        <v>150192840</v>
      </c>
      <c r="G185" s="19" t="s">
        <v>81</v>
      </c>
      <c r="I185" s="18" t="s">
        <v>64</v>
      </c>
      <c r="J185" s="18" t="s">
        <v>63</v>
      </c>
      <c r="K185" s="18" t="s">
        <v>73</v>
      </c>
      <c r="L185" s="18">
        <v>19890309</v>
      </c>
      <c r="O185" s="18" t="s">
        <v>84</v>
      </c>
      <c r="R185" s="18" t="s">
        <v>85</v>
      </c>
      <c r="V185" s="19">
        <v>38229819</v>
      </c>
      <c r="W185" s="20">
        <v>590298805</v>
      </c>
      <c r="X185" s="20">
        <v>189194</v>
      </c>
      <c r="Y185" s="20">
        <v>4</v>
      </c>
      <c r="AC185" s="18" t="s">
        <v>322</v>
      </c>
      <c r="AI185" s="18" t="s">
        <v>75</v>
      </c>
    </row>
    <row r="186" spans="1:53" x14ac:dyDescent="0.2">
      <c r="A186" s="17" t="s">
        <v>748</v>
      </c>
      <c r="B186" s="17" t="s">
        <v>66</v>
      </c>
      <c r="C186" s="17" t="s">
        <v>749</v>
      </c>
      <c r="D186" s="18" t="s">
        <v>750</v>
      </c>
      <c r="E186" s="20">
        <v>304000392.16000003</v>
      </c>
      <c r="F186" s="20">
        <v>200000258</v>
      </c>
      <c r="G186" s="19" t="s">
        <v>81</v>
      </c>
      <c r="I186" s="18" t="s">
        <v>72</v>
      </c>
      <c r="J186" s="18" t="s">
        <v>63</v>
      </c>
      <c r="K186" s="18" t="s">
        <v>73</v>
      </c>
      <c r="L186" s="18">
        <v>20060515</v>
      </c>
      <c r="M186" s="18" t="s">
        <v>128</v>
      </c>
      <c r="V186" s="19">
        <v>7631535</v>
      </c>
      <c r="W186" s="20">
        <v>11638307.5</v>
      </c>
      <c r="X186" s="20">
        <v>13031</v>
      </c>
      <c r="Y186" s="20">
        <v>4</v>
      </c>
      <c r="AC186" s="18" t="s">
        <v>751</v>
      </c>
      <c r="AI186" s="18" t="s">
        <v>75</v>
      </c>
      <c r="AK186" s="18" t="s">
        <v>75</v>
      </c>
    </row>
    <row r="187" spans="1:53" x14ac:dyDescent="0.2">
      <c r="A187" s="17" t="s">
        <v>752</v>
      </c>
      <c r="B187" s="17" t="s">
        <v>66</v>
      </c>
      <c r="C187" s="17" t="s">
        <v>753</v>
      </c>
      <c r="D187" s="18" t="s">
        <v>754</v>
      </c>
      <c r="E187" s="20">
        <v>16356619.119999999</v>
      </c>
      <c r="F187" s="20">
        <v>408915478</v>
      </c>
      <c r="G187" s="19" t="s">
        <v>81</v>
      </c>
      <c r="H187" s="18" t="s">
        <v>88</v>
      </c>
      <c r="I187" s="18" t="s">
        <v>72</v>
      </c>
      <c r="J187" s="18" t="s">
        <v>63</v>
      </c>
      <c r="K187" s="18" t="s">
        <v>74</v>
      </c>
      <c r="L187" s="18">
        <v>20110712</v>
      </c>
      <c r="P187" s="18" t="s">
        <v>75</v>
      </c>
      <c r="V187" s="19">
        <v>2663777</v>
      </c>
      <c r="W187" s="20">
        <v>103893</v>
      </c>
      <c r="X187" s="20">
        <v>286</v>
      </c>
      <c r="Y187" s="20">
        <v>3</v>
      </c>
      <c r="AC187" s="18" t="s">
        <v>205</v>
      </c>
      <c r="AQ187" s="18" t="s">
        <v>75</v>
      </c>
      <c r="AR187" s="18" t="s">
        <v>75</v>
      </c>
      <c r="AT187" s="18" t="s">
        <v>75</v>
      </c>
    </row>
    <row r="188" spans="1:53" x14ac:dyDescent="0.2">
      <c r="A188" s="17" t="s">
        <v>755</v>
      </c>
      <c r="B188" s="17" t="s">
        <v>66</v>
      </c>
      <c r="C188" s="17" t="s">
        <v>756</v>
      </c>
      <c r="D188" s="18" t="s">
        <v>757</v>
      </c>
      <c r="E188" s="20">
        <v>2480378484.6999998</v>
      </c>
      <c r="F188" s="20">
        <v>943109690</v>
      </c>
      <c r="G188" s="19" t="s">
        <v>81</v>
      </c>
      <c r="I188" s="18" t="s">
        <v>94</v>
      </c>
      <c r="J188" s="18" t="s">
        <v>229</v>
      </c>
      <c r="K188" s="18" t="s">
        <v>73</v>
      </c>
      <c r="L188" s="18">
        <v>20240806</v>
      </c>
      <c r="M188" s="18" t="s">
        <v>115</v>
      </c>
      <c r="V188" s="19">
        <v>19901516</v>
      </c>
      <c r="W188" s="20">
        <v>47698973</v>
      </c>
      <c r="X188" s="20">
        <v>38762</v>
      </c>
      <c r="Y188" s="20">
        <v>4</v>
      </c>
      <c r="AB188" s="18" t="s">
        <v>94</v>
      </c>
      <c r="AI188" s="18" t="s">
        <v>75</v>
      </c>
    </row>
    <row r="189" spans="1:53" x14ac:dyDescent="0.2">
      <c r="A189" s="17" t="s">
        <v>758</v>
      </c>
      <c r="B189" s="17" t="s">
        <v>66</v>
      </c>
      <c r="C189" s="17" t="s">
        <v>759</v>
      </c>
      <c r="D189" s="18" t="s">
        <v>760</v>
      </c>
      <c r="E189" s="20">
        <v>52229935427.400002</v>
      </c>
      <c r="F189" s="20">
        <v>453739340</v>
      </c>
      <c r="G189" s="19" t="s">
        <v>81</v>
      </c>
      <c r="I189" s="18" t="s">
        <v>72</v>
      </c>
      <c r="J189" s="18" t="s">
        <v>63</v>
      </c>
      <c r="K189" s="18" t="s">
        <v>74</v>
      </c>
      <c r="L189" s="18">
        <v>20041022</v>
      </c>
      <c r="M189" s="18" t="s">
        <v>93</v>
      </c>
      <c r="N189" s="18" t="s">
        <v>207</v>
      </c>
      <c r="P189" s="18" t="s">
        <v>75</v>
      </c>
      <c r="Q189" s="18" t="s">
        <v>75</v>
      </c>
      <c r="R189" s="18">
        <v>60</v>
      </c>
      <c r="V189" s="19">
        <v>62952877</v>
      </c>
      <c r="W189" s="20">
        <v>6370273949.5</v>
      </c>
      <c r="X189" s="20">
        <v>354822</v>
      </c>
      <c r="Y189" s="20">
        <v>4</v>
      </c>
      <c r="AI189" s="18" t="s">
        <v>75</v>
      </c>
      <c r="AJ189" s="18" t="s">
        <v>75</v>
      </c>
      <c r="AK189" s="18" t="s">
        <v>75</v>
      </c>
      <c r="AL189" s="18" t="s">
        <v>75</v>
      </c>
      <c r="AZ189" s="18" t="s">
        <v>75</v>
      </c>
    </row>
    <row r="190" spans="1:53" x14ac:dyDescent="0.2">
      <c r="A190" s="17" t="s">
        <v>761</v>
      </c>
      <c r="B190" s="17" t="s">
        <v>66</v>
      </c>
      <c r="C190" s="17" t="s">
        <v>762</v>
      </c>
      <c r="D190" s="18" t="s">
        <v>763</v>
      </c>
      <c r="E190" s="20">
        <v>68151658.700000003</v>
      </c>
      <c r="F190" s="20">
        <v>1363033174</v>
      </c>
      <c r="G190" s="19" t="s">
        <v>81</v>
      </c>
      <c r="I190" s="18" t="s">
        <v>94</v>
      </c>
      <c r="J190" s="18" t="s">
        <v>229</v>
      </c>
      <c r="K190" s="18" t="s">
        <v>73</v>
      </c>
      <c r="L190" s="18">
        <v>20181018</v>
      </c>
      <c r="M190" s="18" t="s">
        <v>115</v>
      </c>
      <c r="V190" s="19">
        <v>2802483</v>
      </c>
      <c r="W190" s="20">
        <v>131565</v>
      </c>
      <c r="X190" s="20">
        <v>306</v>
      </c>
      <c r="Y190" s="20">
        <v>4</v>
      </c>
      <c r="AA190" s="18" t="s">
        <v>290</v>
      </c>
      <c r="AI190" s="18" t="s">
        <v>75</v>
      </c>
      <c r="AK190" s="18" t="s">
        <v>75</v>
      </c>
      <c r="AL190" s="18" t="s">
        <v>75</v>
      </c>
    </row>
    <row r="191" spans="1:53" x14ac:dyDescent="0.2">
      <c r="A191" s="17" t="s">
        <v>764</v>
      </c>
      <c r="B191" s="17" t="s">
        <v>66</v>
      </c>
      <c r="C191" s="17" t="s">
        <v>765</v>
      </c>
      <c r="D191" s="18" t="s">
        <v>766</v>
      </c>
      <c r="E191" s="20">
        <v>94185644.849999994</v>
      </c>
      <c r="F191" s="20">
        <v>45944217</v>
      </c>
      <c r="G191" s="19" t="s">
        <v>81</v>
      </c>
      <c r="I191" s="18" t="s">
        <v>767</v>
      </c>
      <c r="J191" s="18" t="s">
        <v>83</v>
      </c>
      <c r="K191" s="18" t="s">
        <v>65</v>
      </c>
      <c r="L191" s="18">
        <v>20101123</v>
      </c>
      <c r="O191" s="18" t="s">
        <v>111</v>
      </c>
      <c r="V191" s="19">
        <v>890734</v>
      </c>
      <c r="W191" s="20">
        <v>1809693.5</v>
      </c>
      <c r="X191" s="20">
        <v>1396</v>
      </c>
      <c r="Y191" s="20">
        <v>4</v>
      </c>
      <c r="Z191" s="19" t="s">
        <v>362</v>
      </c>
      <c r="AI191" s="18" t="s">
        <v>75</v>
      </c>
    </row>
    <row r="192" spans="1:53" x14ac:dyDescent="0.2">
      <c r="A192" s="17" t="s">
        <v>768</v>
      </c>
      <c r="B192" s="17" t="s">
        <v>66</v>
      </c>
      <c r="C192" s="17" t="s">
        <v>769</v>
      </c>
      <c r="D192" s="18" t="s">
        <v>770</v>
      </c>
      <c r="E192" s="20">
        <v>18463533.199999999</v>
      </c>
      <c r="F192" s="20">
        <v>461588330</v>
      </c>
      <c r="G192" s="19" t="s">
        <v>81</v>
      </c>
      <c r="I192" s="18" t="s">
        <v>71</v>
      </c>
      <c r="J192" s="18" t="s">
        <v>63</v>
      </c>
      <c r="L192" s="18">
        <v>19870917</v>
      </c>
      <c r="V192" s="19">
        <v>12099249</v>
      </c>
      <c r="W192" s="20">
        <v>479034.5</v>
      </c>
      <c r="X192" s="20">
        <v>269</v>
      </c>
      <c r="Y192" s="20">
        <v>4</v>
      </c>
      <c r="AC192" s="18" t="s">
        <v>71</v>
      </c>
      <c r="AI192" s="18" t="s">
        <v>75</v>
      </c>
      <c r="AY192" s="18" t="s">
        <v>75</v>
      </c>
    </row>
  </sheetData>
  <autoFilter ref="A10:BA192"/>
  <sortState ref="A8:BR1548">
    <sortCondition sortBy="cellColor" ref="M8:M1532" dxfId="1"/>
    <sortCondition sortBy="cellColor" ref="N8:N1532" dxfId="0"/>
  </sortState>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919"/>
  <sheetViews>
    <sheetView topLeftCell="C1" zoomScale="90" zoomScaleNormal="90" workbookViewId="0">
      <selection activeCell="C1" sqref="C1"/>
    </sheetView>
  </sheetViews>
  <sheetFormatPr defaultColWidth="9" defaultRowHeight="12.75" x14ac:dyDescent="0.2"/>
  <cols>
    <col min="1" max="1" width="8.28515625" style="17" hidden="1" customWidth="1"/>
    <col min="2" max="2" width="8.140625" style="28" hidden="1" customWidth="1"/>
    <col min="3" max="3" width="12.42578125" style="23" customWidth="1"/>
    <col min="4" max="4" width="44.140625" style="28" bestFit="1" customWidth="1"/>
    <col min="5" max="5" width="10.28515625" style="18" bestFit="1" customWidth="1"/>
    <col min="6" max="6" width="21.85546875" style="24" bestFit="1" customWidth="1"/>
    <col min="7" max="7" width="17.7109375" style="24" bestFit="1" customWidth="1"/>
    <col min="8" max="8" width="31.28515625" style="18" bestFit="1" customWidth="1"/>
    <col min="9" max="9" width="22.28515625" style="18" bestFit="1" customWidth="1"/>
    <col min="10" max="10" width="16.85546875" style="18" bestFit="1" customWidth="1"/>
    <col min="11" max="11" width="15.140625" style="32" bestFit="1" customWidth="1"/>
    <col min="12" max="13" width="14.7109375" style="18" bestFit="1" customWidth="1"/>
    <col min="14" max="14" width="13.7109375" style="18" bestFit="1" customWidth="1"/>
    <col min="15" max="15" width="17.28515625" style="18" bestFit="1" customWidth="1"/>
    <col min="16" max="16" width="11.28515625" style="18" bestFit="1" customWidth="1"/>
    <col min="17" max="17" width="19.28515625" style="18" bestFit="1" customWidth="1"/>
    <col min="18" max="18" width="18.85546875" style="18" bestFit="1" customWidth="1"/>
    <col min="19" max="19" width="18.42578125" style="18" bestFit="1" customWidth="1"/>
    <col min="20" max="20" width="14.7109375" style="18" bestFit="1" customWidth="1"/>
    <col min="21" max="22" width="17.7109375" style="34" bestFit="1" customWidth="1"/>
    <col min="23" max="23" width="17.7109375" style="20" bestFit="1" customWidth="1"/>
    <col min="24" max="24" width="15.28515625" style="18" bestFit="1" customWidth="1"/>
    <col min="25" max="25" width="33.42578125" style="18" bestFit="1" customWidth="1"/>
    <col min="26" max="26" width="11.5703125" style="18" bestFit="1" customWidth="1"/>
    <col min="27" max="27" width="20" style="18" bestFit="1" customWidth="1"/>
    <col min="28" max="28" width="17.28515625" style="18" bestFit="1" customWidth="1"/>
    <col min="29" max="29" width="23.28515625" style="18" bestFit="1" customWidth="1"/>
    <col min="30" max="30" width="11.7109375" style="18" bestFit="1" customWidth="1"/>
    <col min="31" max="31" width="22.140625" style="18" bestFit="1" customWidth="1"/>
    <col min="32" max="32" width="11.5703125" style="18" bestFit="1" customWidth="1"/>
    <col min="33" max="33" width="14.42578125" style="18" bestFit="1" customWidth="1"/>
    <col min="34" max="34" width="9.42578125" style="18" bestFit="1" customWidth="1"/>
    <col min="35" max="35" width="10.140625" style="18" bestFit="1" customWidth="1"/>
    <col min="36" max="36" width="11.28515625" style="18" bestFit="1" customWidth="1"/>
    <col min="37" max="37" width="10.5703125" style="18" bestFit="1" customWidth="1"/>
    <col min="38" max="38" width="12.7109375" style="18" bestFit="1" customWidth="1"/>
    <col min="39" max="39" width="16.140625" style="18" bestFit="1" customWidth="1"/>
    <col min="40" max="40" width="17.28515625" style="18" bestFit="1" customWidth="1"/>
    <col min="41" max="41" width="8.85546875" style="18" bestFit="1" customWidth="1"/>
    <col min="42" max="42" width="9.28515625" style="18" bestFit="1" customWidth="1"/>
    <col min="43" max="43" width="8.85546875" style="18" bestFit="1" customWidth="1"/>
    <col min="44" max="44" width="14.42578125" style="18" bestFit="1" customWidth="1"/>
    <col min="45" max="45" width="11" style="18" bestFit="1" customWidth="1"/>
    <col min="46" max="46" width="11.5703125" style="18" bestFit="1" customWidth="1"/>
    <col min="47" max="47" width="12.42578125" style="18" bestFit="1" customWidth="1"/>
    <col min="48" max="48" width="9.140625" style="18" bestFit="1" customWidth="1"/>
    <col min="49" max="49" width="12.7109375" style="18" bestFit="1" customWidth="1"/>
    <col min="50" max="50" width="24.28515625" style="18" bestFit="1" customWidth="1"/>
    <col min="51" max="51" width="19.85546875" style="18" bestFit="1" customWidth="1"/>
    <col min="52" max="52" width="31.7109375" style="17" bestFit="1" customWidth="1"/>
    <col min="53" max="16384" width="9" style="17"/>
  </cols>
  <sheetData>
    <row r="1" spans="1:52" x14ac:dyDescent="0.2">
      <c r="C1" s="2" t="s">
        <v>17</v>
      </c>
    </row>
    <row r="2" spans="1:52" x14ac:dyDescent="0.2">
      <c r="C2" s="3" t="s">
        <v>1</v>
      </c>
      <c r="D2" s="2"/>
      <c r="E2" s="1"/>
      <c r="F2" s="26"/>
      <c r="G2" s="26"/>
      <c r="H2" s="1"/>
      <c r="I2" s="19"/>
      <c r="J2" s="1"/>
      <c r="K2" s="29"/>
      <c r="L2" s="1"/>
      <c r="M2" s="1"/>
      <c r="T2" s="19"/>
    </row>
    <row r="3" spans="1:52" x14ac:dyDescent="0.2">
      <c r="C3" s="3" t="s">
        <v>70</v>
      </c>
      <c r="D3" s="2"/>
      <c r="E3" s="1"/>
      <c r="F3" s="26"/>
      <c r="G3" s="26"/>
      <c r="H3" s="1"/>
      <c r="I3" s="19"/>
      <c r="J3" s="1"/>
      <c r="K3" s="29"/>
      <c r="L3" s="1"/>
      <c r="M3" s="1"/>
      <c r="T3" s="19"/>
    </row>
    <row r="4" spans="1:52" s="12" customFormat="1" ht="4.9000000000000004" customHeight="1" x14ac:dyDescent="0.2">
      <c r="B4" s="9"/>
      <c r="C4" s="21"/>
      <c r="D4" s="9"/>
      <c r="E4" s="8"/>
      <c r="F4" s="25"/>
      <c r="G4" s="25"/>
      <c r="H4" s="8"/>
      <c r="I4" s="11"/>
      <c r="J4" s="8"/>
      <c r="K4" s="30"/>
      <c r="L4" s="8"/>
      <c r="M4" s="8"/>
      <c r="N4" s="8"/>
      <c r="O4" s="8"/>
      <c r="P4" s="8"/>
      <c r="Q4" s="8"/>
      <c r="R4" s="8"/>
      <c r="S4" s="8"/>
      <c r="T4" s="11"/>
      <c r="U4" s="35"/>
      <c r="V4" s="35"/>
      <c r="W4" s="63"/>
      <c r="X4" s="8"/>
      <c r="Y4" s="8"/>
      <c r="Z4" s="8"/>
      <c r="AA4" s="8"/>
      <c r="AB4" s="8"/>
      <c r="AC4" s="8"/>
      <c r="AD4" s="8"/>
      <c r="AE4" s="8"/>
      <c r="AF4" s="8"/>
      <c r="AG4" s="8"/>
      <c r="AH4" s="8"/>
      <c r="AI4" s="8"/>
      <c r="AJ4" s="8"/>
      <c r="AK4" s="8"/>
      <c r="AL4" s="8"/>
      <c r="AM4" s="8"/>
      <c r="AN4" s="8"/>
      <c r="AO4" s="8"/>
      <c r="AP4" s="8"/>
      <c r="AQ4" s="8"/>
      <c r="AR4" s="8"/>
      <c r="AS4" s="8"/>
      <c r="AT4" s="8"/>
      <c r="AU4" s="8"/>
      <c r="AV4" s="8"/>
      <c r="AW4" s="8"/>
      <c r="AX4" s="8"/>
      <c r="AY4" s="8"/>
    </row>
    <row r="5" spans="1:52" s="7" customFormat="1" ht="16.5" thickBot="1" x14ac:dyDescent="0.3">
      <c r="B5" s="2"/>
      <c r="C5" s="22"/>
      <c r="D5" s="2"/>
      <c r="E5" s="1"/>
      <c r="F5" s="26"/>
      <c r="G5" s="26"/>
      <c r="H5" s="1"/>
      <c r="I5" s="1"/>
      <c r="J5" s="1"/>
      <c r="K5" s="29"/>
      <c r="L5" s="1"/>
      <c r="M5" s="1"/>
      <c r="N5" s="1"/>
      <c r="O5" s="1"/>
      <c r="P5" s="1"/>
      <c r="Q5" s="1"/>
      <c r="R5" s="1"/>
      <c r="S5" s="1"/>
      <c r="T5" s="1"/>
      <c r="U5" s="36"/>
      <c r="V5" s="36"/>
      <c r="W5" s="36"/>
      <c r="X5" s="5"/>
      <c r="Y5" s="62" t="s">
        <v>49</v>
      </c>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row>
    <row r="6" spans="1:52" s="7" customFormat="1" ht="15.75" x14ac:dyDescent="0.25">
      <c r="B6" s="2"/>
      <c r="C6" s="22"/>
      <c r="D6" s="42" t="s">
        <v>28</v>
      </c>
      <c r="E6" s="48"/>
      <c r="F6" s="48" t="s">
        <v>29</v>
      </c>
      <c r="G6" s="52"/>
      <c r="H6" s="1"/>
      <c r="I6" s="1"/>
      <c r="J6" s="1"/>
      <c r="K6" s="29"/>
      <c r="L6" s="1"/>
      <c r="M6" s="1"/>
      <c r="N6" s="1"/>
      <c r="O6" s="1"/>
      <c r="P6" s="1"/>
      <c r="Q6" s="1"/>
      <c r="R6" s="1"/>
      <c r="S6" s="1"/>
      <c r="T6" s="1"/>
      <c r="U6" s="36"/>
      <c r="V6" s="36"/>
      <c r="W6" s="36"/>
      <c r="X6" s="36"/>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row>
    <row r="7" spans="1:52" s="7" customFormat="1" ht="6.75" customHeight="1" x14ac:dyDescent="0.25">
      <c r="B7" s="2"/>
      <c r="C7" s="22"/>
      <c r="D7" s="49"/>
      <c r="E7" s="50"/>
      <c r="F7" s="50"/>
      <c r="G7" s="53"/>
      <c r="H7" s="1"/>
      <c r="I7" s="1"/>
      <c r="J7" s="1"/>
      <c r="K7" s="29"/>
      <c r="L7" s="1"/>
      <c r="M7" s="1"/>
      <c r="N7" s="1"/>
      <c r="O7" s="1"/>
      <c r="P7" s="1"/>
      <c r="Q7" s="1"/>
      <c r="R7" s="1"/>
      <c r="S7" s="1"/>
      <c r="T7" s="1"/>
      <c r="U7" s="36"/>
      <c r="V7" s="36"/>
      <c r="W7" s="36"/>
      <c r="X7" s="36"/>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row>
    <row r="8" spans="1:52" s="7" customFormat="1" ht="16.5" thickBot="1" x14ac:dyDescent="0.3">
      <c r="B8" s="2"/>
      <c r="C8" s="22"/>
      <c r="D8" s="61">
        <f>SUBTOTAL(3,D11:D917)</f>
        <v>907</v>
      </c>
      <c r="E8" s="51"/>
      <c r="F8" s="54">
        <f>SUBTOTAL(9,F11:F917)</f>
        <v>42579943508.220947</v>
      </c>
      <c r="G8" s="55"/>
      <c r="H8" s="1"/>
      <c r="I8" s="1"/>
      <c r="J8" s="1"/>
      <c r="K8" s="29"/>
      <c r="L8" s="1"/>
      <c r="M8" s="1"/>
      <c r="N8" s="1"/>
      <c r="O8" s="1"/>
      <c r="P8" s="1"/>
      <c r="Q8" s="1"/>
      <c r="R8" s="1"/>
      <c r="S8" s="1"/>
      <c r="T8" s="1"/>
      <c r="U8" s="36"/>
      <c r="V8" s="36"/>
      <c r="W8" s="36"/>
      <c r="X8" s="36"/>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row>
    <row r="9" spans="1:52" s="7" customFormat="1" ht="15.75" x14ac:dyDescent="0.25">
      <c r="B9" s="2"/>
      <c r="C9" s="22"/>
      <c r="D9" s="2"/>
      <c r="E9" s="1"/>
      <c r="F9" s="26"/>
      <c r="G9" s="26"/>
      <c r="H9" s="1"/>
      <c r="I9" s="1"/>
      <c r="J9" s="1"/>
      <c r="K9" s="29"/>
      <c r="L9" s="1"/>
      <c r="M9" s="1"/>
      <c r="N9" s="1"/>
      <c r="O9" s="1"/>
      <c r="P9" s="1"/>
      <c r="Q9" s="1"/>
      <c r="R9" s="1"/>
      <c r="S9" s="1"/>
      <c r="T9" s="1"/>
      <c r="U9" s="36"/>
      <c r="V9" s="36"/>
      <c r="W9" s="36"/>
      <c r="X9" s="36"/>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row>
    <row r="10" spans="1:52" s="15" customFormat="1" ht="39.75" customHeight="1" thickBot="1" x14ac:dyDescent="0.25">
      <c r="A10" s="14" t="s">
        <v>20</v>
      </c>
      <c r="B10" s="33" t="s">
        <v>21</v>
      </c>
      <c r="C10" s="14" t="s">
        <v>0</v>
      </c>
      <c r="D10" s="14" t="s">
        <v>2</v>
      </c>
      <c r="E10" s="16" t="s">
        <v>3</v>
      </c>
      <c r="F10" s="16" t="s">
        <v>3716</v>
      </c>
      <c r="G10" s="16" t="s">
        <v>3717</v>
      </c>
      <c r="H10" s="15" t="s">
        <v>4</v>
      </c>
      <c r="I10" s="27" t="s">
        <v>18</v>
      </c>
      <c r="J10" s="15" t="s">
        <v>6</v>
      </c>
      <c r="K10" s="15" t="s">
        <v>7</v>
      </c>
      <c r="L10" s="15" t="s">
        <v>5</v>
      </c>
      <c r="M10" s="31" t="s">
        <v>27</v>
      </c>
      <c r="N10" s="15" t="s">
        <v>13</v>
      </c>
      <c r="O10" s="15" t="s">
        <v>22</v>
      </c>
      <c r="P10" s="15" t="s">
        <v>14</v>
      </c>
      <c r="Q10" s="15" t="s">
        <v>57</v>
      </c>
      <c r="R10" s="15" t="s">
        <v>3599</v>
      </c>
      <c r="S10" s="15" t="s">
        <v>15</v>
      </c>
      <c r="T10" s="15" t="s">
        <v>19</v>
      </c>
      <c r="U10" s="16" t="s">
        <v>3718</v>
      </c>
      <c r="V10" s="16" t="s">
        <v>3719</v>
      </c>
      <c r="W10" s="16" t="s">
        <v>3720</v>
      </c>
      <c r="X10" s="16" t="s">
        <v>16</v>
      </c>
      <c r="Y10" s="60" t="s">
        <v>50</v>
      </c>
      <c r="Z10" s="60" t="s">
        <v>53</v>
      </c>
      <c r="AA10" s="60" t="s">
        <v>51</v>
      </c>
      <c r="AB10" s="60" t="s">
        <v>52</v>
      </c>
      <c r="AC10" s="60" t="s">
        <v>54</v>
      </c>
      <c r="AD10" s="60" t="s">
        <v>55</v>
      </c>
      <c r="AE10" s="60" t="s">
        <v>56</v>
      </c>
      <c r="AF10" s="60" t="s">
        <v>12</v>
      </c>
      <c r="AG10" s="60" t="s">
        <v>30</v>
      </c>
      <c r="AH10" s="60" t="s">
        <v>31</v>
      </c>
      <c r="AI10" s="60" t="s">
        <v>32</v>
      </c>
      <c r="AJ10" s="60" t="s">
        <v>33</v>
      </c>
      <c r="AK10" s="60" t="s">
        <v>34</v>
      </c>
      <c r="AL10" s="60" t="s">
        <v>35</v>
      </c>
      <c r="AM10" s="60" t="s">
        <v>36</v>
      </c>
      <c r="AN10" s="60" t="s">
        <v>37</v>
      </c>
      <c r="AO10" s="60" t="s">
        <v>38</v>
      </c>
      <c r="AP10" s="60" t="s">
        <v>39</v>
      </c>
      <c r="AQ10" s="60" t="s">
        <v>40</v>
      </c>
      <c r="AR10" s="60" t="s">
        <v>41</v>
      </c>
      <c r="AS10" s="60" t="s">
        <v>42</v>
      </c>
      <c r="AT10" s="60" t="s">
        <v>43</v>
      </c>
      <c r="AU10" s="60" t="s">
        <v>44</v>
      </c>
      <c r="AV10" s="60" t="s">
        <v>45</v>
      </c>
      <c r="AW10" s="60" t="s">
        <v>46</v>
      </c>
      <c r="AX10" s="60" t="s">
        <v>47</v>
      </c>
      <c r="AY10" s="60" t="s">
        <v>62</v>
      </c>
      <c r="AZ10" s="60" t="s">
        <v>48</v>
      </c>
    </row>
    <row r="11" spans="1:52" ht="13.5" thickTop="1" x14ac:dyDescent="0.2">
      <c r="A11" s="17" t="s">
        <v>2080</v>
      </c>
      <c r="B11" s="28">
        <v>1113792</v>
      </c>
      <c r="C11" s="23" t="s">
        <v>68</v>
      </c>
      <c r="D11" s="28" t="s">
        <v>2081</v>
      </c>
      <c r="E11" s="18" t="s">
        <v>2082</v>
      </c>
      <c r="F11" s="24">
        <v>2760779.65</v>
      </c>
      <c r="G11" s="24">
        <v>110431186</v>
      </c>
      <c r="H11" s="18" t="s">
        <v>81</v>
      </c>
      <c r="J11" s="18" t="s">
        <v>205</v>
      </c>
      <c r="K11" s="32" t="s">
        <v>63</v>
      </c>
      <c r="L11" s="18" t="s">
        <v>864</v>
      </c>
      <c r="M11" s="18">
        <v>20120103</v>
      </c>
      <c r="P11" s="18" t="s">
        <v>75</v>
      </c>
      <c r="U11" s="34">
        <v>1799509</v>
      </c>
      <c r="V11" s="34">
        <v>37307.5</v>
      </c>
      <c r="W11" s="20">
        <v>122</v>
      </c>
      <c r="X11" s="18">
        <v>4</v>
      </c>
      <c r="Y11" s="19"/>
      <c r="Z11" s="19"/>
      <c r="AA11" s="19"/>
      <c r="AB11" s="19" t="s">
        <v>71</v>
      </c>
      <c r="AC11" s="19"/>
      <c r="AD11" s="19"/>
      <c r="AE11" s="19"/>
      <c r="AF11" s="19"/>
      <c r="AG11" s="19"/>
      <c r="AH11" s="19"/>
      <c r="AI11" s="19"/>
      <c r="AJ11" s="19" t="s">
        <v>75</v>
      </c>
      <c r="AK11" s="19" t="s">
        <v>75</v>
      </c>
      <c r="AL11" s="19"/>
      <c r="AM11" s="19" t="s">
        <v>75</v>
      </c>
      <c r="AN11" s="19"/>
      <c r="AO11" s="19"/>
      <c r="AP11" s="19"/>
      <c r="AQ11" s="19"/>
      <c r="AR11" s="19"/>
      <c r="AS11" s="19"/>
      <c r="AT11" s="19"/>
      <c r="AU11" s="19"/>
      <c r="AV11" s="19"/>
      <c r="AW11" s="19"/>
      <c r="AX11" s="19"/>
      <c r="AY11" s="19"/>
      <c r="AZ11" s="19"/>
    </row>
    <row r="12" spans="1:52" x14ac:dyDescent="0.2">
      <c r="A12" s="17" t="s">
        <v>3084</v>
      </c>
      <c r="B12" s="28">
        <v>1181462</v>
      </c>
      <c r="C12" s="23" t="s">
        <v>68</v>
      </c>
      <c r="D12" s="28" t="s">
        <v>3085</v>
      </c>
      <c r="E12" s="18" t="s">
        <v>3086</v>
      </c>
      <c r="F12" s="24">
        <v>42943483.439999998</v>
      </c>
      <c r="G12" s="24">
        <v>195197652</v>
      </c>
      <c r="H12" s="18" t="s">
        <v>81</v>
      </c>
      <c r="J12" s="18" t="s">
        <v>72</v>
      </c>
      <c r="K12" s="32" t="s">
        <v>63</v>
      </c>
      <c r="L12" s="18" t="s">
        <v>73</v>
      </c>
      <c r="M12" s="18">
        <v>20180725</v>
      </c>
      <c r="U12" s="34">
        <v>22901835</v>
      </c>
      <c r="V12" s="34">
        <v>5082798.5</v>
      </c>
      <c r="W12" s="20">
        <v>4558</v>
      </c>
      <c r="X12" s="18">
        <v>4</v>
      </c>
      <c r="Y12" s="19"/>
      <c r="Z12" s="19"/>
      <c r="AA12" s="19"/>
      <c r="AB12" s="19" t="s">
        <v>1230</v>
      </c>
      <c r="AC12" s="19"/>
      <c r="AD12" s="19"/>
      <c r="AE12" s="19"/>
      <c r="AF12" s="19"/>
      <c r="AG12" s="19"/>
      <c r="AH12" s="19" t="s">
        <v>75</v>
      </c>
      <c r="AI12" s="19"/>
      <c r="AJ12" s="19"/>
      <c r="AK12" s="19"/>
      <c r="AL12" s="19"/>
      <c r="AM12" s="19"/>
      <c r="AN12" s="19"/>
      <c r="AO12" s="19"/>
      <c r="AP12" s="19"/>
      <c r="AQ12" s="19"/>
      <c r="AR12" s="19"/>
      <c r="AS12" s="19"/>
      <c r="AT12" s="19"/>
      <c r="AU12" s="19"/>
      <c r="AV12" s="19"/>
      <c r="AW12" s="19"/>
      <c r="AX12" s="19"/>
      <c r="AY12" s="19"/>
      <c r="AZ12" s="19"/>
    </row>
    <row r="13" spans="1:52" x14ac:dyDescent="0.2">
      <c r="A13" s="17" t="s">
        <v>789</v>
      </c>
      <c r="B13" s="28">
        <v>11607</v>
      </c>
      <c r="C13" s="23" t="s">
        <v>68</v>
      </c>
      <c r="D13" s="28" t="s">
        <v>790</v>
      </c>
      <c r="E13" s="18" t="s">
        <v>791</v>
      </c>
      <c r="F13" s="24">
        <v>816861.6</v>
      </c>
      <c r="G13" s="24">
        <v>20421540</v>
      </c>
      <c r="H13" s="18" t="s">
        <v>81</v>
      </c>
      <c r="J13" s="18" t="s">
        <v>72</v>
      </c>
      <c r="K13" s="32" t="s">
        <v>63</v>
      </c>
      <c r="U13" s="34">
        <v>846269</v>
      </c>
      <c r="V13" s="34">
        <v>34977.5</v>
      </c>
      <c r="W13" s="20">
        <v>93</v>
      </c>
      <c r="X13" s="18">
        <v>4</v>
      </c>
      <c r="Y13" s="19"/>
      <c r="Z13" s="19"/>
      <c r="AA13" s="19" t="s">
        <v>94</v>
      </c>
      <c r="AB13" s="19"/>
      <c r="AC13" s="19" t="s">
        <v>465</v>
      </c>
      <c r="AD13" s="19"/>
      <c r="AE13" s="19"/>
      <c r="AF13" s="19"/>
      <c r="AG13" s="19"/>
      <c r="AH13" s="19" t="s">
        <v>75</v>
      </c>
      <c r="AI13" s="19"/>
      <c r="AJ13" s="19"/>
      <c r="AK13" s="19"/>
      <c r="AL13" s="19"/>
      <c r="AM13" s="19"/>
      <c r="AN13" s="19"/>
      <c r="AO13" s="19"/>
      <c r="AP13" s="19"/>
      <c r="AQ13" s="19"/>
      <c r="AR13" s="19"/>
      <c r="AS13" s="19"/>
      <c r="AT13" s="19" t="s">
        <v>75</v>
      </c>
      <c r="AU13" s="19"/>
      <c r="AV13" s="19"/>
      <c r="AW13" s="19"/>
      <c r="AX13" s="19"/>
      <c r="AY13" s="19"/>
      <c r="AZ13" s="19"/>
    </row>
    <row r="14" spans="1:52" x14ac:dyDescent="0.2">
      <c r="A14" s="17" t="s">
        <v>796</v>
      </c>
      <c r="B14" s="28">
        <v>12060</v>
      </c>
      <c r="C14" s="23" t="s">
        <v>68</v>
      </c>
      <c r="D14" s="28" t="s">
        <v>797</v>
      </c>
      <c r="E14" s="18" t="s">
        <v>798</v>
      </c>
      <c r="F14" s="24">
        <v>3452125.26</v>
      </c>
      <c r="G14" s="24">
        <v>172606263</v>
      </c>
      <c r="H14" s="18" t="s">
        <v>81</v>
      </c>
      <c r="J14" s="18" t="s">
        <v>72</v>
      </c>
      <c r="K14" s="32" t="s">
        <v>63</v>
      </c>
      <c r="U14" s="34">
        <v>2029207</v>
      </c>
      <c r="V14" s="34">
        <v>41210</v>
      </c>
      <c r="W14" s="20">
        <v>154</v>
      </c>
      <c r="X14" s="18">
        <v>4</v>
      </c>
      <c r="Y14" s="19"/>
      <c r="Z14" s="19"/>
      <c r="AA14" s="19"/>
      <c r="AB14" s="19" t="s">
        <v>72</v>
      </c>
      <c r="AC14" s="19"/>
      <c r="AD14" s="19"/>
      <c r="AE14" s="19"/>
      <c r="AF14" s="19" t="s">
        <v>162</v>
      </c>
      <c r="AG14" s="19"/>
      <c r="AH14" s="19" t="s">
        <v>75</v>
      </c>
      <c r="AI14" s="19"/>
      <c r="AJ14" s="19" t="s">
        <v>75</v>
      </c>
      <c r="AK14" s="19"/>
      <c r="AL14" s="19"/>
      <c r="AM14" s="19" t="s">
        <v>75</v>
      </c>
      <c r="AN14" s="19"/>
      <c r="AO14" s="19"/>
      <c r="AP14" s="19"/>
      <c r="AQ14" s="19"/>
      <c r="AR14" s="19"/>
      <c r="AS14" s="19"/>
      <c r="AT14" s="19"/>
      <c r="AU14" s="19"/>
      <c r="AV14" s="19"/>
      <c r="AW14" s="19"/>
      <c r="AX14" s="19"/>
      <c r="AY14" s="19"/>
      <c r="AZ14" s="19"/>
    </row>
    <row r="15" spans="1:52" x14ac:dyDescent="0.2">
      <c r="A15" s="17" t="s">
        <v>3217</v>
      </c>
      <c r="B15" s="28">
        <v>1183465</v>
      </c>
      <c r="C15" s="23" t="s">
        <v>68</v>
      </c>
      <c r="D15" s="28" t="s">
        <v>3218</v>
      </c>
      <c r="E15" s="18" t="s">
        <v>3219</v>
      </c>
      <c r="F15" s="24">
        <v>14892988.535</v>
      </c>
      <c r="G15" s="24">
        <v>96083797</v>
      </c>
      <c r="H15" s="18" t="s">
        <v>81</v>
      </c>
      <c r="J15" s="18" t="s">
        <v>205</v>
      </c>
      <c r="K15" s="32" t="s">
        <v>63</v>
      </c>
      <c r="L15" s="18" t="s">
        <v>899</v>
      </c>
      <c r="M15" s="18">
        <v>20230111</v>
      </c>
      <c r="U15" s="34">
        <v>151885</v>
      </c>
      <c r="V15" s="34">
        <v>19019.5</v>
      </c>
      <c r="W15" s="20">
        <v>59</v>
      </c>
      <c r="X15" s="18">
        <v>4</v>
      </c>
      <c r="Y15" s="19"/>
      <c r="Z15" s="19"/>
      <c r="AA15" s="19"/>
      <c r="AB15" s="19" t="s">
        <v>205</v>
      </c>
      <c r="AC15" s="19"/>
      <c r="AD15" s="19"/>
      <c r="AE15" s="19"/>
      <c r="AF15" s="19"/>
      <c r="AG15" s="19"/>
      <c r="AH15" s="19"/>
      <c r="AI15" s="19"/>
      <c r="AJ15" s="19"/>
      <c r="AK15" s="19"/>
      <c r="AL15" s="19"/>
      <c r="AM15" s="19"/>
      <c r="AN15" s="19"/>
      <c r="AO15" s="19"/>
      <c r="AP15" s="19"/>
      <c r="AQ15" s="19"/>
      <c r="AR15" s="19"/>
      <c r="AS15" s="19"/>
      <c r="AT15" s="19"/>
      <c r="AU15" s="19" t="s">
        <v>75</v>
      </c>
      <c r="AV15" s="19"/>
      <c r="AW15" s="19"/>
      <c r="AX15" s="19"/>
      <c r="AY15" s="19"/>
      <c r="AZ15" s="19"/>
    </row>
    <row r="16" spans="1:52" x14ac:dyDescent="0.2">
      <c r="A16" s="17" t="s">
        <v>802</v>
      </c>
      <c r="B16" s="28">
        <v>1074330</v>
      </c>
      <c r="C16" s="23" t="s">
        <v>68</v>
      </c>
      <c r="D16" s="28" t="s">
        <v>803</v>
      </c>
      <c r="E16" s="18" t="s">
        <v>804</v>
      </c>
      <c r="F16" s="24">
        <v>44970355.950000003</v>
      </c>
      <c r="G16" s="24">
        <v>899407119</v>
      </c>
      <c r="H16" s="18" t="s">
        <v>81</v>
      </c>
      <c r="J16" s="18" t="s">
        <v>71</v>
      </c>
      <c r="K16" s="32" t="s">
        <v>63</v>
      </c>
      <c r="O16" s="18" t="s">
        <v>111</v>
      </c>
      <c r="U16" s="34">
        <v>25772712</v>
      </c>
      <c r="V16" s="34">
        <v>1345272.5</v>
      </c>
      <c r="W16" s="20">
        <v>818</v>
      </c>
      <c r="X16" s="18">
        <v>4</v>
      </c>
      <c r="Y16" s="19"/>
      <c r="Z16" s="19"/>
      <c r="AA16" s="19"/>
      <c r="AB16" s="19" t="s">
        <v>71</v>
      </c>
      <c r="AC16" s="19"/>
      <c r="AD16" s="19"/>
      <c r="AE16" s="19"/>
      <c r="AF16" s="19"/>
      <c r="AG16" s="19"/>
      <c r="AH16" s="19" t="s">
        <v>75</v>
      </c>
      <c r="AI16" s="19"/>
      <c r="AJ16" s="19"/>
      <c r="AK16" s="19"/>
      <c r="AL16" s="19"/>
      <c r="AM16" s="19"/>
      <c r="AN16" s="19"/>
      <c r="AO16" s="19"/>
      <c r="AP16" s="19"/>
      <c r="AQ16" s="19"/>
      <c r="AR16" s="19"/>
      <c r="AS16" s="19"/>
      <c r="AT16" s="19"/>
      <c r="AU16" s="19"/>
      <c r="AV16" s="19"/>
      <c r="AW16" s="19"/>
      <c r="AX16" s="19"/>
      <c r="AY16" s="19"/>
      <c r="AZ16" s="19"/>
    </row>
    <row r="17" spans="1:52" x14ac:dyDescent="0.2">
      <c r="A17" s="17" t="s">
        <v>1008</v>
      </c>
      <c r="B17" s="28">
        <v>10787</v>
      </c>
      <c r="C17" s="23" t="s">
        <v>68</v>
      </c>
      <c r="D17" s="28" t="s">
        <v>1009</v>
      </c>
      <c r="E17" s="18" t="s">
        <v>1010</v>
      </c>
      <c r="F17" s="24">
        <v>1626381.54</v>
      </c>
      <c r="G17" s="24">
        <v>23234022</v>
      </c>
      <c r="H17" s="18" t="s">
        <v>81</v>
      </c>
      <c r="J17" s="18" t="s">
        <v>72</v>
      </c>
      <c r="K17" s="32" t="s">
        <v>63</v>
      </c>
      <c r="U17" s="34">
        <v>2128574</v>
      </c>
      <c r="V17" s="34">
        <v>156262.5</v>
      </c>
      <c r="W17" s="20">
        <v>176</v>
      </c>
      <c r="X17" s="18">
        <v>4</v>
      </c>
      <c r="Y17" s="19"/>
      <c r="Z17" s="19"/>
      <c r="AA17" s="19"/>
      <c r="AB17" s="19" t="s">
        <v>812</v>
      </c>
      <c r="AC17" s="19"/>
      <c r="AD17" s="19"/>
      <c r="AE17" s="19"/>
      <c r="AF17" s="19"/>
      <c r="AG17" s="19"/>
      <c r="AH17" s="19" t="s">
        <v>75</v>
      </c>
      <c r="AI17" s="19"/>
      <c r="AJ17" s="19"/>
      <c r="AK17" s="19"/>
      <c r="AL17" s="19"/>
      <c r="AM17" s="19"/>
      <c r="AN17" s="19"/>
      <c r="AO17" s="19"/>
      <c r="AP17" s="19"/>
      <c r="AQ17" s="19"/>
      <c r="AR17" s="19"/>
      <c r="AS17" s="19"/>
      <c r="AT17" s="19"/>
      <c r="AU17" s="19"/>
      <c r="AV17" s="19"/>
      <c r="AW17" s="19"/>
      <c r="AX17" s="19"/>
      <c r="AY17" s="19"/>
      <c r="AZ17" s="19"/>
    </row>
    <row r="18" spans="1:52" x14ac:dyDescent="0.2">
      <c r="A18" s="17" t="s">
        <v>3549</v>
      </c>
      <c r="B18" s="28">
        <v>1188085</v>
      </c>
      <c r="C18" s="23" t="s">
        <v>68</v>
      </c>
      <c r="D18" s="28" t="s">
        <v>3550</v>
      </c>
      <c r="E18" s="18" t="s">
        <v>3551</v>
      </c>
      <c r="F18" s="24">
        <v>2075401.76</v>
      </c>
      <c r="G18" s="24">
        <v>51885044</v>
      </c>
      <c r="H18" s="18" t="s">
        <v>81</v>
      </c>
      <c r="J18" s="18" t="s">
        <v>72</v>
      </c>
      <c r="K18" s="32" t="s">
        <v>63</v>
      </c>
      <c r="L18" s="18" t="s">
        <v>73</v>
      </c>
      <c r="M18" s="18">
        <v>20240627</v>
      </c>
      <c r="O18" s="18" t="s">
        <v>111</v>
      </c>
      <c r="U18" s="34">
        <v>706283</v>
      </c>
      <c r="V18" s="34">
        <v>27936</v>
      </c>
      <c r="W18" s="20">
        <v>160</v>
      </c>
      <c r="X18" s="18">
        <v>4</v>
      </c>
      <c r="Y18" s="19"/>
      <c r="Z18" s="19"/>
      <c r="AA18" s="19"/>
      <c r="AB18" s="19" t="s">
        <v>72</v>
      </c>
      <c r="AC18" s="19"/>
      <c r="AD18" s="19"/>
      <c r="AE18" s="19"/>
      <c r="AF18" s="19"/>
      <c r="AG18" s="19"/>
      <c r="AH18" s="19"/>
      <c r="AI18" s="19"/>
      <c r="AJ18" s="19"/>
      <c r="AK18" s="19" t="s">
        <v>75</v>
      </c>
      <c r="AL18" s="19"/>
      <c r="AM18" s="19"/>
      <c r="AN18" s="19"/>
      <c r="AO18" s="19"/>
      <c r="AP18" s="19"/>
      <c r="AQ18" s="19"/>
      <c r="AR18" s="19"/>
      <c r="AS18" s="19"/>
      <c r="AT18" s="19"/>
      <c r="AU18" s="19"/>
      <c r="AV18" s="19"/>
      <c r="AW18" s="19"/>
      <c r="AX18" s="19"/>
      <c r="AY18" s="19"/>
      <c r="AZ18" s="19"/>
    </row>
    <row r="19" spans="1:52" x14ac:dyDescent="0.2">
      <c r="A19" s="17" t="s">
        <v>1066</v>
      </c>
      <c r="B19" s="28">
        <v>1087218</v>
      </c>
      <c r="C19" s="23" t="s">
        <v>68</v>
      </c>
      <c r="D19" s="28" t="s">
        <v>1067</v>
      </c>
      <c r="E19" s="18" t="s">
        <v>1068</v>
      </c>
      <c r="F19" s="24">
        <v>1771636.405</v>
      </c>
      <c r="G19" s="24">
        <v>32211571</v>
      </c>
      <c r="H19" s="18" t="s">
        <v>81</v>
      </c>
      <c r="J19" s="18" t="s">
        <v>72</v>
      </c>
      <c r="K19" s="32" t="s">
        <v>63</v>
      </c>
      <c r="M19" s="18">
        <v>20130219</v>
      </c>
      <c r="U19" s="34">
        <v>2175016</v>
      </c>
      <c r="V19" s="34">
        <v>171263.5</v>
      </c>
      <c r="W19" s="20">
        <v>258</v>
      </c>
      <c r="X19" s="18">
        <v>4</v>
      </c>
      <c r="Y19" s="19"/>
      <c r="Z19" s="19"/>
      <c r="AA19" s="19"/>
      <c r="AB19" s="19"/>
      <c r="AC19" s="19"/>
      <c r="AD19" s="19"/>
      <c r="AE19" s="19"/>
      <c r="AF19" s="19" t="s">
        <v>1069</v>
      </c>
      <c r="AG19" s="19"/>
      <c r="AH19" s="19" t="s">
        <v>75</v>
      </c>
      <c r="AI19" s="19"/>
      <c r="AJ19" s="19"/>
      <c r="AK19" s="19"/>
      <c r="AL19" s="19"/>
      <c r="AM19" s="19"/>
      <c r="AN19" s="19"/>
      <c r="AO19" s="19"/>
      <c r="AP19" s="19"/>
      <c r="AQ19" s="19"/>
      <c r="AR19" s="19"/>
      <c r="AS19" s="19"/>
      <c r="AT19" s="19"/>
      <c r="AU19" s="19"/>
      <c r="AV19" s="19"/>
      <c r="AW19" s="19"/>
      <c r="AX19" s="19"/>
      <c r="AY19" s="19"/>
      <c r="AZ19" s="19"/>
    </row>
    <row r="20" spans="1:52" x14ac:dyDescent="0.2">
      <c r="A20" s="17" t="s">
        <v>2048</v>
      </c>
      <c r="B20" s="28">
        <v>1110524</v>
      </c>
      <c r="C20" s="23" t="s">
        <v>68</v>
      </c>
      <c r="D20" s="28" t="s">
        <v>2049</v>
      </c>
      <c r="E20" s="18" t="s">
        <v>2050</v>
      </c>
      <c r="F20" s="24">
        <v>6772114.4100000001</v>
      </c>
      <c r="G20" s="24">
        <v>677211441</v>
      </c>
      <c r="H20" s="18" t="s">
        <v>81</v>
      </c>
      <c r="J20" s="18" t="s">
        <v>64</v>
      </c>
      <c r="K20" s="32" t="s">
        <v>63</v>
      </c>
      <c r="L20" s="18" t="s">
        <v>73</v>
      </c>
      <c r="M20" s="18">
        <v>20070716</v>
      </c>
      <c r="U20" s="34">
        <v>9073891</v>
      </c>
      <c r="V20" s="34">
        <v>82969</v>
      </c>
      <c r="W20" s="20">
        <v>264</v>
      </c>
      <c r="X20" s="18">
        <v>4</v>
      </c>
      <c r="Y20" s="19"/>
      <c r="Z20" s="19"/>
      <c r="AA20" s="19"/>
      <c r="AB20" s="19" t="s">
        <v>490</v>
      </c>
      <c r="AC20" s="19"/>
      <c r="AD20" s="19"/>
      <c r="AE20" s="19"/>
      <c r="AF20" s="19"/>
      <c r="AG20" s="19"/>
      <c r="AH20" s="19"/>
      <c r="AI20" s="19"/>
      <c r="AJ20" s="19"/>
      <c r="AK20" s="19"/>
      <c r="AL20" s="19"/>
      <c r="AM20" s="19" t="s">
        <v>75</v>
      </c>
      <c r="AN20" s="19"/>
      <c r="AO20" s="19"/>
      <c r="AP20" s="19"/>
      <c r="AQ20" s="19"/>
      <c r="AR20" s="19"/>
      <c r="AS20" s="19"/>
      <c r="AT20" s="19"/>
      <c r="AU20" s="19"/>
      <c r="AV20" s="19"/>
      <c r="AW20" s="19" t="s">
        <v>75</v>
      </c>
      <c r="AX20" s="19"/>
      <c r="AY20" s="19"/>
      <c r="AZ20" s="19" t="s">
        <v>3604</v>
      </c>
    </row>
    <row r="21" spans="1:52" x14ac:dyDescent="0.2">
      <c r="A21" s="17" t="s">
        <v>3152</v>
      </c>
      <c r="B21" s="28">
        <v>1181455</v>
      </c>
      <c r="C21" s="23" t="s">
        <v>68</v>
      </c>
      <c r="D21" s="28" t="s">
        <v>3153</v>
      </c>
      <c r="E21" s="18" t="s">
        <v>3154</v>
      </c>
      <c r="F21" s="24">
        <v>37691573.325000003</v>
      </c>
      <c r="G21" s="24">
        <v>259941885</v>
      </c>
      <c r="H21" s="18" t="s">
        <v>81</v>
      </c>
      <c r="J21" s="18" t="s">
        <v>94</v>
      </c>
      <c r="K21" s="32" t="s">
        <v>229</v>
      </c>
      <c r="L21" s="18" t="s">
        <v>826</v>
      </c>
      <c r="M21" s="18">
        <v>20210224</v>
      </c>
      <c r="P21" s="18" t="s">
        <v>75</v>
      </c>
      <c r="U21" s="34">
        <v>9525165</v>
      </c>
      <c r="V21" s="34">
        <v>1451514.5</v>
      </c>
      <c r="W21" s="20">
        <v>529</v>
      </c>
      <c r="X21" s="18">
        <v>4</v>
      </c>
      <c r="Y21" s="19"/>
      <c r="Z21" s="19"/>
      <c r="AA21" s="19" t="s">
        <v>2390</v>
      </c>
      <c r="AB21" s="19"/>
      <c r="AC21" s="19"/>
      <c r="AD21" s="19"/>
      <c r="AE21" s="19"/>
      <c r="AF21" s="19"/>
      <c r="AG21" s="19"/>
      <c r="AH21" s="19" t="s">
        <v>75</v>
      </c>
      <c r="AI21" s="19"/>
      <c r="AJ21" s="19" t="s">
        <v>75</v>
      </c>
      <c r="AK21" s="19"/>
      <c r="AL21" s="19"/>
      <c r="AM21" s="19"/>
      <c r="AN21" s="19"/>
      <c r="AO21" s="19"/>
      <c r="AP21" s="19"/>
      <c r="AQ21" s="19"/>
      <c r="AR21" s="19"/>
      <c r="AS21" s="19"/>
      <c r="AT21" s="19"/>
      <c r="AU21" s="19"/>
      <c r="AV21" s="19"/>
      <c r="AW21" s="19"/>
      <c r="AX21" s="19"/>
      <c r="AY21" s="19"/>
      <c r="AZ21" s="19"/>
    </row>
    <row r="22" spans="1:52" x14ac:dyDescent="0.2">
      <c r="A22" s="17" t="s">
        <v>1274</v>
      </c>
      <c r="B22" s="28">
        <v>1099280</v>
      </c>
      <c r="C22" s="23" t="s">
        <v>68</v>
      </c>
      <c r="D22" s="28" t="s">
        <v>1275</v>
      </c>
      <c r="E22" s="18" t="s">
        <v>1276</v>
      </c>
      <c r="F22" s="24">
        <v>3048181.9249999998</v>
      </c>
      <c r="G22" s="24">
        <v>121927277</v>
      </c>
      <c r="H22" s="18" t="s">
        <v>81</v>
      </c>
      <c r="J22" s="18" t="s">
        <v>72</v>
      </c>
      <c r="K22" s="32" t="s">
        <v>63</v>
      </c>
      <c r="L22" s="18" t="s">
        <v>794</v>
      </c>
      <c r="M22" s="18">
        <v>20201231</v>
      </c>
      <c r="P22" s="18" t="s">
        <v>75</v>
      </c>
      <c r="U22" s="34">
        <v>18991473</v>
      </c>
      <c r="V22" s="34">
        <v>580650</v>
      </c>
      <c r="W22" s="20">
        <v>856</v>
      </c>
      <c r="X22" s="18">
        <v>4</v>
      </c>
      <c r="Y22" s="19"/>
      <c r="Z22" s="19"/>
      <c r="AA22" s="19"/>
      <c r="AB22" s="19"/>
      <c r="AC22" s="19" t="s">
        <v>82</v>
      </c>
      <c r="AD22" s="19"/>
      <c r="AE22" s="19"/>
      <c r="AF22" s="19"/>
      <c r="AG22" s="19"/>
      <c r="AH22" s="19" t="s">
        <v>75</v>
      </c>
      <c r="AI22" s="19"/>
      <c r="AJ22" s="19"/>
      <c r="AK22" s="19"/>
      <c r="AL22" s="19"/>
      <c r="AM22" s="19"/>
      <c r="AN22" s="19"/>
      <c r="AO22" s="19"/>
      <c r="AP22" s="19"/>
      <c r="AQ22" s="19"/>
      <c r="AR22" s="19"/>
      <c r="AS22" s="19"/>
      <c r="AT22" s="19"/>
      <c r="AU22" s="19"/>
      <c r="AV22" s="19"/>
      <c r="AW22" s="19"/>
      <c r="AX22" s="19"/>
      <c r="AY22" s="19"/>
      <c r="AZ22" s="19"/>
    </row>
    <row r="23" spans="1:52" x14ac:dyDescent="0.2">
      <c r="A23" s="17" t="s">
        <v>816</v>
      </c>
      <c r="B23" s="28">
        <v>13918</v>
      </c>
      <c r="C23" s="23" t="s">
        <v>68</v>
      </c>
      <c r="D23" s="28" t="s">
        <v>817</v>
      </c>
      <c r="E23" s="18" t="s">
        <v>818</v>
      </c>
      <c r="F23" s="24">
        <v>378151.66499999998</v>
      </c>
      <c r="G23" s="24">
        <v>25210111</v>
      </c>
      <c r="H23" s="18" t="s">
        <v>81</v>
      </c>
      <c r="J23" s="18" t="s">
        <v>72</v>
      </c>
      <c r="K23" s="32" t="s">
        <v>63</v>
      </c>
      <c r="U23" s="34">
        <v>1218364</v>
      </c>
      <c r="V23" s="34">
        <v>33182.5</v>
      </c>
      <c r="W23" s="20">
        <v>79</v>
      </c>
      <c r="X23" s="18">
        <v>4</v>
      </c>
      <c r="Y23" s="19"/>
      <c r="Z23" s="19"/>
      <c r="AA23" s="19"/>
      <c r="AB23" s="19" t="s">
        <v>2608</v>
      </c>
      <c r="AC23" s="19"/>
      <c r="AD23" s="19"/>
      <c r="AE23" s="19"/>
      <c r="AF23" s="19"/>
      <c r="AG23" s="19"/>
      <c r="AH23" s="19"/>
      <c r="AI23" s="19"/>
      <c r="AJ23" s="19"/>
      <c r="AK23" s="19" t="s">
        <v>75</v>
      </c>
      <c r="AL23" s="19"/>
      <c r="AM23" s="19"/>
      <c r="AN23" s="19"/>
      <c r="AO23" s="19"/>
      <c r="AP23" s="19"/>
      <c r="AQ23" s="19"/>
      <c r="AR23" s="19"/>
      <c r="AS23" s="19"/>
      <c r="AT23" s="19"/>
      <c r="AU23" s="19"/>
      <c r="AV23" s="19"/>
      <c r="AW23" s="19"/>
      <c r="AX23" s="19"/>
      <c r="AY23" s="19"/>
      <c r="AZ23" s="19"/>
    </row>
    <row r="24" spans="1:52" x14ac:dyDescent="0.2">
      <c r="A24" s="17" t="s">
        <v>2573</v>
      </c>
      <c r="B24" s="28">
        <v>1148820</v>
      </c>
      <c r="C24" s="23" t="s">
        <v>68</v>
      </c>
      <c r="D24" s="28" t="s">
        <v>2574</v>
      </c>
      <c r="E24" s="18" t="s">
        <v>2575</v>
      </c>
      <c r="F24" s="24">
        <v>137395930.33500001</v>
      </c>
      <c r="G24" s="24">
        <v>295475119</v>
      </c>
      <c r="H24" s="18" t="s">
        <v>81</v>
      </c>
      <c r="J24" s="18" t="s">
        <v>72</v>
      </c>
      <c r="K24" s="32" t="s">
        <v>63</v>
      </c>
      <c r="L24" s="18" t="s">
        <v>73</v>
      </c>
      <c r="M24" s="18">
        <v>20110712</v>
      </c>
      <c r="O24" s="18" t="s">
        <v>84</v>
      </c>
      <c r="Q24" s="18" t="s">
        <v>75</v>
      </c>
      <c r="R24" s="18" t="s">
        <v>75</v>
      </c>
      <c r="U24" s="34">
        <v>52695669</v>
      </c>
      <c r="V24" s="34">
        <v>26778270</v>
      </c>
      <c r="W24" s="20">
        <v>16124</v>
      </c>
      <c r="X24" s="18">
        <v>4</v>
      </c>
      <c r="Y24" s="19"/>
      <c r="Z24" s="19"/>
      <c r="AA24" s="19"/>
      <c r="AB24" s="19"/>
      <c r="AC24" s="19" t="s">
        <v>792</v>
      </c>
      <c r="AD24" s="19"/>
      <c r="AE24" s="19"/>
      <c r="AF24" s="19"/>
      <c r="AG24" s="19"/>
      <c r="AH24" s="19"/>
      <c r="AI24" s="19" t="s">
        <v>75</v>
      </c>
      <c r="AJ24" s="19" t="s">
        <v>75</v>
      </c>
      <c r="AK24" s="19"/>
      <c r="AL24" s="19"/>
      <c r="AM24" s="19"/>
      <c r="AN24" s="19"/>
      <c r="AO24" s="19"/>
      <c r="AP24" s="19"/>
      <c r="AQ24" s="19"/>
      <c r="AR24" s="19"/>
      <c r="AS24" s="19"/>
      <c r="AT24" s="19"/>
      <c r="AU24" s="19"/>
      <c r="AV24" s="19"/>
      <c r="AW24" s="19"/>
      <c r="AX24" s="19"/>
      <c r="AY24" s="19"/>
      <c r="AZ24" s="19" t="s">
        <v>793</v>
      </c>
    </row>
    <row r="25" spans="1:52" x14ac:dyDescent="0.2">
      <c r="A25" s="17" t="s">
        <v>2335</v>
      </c>
      <c r="B25" s="28">
        <v>1126366</v>
      </c>
      <c r="C25" s="23" t="s">
        <v>68</v>
      </c>
      <c r="D25" s="28" t="s">
        <v>2336</v>
      </c>
      <c r="E25" s="18" t="s">
        <v>2337</v>
      </c>
      <c r="F25" s="24">
        <v>1608540.12</v>
      </c>
      <c r="G25" s="24">
        <v>14623092</v>
      </c>
      <c r="H25" s="18" t="s">
        <v>81</v>
      </c>
      <c r="J25" s="18" t="s">
        <v>72</v>
      </c>
      <c r="K25" s="32" t="s">
        <v>63</v>
      </c>
      <c r="L25" s="18" t="s">
        <v>826</v>
      </c>
      <c r="M25" s="18">
        <v>20110309</v>
      </c>
      <c r="P25" s="18" t="s">
        <v>75</v>
      </c>
      <c r="U25" s="34">
        <v>58965</v>
      </c>
      <c r="V25" s="34">
        <v>6243</v>
      </c>
      <c r="W25" s="20">
        <v>23</v>
      </c>
      <c r="X25" s="18">
        <v>4</v>
      </c>
      <c r="Y25" s="19" t="s">
        <v>362</v>
      </c>
      <c r="Z25" s="19"/>
      <c r="AA25" s="19"/>
      <c r="AB25" s="19"/>
      <c r="AC25" s="19"/>
      <c r="AD25" s="19"/>
      <c r="AE25" s="19"/>
      <c r="AF25" s="19"/>
      <c r="AG25" s="19"/>
      <c r="AH25" s="19" t="s">
        <v>75</v>
      </c>
      <c r="AI25" s="19"/>
      <c r="AJ25" s="19"/>
      <c r="AK25" s="19"/>
      <c r="AL25" s="19"/>
      <c r="AM25" s="19"/>
      <c r="AN25" s="19"/>
      <c r="AO25" s="19"/>
      <c r="AP25" s="19"/>
      <c r="AQ25" s="19"/>
      <c r="AR25" s="19"/>
      <c r="AS25" s="19"/>
      <c r="AT25" s="19"/>
      <c r="AU25" s="19"/>
      <c r="AV25" s="19"/>
      <c r="AW25" s="19"/>
      <c r="AX25" s="19"/>
      <c r="AY25" s="19"/>
      <c r="AZ25" s="19"/>
    </row>
    <row r="26" spans="1:52" x14ac:dyDescent="0.2">
      <c r="A26" s="17" t="s">
        <v>1140</v>
      </c>
      <c r="B26" s="28">
        <v>1060962</v>
      </c>
      <c r="C26" s="23" t="s">
        <v>68</v>
      </c>
      <c r="D26" s="28" t="s">
        <v>1141</v>
      </c>
      <c r="E26" s="18" t="s">
        <v>1142</v>
      </c>
      <c r="F26" s="24">
        <v>16121736.699999999</v>
      </c>
      <c r="G26" s="24">
        <v>161217367</v>
      </c>
      <c r="H26" s="18" t="s">
        <v>81</v>
      </c>
      <c r="J26" s="18" t="s">
        <v>72</v>
      </c>
      <c r="K26" s="32" t="s">
        <v>63</v>
      </c>
      <c r="L26" s="18" t="s">
        <v>73</v>
      </c>
      <c r="M26" s="18">
        <v>20050113</v>
      </c>
      <c r="O26" s="18" t="s">
        <v>111</v>
      </c>
      <c r="U26" s="34">
        <v>18842591</v>
      </c>
      <c r="V26" s="34">
        <v>2237747</v>
      </c>
      <c r="W26" s="20">
        <v>3097</v>
      </c>
      <c r="X26" s="18">
        <v>4</v>
      </c>
      <c r="Y26" s="19"/>
      <c r="Z26" s="19"/>
      <c r="AA26" s="19"/>
      <c r="AB26" s="19" t="s">
        <v>71</v>
      </c>
      <c r="AC26" s="19"/>
      <c r="AD26" s="19"/>
      <c r="AE26" s="19"/>
      <c r="AF26" s="19" t="s">
        <v>96</v>
      </c>
      <c r="AG26" s="19"/>
      <c r="AH26" s="19"/>
      <c r="AI26" s="19"/>
      <c r="AJ26" s="19"/>
      <c r="AK26" s="19" t="s">
        <v>75</v>
      </c>
      <c r="AL26" s="19"/>
      <c r="AM26" s="19"/>
      <c r="AN26" s="19"/>
      <c r="AO26" s="19" t="s">
        <v>75</v>
      </c>
      <c r="AP26" s="19"/>
      <c r="AQ26" s="19"/>
      <c r="AR26" s="19"/>
      <c r="AS26" s="19"/>
      <c r="AT26" s="19"/>
      <c r="AU26" s="19"/>
      <c r="AV26" s="19"/>
      <c r="AW26" s="19"/>
      <c r="AX26" s="19"/>
      <c r="AY26" s="19"/>
      <c r="AZ26" s="19" t="s">
        <v>1498</v>
      </c>
    </row>
    <row r="27" spans="1:52" x14ac:dyDescent="0.2">
      <c r="A27" s="17" t="s">
        <v>3384</v>
      </c>
      <c r="B27" s="28">
        <v>1185020</v>
      </c>
      <c r="C27" s="23" t="s">
        <v>68</v>
      </c>
      <c r="D27" s="28" t="s">
        <v>3710</v>
      </c>
      <c r="E27" s="18" t="s">
        <v>3385</v>
      </c>
      <c r="F27" s="24">
        <v>27423448</v>
      </c>
      <c r="G27" s="24">
        <v>42189920</v>
      </c>
      <c r="H27" s="18" t="s">
        <v>81</v>
      </c>
      <c r="J27" s="18" t="s">
        <v>147</v>
      </c>
      <c r="K27" s="32" t="s">
        <v>12</v>
      </c>
      <c r="L27" s="18" t="s">
        <v>73</v>
      </c>
      <c r="M27" s="18">
        <v>20211115</v>
      </c>
      <c r="S27" s="18" t="s">
        <v>3386</v>
      </c>
      <c r="U27" s="34">
        <v>2387712</v>
      </c>
      <c r="V27" s="34">
        <v>1426537.5</v>
      </c>
      <c r="W27" s="20">
        <v>1910</v>
      </c>
      <c r="X27" s="18">
        <v>4</v>
      </c>
      <c r="Y27" s="19"/>
      <c r="Z27" s="19"/>
      <c r="AA27" s="19"/>
      <c r="AB27" s="19"/>
      <c r="AC27" s="19"/>
      <c r="AD27" s="19"/>
      <c r="AE27" s="19"/>
      <c r="AF27" s="19" t="s">
        <v>96</v>
      </c>
      <c r="AG27" s="19"/>
      <c r="AH27" s="19"/>
      <c r="AI27" s="19" t="s">
        <v>75</v>
      </c>
      <c r="AJ27" s="19" t="s">
        <v>75</v>
      </c>
      <c r="AK27" s="19"/>
      <c r="AL27" s="19"/>
      <c r="AM27" s="19" t="s">
        <v>75</v>
      </c>
      <c r="AN27" s="19"/>
      <c r="AO27" s="19"/>
      <c r="AP27" s="19" t="s">
        <v>75</v>
      </c>
      <c r="AQ27" s="19" t="s">
        <v>75</v>
      </c>
      <c r="AR27" s="19"/>
      <c r="AS27" s="19"/>
      <c r="AT27" s="19"/>
      <c r="AU27" s="19"/>
      <c r="AV27" s="19"/>
      <c r="AW27" s="19"/>
      <c r="AX27" s="19"/>
      <c r="AY27" s="19"/>
      <c r="AZ27" s="19"/>
    </row>
    <row r="28" spans="1:52" x14ac:dyDescent="0.2">
      <c r="A28" s="17" t="s">
        <v>3133</v>
      </c>
      <c r="B28" s="28">
        <v>1182095</v>
      </c>
      <c r="C28" s="23" t="s">
        <v>68</v>
      </c>
      <c r="D28" s="28" t="s">
        <v>3134</v>
      </c>
      <c r="E28" s="18" t="s">
        <v>3135</v>
      </c>
      <c r="F28" s="24">
        <v>292252286.39999998</v>
      </c>
      <c r="G28" s="24">
        <v>169914120</v>
      </c>
      <c r="H28" s="18" t="s">
        <v>81</v>
      </c>
      <c r="J28" s="18" t="s">
        <v>72</v>
      </c>
      <c r="K28" s="32" t="s">
        <v>63</v>
      </c>
      <c r="L28" s="18" t="s">
        <v>73</v>
      </c>
      <c r="M28" s="18">
        <v>20181102</v>
      </c>
      <c r="O28" s="18" t="s">
        <v>84</v>
      </c>
      <c r="Q28" s="18" t="s">
        <v>75</v>
      </c>
      <c r="U28" s="34">
        <v>5471839</v>
      </c>
      <c r="V28" s="34">
        <v>10327575.5</v>
      </c>
      <c r="W28" s="20">
        <v>7086</v>
      </c>
      <c r="X28" s="18">
        <v>4</v>
      </c>
      <c r="Y28" s="19"/>
      <c r="Z28" s="19"/>
      <c r="AA28" s="19"/>
      <c r="AB28" s="19"/>
      <c r="AC28" s="19" t="s">
        <v>465</v>
      </c>
      <c r="AD28" s="19"/>
      <c r="AE28" s="19"/>
      <c r="AF28" s="19"/>
      <c r="AG28" s="19"/>
      <c r="AH28" s="19" t="s">
        <v>75</v>
      </c>
      <c r="AI28" s="19"/>
      <c r="AJ28" s="19" t="s">
        <v>75</v>
      </c>
      <c r="AK28" s="19"/>
      <c r="AL28" s="19"/>
      <c r="AM28" s="19"/>
      <c r="AN28" s="19"/>
      <c r="AO28" s="19"/>
      <c r="AP28" s="19"/>
      <c r="AQ28" s="19"/>
      <c r="AR28" s="19"/>
      <c r="AS28" s="19"/>
      <c r="AT28" s="19"/>
      <c r="AU28" s="19"/>
      <c r="AV28" s="19"/>
      <c r="AW28" s="19"/>
      <c r="AX28" s="19"/>
      <c r="AY28" s="19"/>
      <c r="AZ28" s="19"/>
    </row>
    <row r="29" spans="1:52" x14ac:dyDescent="0.2">
      <c r="A29" s="17" t="s">
        <v>3004</v>
      </c>
      <c r="B29" s="28">
        <v>1180555</v>
      </c>
      <c r="C29" s="23" t="s">
        <v>68</v>
      </c>
      <c r="D29" s="28" t="s">
        <v>3005</v>
      </c>
      <c r="E29" s="18" t="s">
        <v>3006</v>
      </c>
      <c r="F29" s="24">
        <v>14320372.050000001</v>
      </c>
      <c r="G29" s="24">
        <v>106076830</v>
      </c>
      <c r="H29" s="18" t="s">
        <v>81</v>
      </c>
      <c r="J29" s="18" t="s">
        <v>72</v>
      </c>
      <c r="K29" s="32" t="s">
        <v>63</v>
      </c>
      <c r="L29" s="18" t="s">
        <v>73</v>
      </c>
      <c r="M29" s="18">
        <v>20180130</v>
      </c>
      <c r="O29" s="18" t="s">
        <v>84</v>
      </c>
      <c r="U29" s="34">
        <v>5811858</v>
      </c>
      <c r="V29" s="34">
        <v>768880</v>
      </c>
      <c r="W29" s="20">
        <v>784</v>
      </c>
      <c r="X29" s="18">
        <v>4</v>
      </c>
      <c r="Y29" s="19"/>
      <c r="Z29" s="19"/>
      <c r="AA29" s="19"/>
      <c r="AB29" s="19"/>
      <c r="AC29" s="19"/>
      <c r="AD29" s="19"/>
      <c r="AE29" s="19"/>
      <c r="AF29" s="19" t="s">
        <v>162</v>
      </c>
      <c r="AG29" s="19"/>
      <c r="AH29" s="19" t="s">
        <v>75</v>
      </c>
      <c r="AI29" s="19"/>
      <c r="AJ29" s="19"/>
      <c r="AK29" s="19"/>
      <c r="AL29" s="19"/>
      <c r="AM29" s="19"/>
      <c r="AN29" s="19"/>
      <c r="AO29" s="19"/>
      <c r="AP29" s="19"/>
      <c r="AQ29" s="19"/>
      <c r="AR29" s="19"/>
      <c r="AS29" s="19"/>
      <c r="AT29" s="19"/>
      <c r="AU29" s="19"/>
      <c r="AV29" s="19"/>
      <c r="AW29" s="19"/>
      <c r="AX29" s="19"/>
      <c r="AY29" s="19"/>
      <c r="AZ29" s="19"/>
    </row>
    <row r="30" spans="1:52" x14ac:dyDescent="0.2">
      <c r="A30" s="17" t="s">
        <v>2680</v>
      </c>
      <c r="B30" s="28">
        <v>1149926</v>
      </c>
      <c r="C30" s="23" t="s">
        <v>68</v>
      </c>
      <c r="D30" s="28" t="s">
        <v>2681</v>
      </c>
      <c r="E30" s="18" t="s">
        <v>2682</v>
      </c>
      <c r="F30" s="24">
        <v>1748863.2</v>
      </c>
      <c r="G30" s="24">
        <v>8744316</v>
      </c>
      <c r="H30" s="18" t="s">
        <v>81</v>
      </c>
      <c r="J30" s="18" t="s">
        <v>72</v>
      </c>
      <c r="K30" s="32" t="s">
        <v>63</v>
      </c>
      <c r="L30" s="18" t="s">
        <v>73</v>
      </c>
      <c r="M30" s="18">
        <v>20120127</v>
      </c>
      <c r="U30" s="34">
        <v>424472</v>
      </c>
      <c r="V30" s="34">
        <v>86596</v>
      </c>
      <c r="W30" s="20">
        <v>66</v>
      </c>
      <c r="X30" s="18">
        <v>4</v>
      </c>
      <c r="Y30" s="19"/>
      <c r="Z30" s="19"/>
      <c r="AA30" s="19"/>
      <c r="AB30" s="19" t="s">
        <v>89</v>
      </c>
      <c r="AC30" s="19"/>
      <c r="AD30" s="19"/>
      <c r="AE30" s="19"/>
      <c r="AF30" s="19"/>
      <c r="AG30" s="19"/>
      <c r="AH30" s="19" t="s">
        <v>75</v>
      </c>
      <c r="AI30" s="19"/>
      <c r="AJ30" s="19"/>
      <c r="AK30" s="19"/>
      <c r="AL30" s="19"/>
      <c r="AM30" s="19"/>
      <c r="AN30" s="19"/>
      <c r="AO30" s="19"/>
      <c r="AP30" s="19"/>
      <c r="AQ30" s="19"/>
      <c r="AR30" s="19"/>
      <c r="AS30" s="19"/>
      <c r="AT30" s="19"/>
      <c r="AU30" s="19"/>
      <c r="AV30" s="19"/>
      <c r="AW30" s="19"/>
      <c r="AX30" s="19"/>
      <c r="AY30" s="19"/>
      <c r="AZ30" s="19"/>
    </row>
    <row r="31" spans="1:52" x14ac:dyDescent="0.2">
      <c r="A31" s="17" t="s">
        <v>3050</v>
      </c>
      <c r="B31" s="28">
        <v>1181265</v>
      </c>
      <c r="C31" s="23" t="s">
        <v>68</v>
      </c>
      <c r="D31" s="28" t="s">
        <v>3051</v>
      </c>
      <c r="E31" s="18" t="s">
        <v>3052</v>
      </c>
      <c r="F31" s="24">
        <v>14336866.84</v>
      </c>
      <c r="G31" s="24">
        <v>61007944</v>
      </c>
      <c r="H31" s="18" t="s">
        <v>81</v>
      </c>
      <c r="J31" s="18" t="s">
        <v>72</v>
      </c>
      <c r="K31" s="32" t="s">
        <v>63</v>
      </c>
      <c r="L31" s="18" t="s">
        <v>73</v>
      </c>
      <c r="M31" s="18">
        <v>20180525</v>
      </c>
      <c r="U31" s="34">
        <v>4812270</v>
      </c>
      <c r="V31" s="34">
        <v>1036412</v>
      </c>
      <c r="W31" s="20">
        <v>1132</v>
      </c>
      <c r="X31" s="18">
        <v>4</v>
      </c>
      <c r="Y31" s="19"/>
      <c r="Z31" s="19"/>
      <c r="AA31" s="19"/>
      <c r="AB31" s="19"/>
      <c r="AC31" s="19"/>
      <c r="AD31" s="19"/>
      <c r="AE31" s="19"/>
      <c r="AF31" s="19" t="s">
        <v>312</v>
      </c>
      <c r="AG31" s="19"/>
      <c r="AH31" s="19" t="s">
        <v>75</v>
      </c>
      <c r="AI31" s="19" t="s">
        <v>75</v>
      </c>
      <c r="AJ31" s="19" t="s">
        <v>75</v>
      </c>
      <c r="AK31" s="19"/>
      <c r="AL31" s="19"/>
      <c r="AM31" s="19"/>
      <c r="AN31" s="19"/>
      <c r="AO31" s="19"/>
      <c r="AP31" s="19" t="s">
        <v>75</v>
      </c>
      <c r="AQ31" s="19" t="s">
        <v>75</v>
      </c>
      <c r="AR31" s="19"/>
      <c r="AS31" s="19"/>
      <c r="AT31" s="19"/>
      <c r="AU31" s="19"/>
      <c r="AV31" s="19"/>
      <c r="AW31" s="19"/>
      <c r="AX31" s="19"/>
      <c r="AY31" s="19" t="s">
        <v>75</v>
      </c>
      <c r="AZ31" s="19"/>
    </row>
    <row r="32" spans="1:52" x14ac:dyDescent="0.2">
      <c r="A32" s="17" t="s">
        <v>2167</v>
      </c>
      <c r="B32" s="28">
        <v>1115533</v>
      </c>
      <c r="C32" s="23" t="s">
        <v>68</v>
      </c>
      <c r="D32" s="28" t="s">
        <v>2168</v>
      </c>
      <c r="E32" s="18" t="s">
        <v>2169</v>
      </c>
      <c r="F32" s="24">
        <v>1154585.26</v>
      </c>
      <c r="G32" s="24">
        <v>57729263</v>
      </c>
      <c r="H32" s="18" t="s">
        <v>81</v>
      </c>
      <c r="J32" s="18" t="s">
        <v>72</v>
      </c>
      <c r="K32" s="32" t="s">
        <v>63</v>
      </c>
      <c r="L32" s="18" t="s">
        <v>65</v>
      </c>
      <c r="M32" s="18">
        <v>20080317</v>
      </c>
      <c r="U32" s="34">
        <v>1213720</v>
      </c>
      <c r="V32" s="34">
        <v>25462</v>
      </c>
      <c r="W32" s="20">
        <v>131</v>
      </c>
      <c r="X32" s="18">
        <v>4</v>
      </c>
      <c r="Y32" s="19"/>
      <c r="Z32" s="19"/>
      <c r="AA32" s="19"/>
      <c r="AB32" s="19"/>
      <c r="AC32" s="19" t="s">
        <v>103</v>
      </c>
      <c r="AD32" s="19"/>
      <c r="AE32" s="19"/>
      <c r="AF32" s="19"/>
      <c r="AG32" s="19"/>
      <c r="AH32" s="19" t="s">
        <v>75</v>
      </c>
      <c r="AI32" s="19"/>
      <c r="AJ32" s="19"/>
      <c r="AK32" s="19"/>
      <c r="AL32" s="19"/>
      <c r="AM32" s="19"/>
      <c r="AN32" s="19"/>
      <c r="AO32" s="19"/>
      <c r="AP32" s="19"/>
      <c r="AQ32" s="19"/>
      <c r="AR32" s="19"/>
      <c r="AS32" s="19"/>
      <c r="AT32" s="19"/>
      <c r="AU32" s="19"/>
      <c r="AV32" s="19"/>
      <c r="AW32" s="19"/>
      <c r="AX32" s="19"/>
      <c r="AY32" s="19"/>
      <c r="AZ32" s="19"/>
    </row>
    <row r="33" spans="1:52" x14ac:dyDescent="0.2">
      <c r="A33" s="17" t="s">
        <v>3375</v>
      </c>
      <c r="B33" s="28">
        <v>1185453</v>
      </c>
      <c r="C33" s="23" t="s">
        <v>68</v>
      </c>
      <c r="D33" s="28" t="s">
        <v>3376</v>
      </c>
      <c r="E33" s="18" t="s">
        <v>3377</v>
      </c>
      <c r="F33" s="24">
        <v>63462222.600000001</v>
      </c>
      <c r="G33" s="24">
        <v>90660318</v>
      </c>
      <c r="H33" s="18" t="s">
        <v>81</v>
      </c>
      <c r="J33" s="18" t="s">
        <v>3261</v>
      </c>
      <c r="K33" s="32" t="s">
        <v>366</v>
      </c>
      <c r="L33" s="18" t="s">
        <v>73</v>
      </c>
      <c r="M33" s="18">
        <v>20211101</v>
      </c>
      <c r="U33" s="34">
        <v>590286</v>
      </c>
      <c r="V33" s="34">
        <v>418748</v>
      </c>
      <c r="W33" s="20">
        <v>284</v>
      </c>
      <c r="X33" s="18">
        <v>4</v>
      </c>
      <c r="Y33" s="19" t="s">
        <v>3261</v>
      </c>
      <c r="Z33" s="19"/>
      <c r="AA33" s="19"/>
      <c r="AB33" s="19"/>
      <c r="AC33" s="19"/>
      <c r="AD33" s="19"/>
      <c r="AE33" s="19"/>
      <c r="AF33" s="19"/>
      <c r="AG33" s="19"/>
      <c r="AH33" s="19" t="s">
        <v>75</v>
      </c>
      <c r="AI33" s="19"/>
      <c r="AJ33" s="19" t="s">
        <v>75</v>
      </c>
      <c r="AK33" s="19"/>
      <c r="AL33" s="19"/>
      <c r="AM33" s="19"/>
      <c r="AN33" s="19"/>
      <c r="AO33" s="19"/>
      <c r="AP33" s="19"/>
      <c r="AQ33" s="19"/>
      <c r="AR33" s="19"/>
      <c r="AS33" s="19"/>
      <c r="AT33" s="19"/>
      <c r="AU33" s="19"/>
      <c r="AV33" s="19"/>
      <c r="AW33" s="19"/>
      <c r="AX33" s="19"/>
      <c r="AY33" s="19"/>
      <c r="AZ33" s="19"/>
    </row>
    <row r="34" spans="1:52" x14ac:dyDescent="0.2">
      <c r="A34" s="17" t="s">
        <v>1336</v>
      </c>
      <c r="B34" s="28">
        <v>30682</v>
      </c>
      <c r="C34" s="23" t="s">
        <v>68</v>
      </c>
      <c r="D34" s="28" t="s">
        <v>1337</v>
      </c>
      <c r="E34" s="18" t="s">
        <v>1338</v>
      </c>
      <c r="F34" s="24">
        <v>1150839431.0999999</v>
      </c>
      <c r="G34" s="24">
        <v>1278710479</v>
      </c>
      <c r="H34" s="18" t="s">
        <v>81</v>
      </c>
      <c r="J34" s="18" t="s">
        <v>1339</v>
      </c>
      <c r="K34" s="32" t="s">
        <v>366</v>
      </c>
      <c r="N34" s="18" t="s">
        <v>261</v>
      </c>
      <c r="U34" s="34">
        <v>114590431</v>
      </c>
      <c r="V34" s="34">
        <v>80745226</v>
      </c>
      <c r="W34" s="20">
        <v>40744</v>
      </c>
      <c r="X34" s="18">
        <v>4</v>
      </c>
      <c r="Y34" s="19" t="s">
        <v>3620</v>
      </c>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t="s">
        <v>276</v>
      </c>
    </row>
    <row r="35" spans="1:52" x14ac:dyDescent="0.2">
      <c r="A35" s="17" t="s">
        <v>827</v>
      </c>
      <c r="B35" s="28">
        <v>1078210</v>
      </c>
      <c r="C35" s="23" t="s">
        <v>68</v>
      </c>
      <c r="D35" s="28" t="s">
        <v>828</v>
      </c>
      <c r="E35" s="18" t="s">
        <v>829</v>
      </c>
      <c r="F35" s="24">
        <v>3081845.36</v>
      </c>
      <c r="G35" s="24">
        <v>56033552</v>
      </c>
      <c r="H35" s="18" t="s">
        <v>81</v>
      </c>
      <c r="J35" s="18" t="s">
        <v>64</v>
      </c>
      <c r="K35" s="32" t="s">
        <v>63</v>
      </c>
      <c r="U35" s="34">
        <v>1326600</v>
      </c>
      <c r="V35" s="34">
        <v>79019</v>
      </c>
      <c r="W35" s="20">
        <v>94</v>
      </c>
      <c r="X35" s="18">
        <v>4</v>
      </c>
      <c r="Y35" s="19"/>
      <c r="Z35" s="19"/>
      <c r="AA35" s="19"/>
      <c r="AB35" s="19" t="s">
        <v>830</v>
      </c>
      <c r="AC35" s="19"/>
      <c r="AD35" s="19"/>
      <c r="AE35" s="19"/>
      <c r="AF35" s="19"/>
      <c r="AG35" s="19" t="s">
        <v>75</v>
      </c>
      <c r="AH35" s="19" t="s">
        <v>75</v>
      </c>
      <c r="AI35" s="19"/>
      <c r="AJ35" s="19"/>
      <c r="AK35" s="19"/>
      <c r="AL35" s="19"/>
      <c r="AM35" s="19"/>
      <c r="AN35" s="19"/>
      <c r="AO35" s="19"/>
      <c r="AP35" s="19"/>
      <c r="AQ35" s="19"/>
      <c r="AR35" s="19"/>
      <c r="AS35" s="19"/>
      <c r="AT35" s="19"/>
      <c r="AU35" s="19"/>
      <c r="AV35" s="19"/>
      <c r="AW35" s="19"/>
      <c r="AX35" s="19"/>
      <c r="AY35" s="19"/>
      <c r="AZ35" s="19"/>
    </row>
    <row r="36" spans="1:52" x14ac:dyDescent="0.2">
      <c r="A36" s="17" t="s">
        <v>1908</v>
      </c>
      <c r="B36" s="28">
        <v>1107986</v>
      </c>
      <c r="C36" s="23" t="s">
        <v>68</v>
      </c>
      <c r="D36" s="28" t="s">
        <v>1909</v>
      </c>
      <c r="E36" s="18" t="s">
        <v>1910</v>
      </c>
      <c r="F36" s="24">
        <v>286333.12</v>
      </c>
      <c r="G36" s="24">
        <v>57266624</v>
      </c>
      <c r="H36" s="18" t="s">
        <v>81</v>
      </c>
      <c r="J36" s="18" t="s">
        <v>72</v>
      </c>
      <c r="K36" s="32" t="s">
        <v>63</v>
      </c>
      <c r="L36" s="18" t="s">
        <v>826</v>
      </c>
      <c r="M36" s="18">
        <v>20070315</v>
      </c>
      <c r="P36" s="18" t="s">
        <v>75</v>
      </c>
      <c r="Y36" s="19"/>
      <c r="Z36" s="19"/>
      <c r="AA36" s="19"/>
      <c r="AB36" s="19"/>
      <c r="AC36" s="19"/>
      <c r="AD36" s="19"/>
      <c r="AE36" s="19"/>
      <c r="AF36" s="19" t="s">
        <v>162</v>
      </c>
      <c r="AG36" s="19"/>
      <c r="AH36" s="19" t="s">
        <v>75</v>
      </c>
      <c r="AI36" s="19" t="s">
        <v>75</v>
      </c>
      <c r="AJ36" s="19"/>
      <c r="AK36" s="19"/>
      <c r="AL36" s="19"/>
      <c r="AM36" s="19"/>
      <c r="AN36" s="19"/>
      <c r="AO36" s="19"/>
      <c r="AP36" s="19"/>
      <c r="AQ36" s="19"/>
      <c r="AR36" s="19"/>
      <c r="AS36" s="19"/>
      <c r="AT36" s="19"/>
      <c r="AU36" s="19"/>
      <c r="AV36" s="19"/>
      <c r="AW36" s="19"/>
      <c r="AX36" s="19"/>
      <c r="AY36" s="19"/>
      <c r="AZ36" s="19"/>
    </row>
    <row r="37" spans="1:52" x14ac:dyDescent="0.2">
      <c r="A37" s="17" t="s">
        <v>1770</v>
      </c>
      <c r="B37" s="28">
        <v>816867</v>
      </c>
      <c r="C37" s="23" t="s">
        <v>68</v>
      </c>
      <c r="D37" s="28" t="s">
        <v>1771</v>
      </c>
      <c r="E37" s="18" t="s">
        <v>1772</v>
      </c>
      <c r="F37" s="24">
        <v>22257615.030000001</v>
      </c>
      <c r="G37" s="24">
        <v>211977286</v>
      </c>
      <c r="H37" s="18" t="s">
        <v>81</v>
      </c>
      <c r="J37" s="18" t="s">
        <v>72</v>
      </c>
      <c r="K37" s="32" t="s">
        <v>63</v>
      </c>
      <c r="U37" s="34">
        <v>4935811</v>
      </c>
      <c r="V37" s="34">
        <v>520756</v>
      </c>
      <c r="W37" s="20">
        <v>635</v>
      </c>
      <c r="X37" s="18">
        <v>4</v>
      </c>
      <c r="Y37" s="19"/>
      <c r="Z37" s="19"/>
      <c r="AA37" s="19"/>
      <c r="AB37" s="19"/>
      <c r="AC37" s="19" t="s">
        <v>191</v>
      </c>
      <c r="AD37" s="19"/>
      <c r="AE37" s="19"/>
      <c r="AF37" s="19"/>
      <c r="AG37" s="19"/>
      <c r="AH37" s="19" t="s">
        <v>75</v>
      </c>
      <c r="AI37" s="19"/>
      <c r="AJ37" s="19"/>
      <c r="AK37" s="19"/>
      <c r="AL37" s="19"/>
      <c r="AM37" s="19"/>
      <c r="AN37" s="19"/>
      <c r="AO37" s="19"/>
      <c r="AP37" s="19"/>
      <c r="AQ37" s="19"/>
      <c r="AR37" s="19"/>
      <c r="AS37" s="19"/>
      <c r="AT37" s="19"/>
      <c r="AU37" s="19"/>
      <c r="AV37" s="19"/>
      <c r="AW37" s="19"/>
      <c r="AX37" s="19"/>
      <c r="AY37" s="19"/>
      <c r="AZ37" s="19"/>
    </row>
    <row r="38" spans="1:52" x14ac:dyDescent="0.2">
      <c r="A38" s="17" t="s">
        <v>2474</v>
      </c>
      <c r="B38" s="28">
        <v>1142260</v>
      </c>
      <c r="C38" s="23" t="s">
        <v>68</v>
      </c>
      <c r="D38" s="28" t="s">
        <v>2475</v>
      </c>
      <c r="E38" s="18" t="s">
        <v>2476</v>
      </c>
      <c r="F38" s="24">
        <v>6362664.4800000004</v>
      </c>
      <c r="G38" s="24">
        <v>141392544</v>
      </c>
      <c r="H38" s="18" t="s">
        <v>81</v>
      </c>
      <c r="J38" s="18" t="s">
        <v>77</v>
      </c>
      <c r="K38" s="32" t="s">
        <v>63</v>
      </c>
      <c r="L38" s="18" t="s">
        <v>65</v>
      </c>
      <c r="M38" s="18">
        <v>20110202</v>
      </c>
      <c r="U38" s="34">
        <v>5173449</v>
      </c>
      <c r="V38" s="34">
        <v>284931</v>
      </c>
      <c r="W38" s="20">
        <v>419</v>
      </c>
      <c r="X38" s="18">
        <v>4</v>
      </c>
      <c r="Y38" s="19"/>
      <c r="Z38" s="19"/>
      <c r="AA38" s="19"/>
      <c r="AB38" s="19"/>
      <c r="AC38" s="19" t="s">
        <v>82</v>
      </c>
      <c r="AD38" s="19"/>
      <c r="AE38" s="19"/>
      <c r="AF38" s="19"/>
      <c r="AG38" s="19"/>
      <c r="AH38" s="19" t="s">
        <v>75</v>
      </c>
      <c r="AI38" s="19"/>
      <c r="AJ38" s="19" t="s">
        <v>75</v>
      </c>
      <c r="AK38" s="19"/>
      <c r="AL38" s="19"/>
      <c r="AM38" s="19"/>
      <c r="AN38" s="19"/>
      <c r="AO38" s="19" t="s">
        <v>75</v>
      </c>
      <c r="AP38" s="19"/>
      <c r="AQ38" s="19"/>
      <c r="AR38" s="19"/>
      <c r="AS38" s="19"/>
      <c r="AT38" s="19"/>
      <c r="AU38" s="19"/>
      <c r="AV38" s="19"/>
      <c r="AW38" s="19"/>
      <c r="AX38" s="19"/>
      <c r="AY38" s="19"/>
      <c r="AZ38" s="19"/>
    </row>
    <row r="39" spans="1:52" x14ac:dyDescent="0.2">
      <c r="A39" s="17" t="s">
        <v>1299</v>
      </c>
      <c r="B39" s="28">
        <v>1023320</v>
      </c>
      <c r="C39" s="23" t="s">
        <v>68</v>
      </c>
      <c r="D39" s="28" t="s">
        <v>1300</v>
      </c>
      <c r="E39" s="18" t="s">
        <v>1301</v>
      </c>
      <c r="F39" s="24">
        <v>1456321.43</v>
      </c>
      <c r="G39" s="24">
        <v>145632143</v>
      </c>
      <c r="H39" s="18" t="s">
        <v>81</v>
      </c>
      <c r="J39" s="18" t="s">
        <v>121</v>
      </c>
      <c r="K39" s="32" t="s">
        <v>83</v>
      </c>
      <c r="L39" s="18" t="s">
        <v>899</v>
      </c>
      <c r="M39" s="18">
        <v>20060410</v>
      </c>
      <c r="N39" s="18" t="s">
        <v>120</v>
      </c>
      <c r="U39" s="34">
        <v>942023</v>
      </c>
      <c r="V39" s="34">
        <v>8712</v>
      </c>
      <c r="W39" s="20">
        <v>89</v>
      </c>
      <c r="X39" s="18">
        <v>4</v>
      </c>
      <c r="Y39" s="19"/>
      <c r="Z39" s="19"/>
      <c r="AA39" s="19"/>
      <c r="AB39" s="19"/>
      <c r="AC39" s="19" t="s">
        <v>82</v>
      </c>
      <c r="AD39" s="19"/>
      <c r="AE39" s="19"/>
      <c r="AF39" s="19"/>
      <c r="AG39" s="19"/>
      <c r="AH39" s="19" t="s">
        <v>75</v>
      </c>
      <c r="AI39" s="19"/>
      <c r="AJ39" s="19" t="s">
        <v>75</v>
      </c>
      <c r="AK39" s="19"/>
      <c r="AL39" s="19"/>
      <c r="AM39" s="19"/>
      <c r="AN39" s="19"/>
      <c r="AO39" s="19"/>
      <c r="AP39" s="19"/>
      <c r="AQ39" s="19"/>
      <c r="AR39" s="19"/>
      <c r="AS39" s="19"/>
      <c r="AT39" s="19"/>
      <c r="AU39" s="19"/>
      <c r="AV39" s="19"/>
      <c r="AW39" s="19"/>
      <c r="AX39" s="19"/>
      <c r="AY39" s="19"/>
      <c r="AZ39" s="19"/>
    </row>
    <row r="40" spans="1:52" x14ac:dyDescent="0.2">
      <c r="A40" s="17" t="s">
        <v>835</v>
      </c>
      <c r="B40" s="28">
        <v>708779</v>
      </c>
      <c r="C40" s="23" t="s">
        <v>68</v>
      </c>
      <c r="D40" s="28" t="s">
        <v>836</v>
      </c>
      <c r="E40" s="18" t="s">
        <v>837</v>
      </c>
      <c r="F40" s="24">
        <v>109855075.68000001</v>
      </c>
      <c r="G40" s="24">
        <v>224194032</v>
      </c>
      <c r="H40" s="18" t="s">
        <v>81</v>
      </c>
      <c r="J40" s="18" t="s">
        <v>72</v>
      </c>
      <c r="K40" s="32" t="s">
        <v>63</v>
      </c>
      <c r="O40" s="18" t="s">
        <v>111</v>
      </c>
      <c r="Q40" s="18" t="s">
        <v>75</v>
      </c>
      <c r="U40" s="34">
        <v>25683729</v>
      </c>
      <c r="V40" s="34">
        <v>15687688.5</v>
      </c>
      <c r="W40" s="20">
        <v>6299</v>
      </c>
      <c r="X40" s="18">
        <v>4</v>
      </c>
      <c r="Y40" s="19"/>
      <c r="Z40" s="19"/>
      <c r="AA40" s="19"/>
      <c r="AB40" s="19" t="s">
        <v>72</v>
      </c>
      <c r="AC40" s="19"/>
      <c r="AD40" s="19"/>
      <c r="AE40" s="19"/>
      <c r="AF40" s="19"/>
      <c r="AG40" s="19"/>
      <c r="AH40" s="19" t="s">
        <v>75</v>
      </c>
      <c r="AI40" s="19"/>
      <c r="AJ40" s="19" t="s">
        <v>75</v>
      </c>
      <c r="AK40" s="19"/>
      <c r="AL40" s="19"/>
      <c r="AM40" s="19" t="s">
        <v>75</v>
      </c>
      <c r="AN40" s="19"/>
      <c r="AO40" s="19"/>
      <c r="AP40" s="19"/>
      <c r="AQ40" s="19"/>
      <c r="AR40" s="19"/>
      <c r="AS40" s="19"/>
      <c r="AT40" s="19"/>
      <c r="AU40" s="19"/>
      <c r="AV40" s="19"/>
      <c r="AW40" s="19"/>
      <c r="AX40" s="19"/>
      <c r="AY40" s="19"/>
      <c r="AZ40" s="19"/>
    </row>
    <row r="41" spans="1:52" x14ac:dyDescent="0.2">
      <c r="A41" s="17" t="s">
        <v>2969</v>
      </c>
      <c r="B41" s="28">
        <v>1179440</v>
      </c>
      <c r="C41" s="23" t="s">
        <v>68</v>
      </c>
      <c r="D41" s="28" t="s">
        <v>2970</v>
      </c>
      <c r="E41" s="18" t="s">
        <v>2971</v>
      </c>
      <c r="F41" s="24">
        <v>621736956.35000002</v>
      </c>
      <c r="G41" s="24">
        <v>401120617</v>
      </c>
      <c r="H41" s="18" t="s">
        <v>81</v>
      </c>
      <c r="J41" s="18" t="s">
        <v>64</v>
      </c>
      <c r="K41" s="32" t="s">
        <v>63</v>
      </c>
      <c r="L41" s="18" t="s">
        <v>65</v>
      </c>
      <c r="M41" s="18">
        <v>20170713</v>
      </c>
      <c r="N41" s="18" t="s">
        <v>99</v>
      </c>
      <c r="Q41" s="18" t="s">
        <v>75</v>
      </c>
      <c r="U41" s="34">
        <v>4234683</v>
      </c>
      <c r="V41" s="34">
        <v>6843187.5</v>
      </c>
      <c r="W41" s="20">
        <v>2756</v>
      </c>
      <c r="X41" s="18">
        <v>4</v>
      </c>
      <c r="Y41" s="19"/>
      <c r="Z41" s="19"/>
      <c r="AA41" s="19"/>
      <c r="AB41" s="19"/>
      <c r="AC41" s="19"/>
      <c r="AD41" s="19"/>
      <c r="AE41" s="19" t="s">
        <v>1270</v>
      </c>
      <c r="AF41" s="19"/>
      <c r="AG41" s="19"/>
      <c r="AH41" s="19" t="s">
        <v>75</v>
      </c>
      <c r="AI41" s="19"/>
      <c r="AJ41" s="19"/>
      <c r="AK41" s="19"/>
      <c r="AL41" s="19"/>
      <c r="AM41" s="19"/>
      <c r="AN41" s="19"/>
      <c r="AO41" s="19"/>
      <c r="AP41" s="19"/>
      <c r="AQ41" s="19"/>
      <c r="AR41" s="19"/>
      <c r="AS41" s="19"/>
      <c r="AT41" s="19"/>
      <c r="AU41" s="19"/>
      <c r="AV41" s="19"/>
      <c r="AW41" s="19"/>
      <c r="AX41" s="19"/>
      <c r="AY41" s="19"/>
      <c r="AZ41" s="19"/>
    </row>
    <row r="42" spans="1:52" x14ac:dyDescent="0.2">
      <c r="A42" s="17" t="s">
        <v>1925</v>
      </c>
      <c r="B42" s="28">
        <v>1108183</v>
      </c>
      <c r="C42" s="23" t="s">
        <v>68</v>
      </c>
      <c r="D42" s="28" t="s">
        <v>1926</v>
      </c>
      <c r="E42" s="18" t="s">
        <v>1927</v>
      </c>
      <c r="F42" s="24">
        <v>40453647.299999997</v>
      </c>
      <c r="G42" s="24">
        <v>449484970</v>
      </c>
      <c r="H42" s="18" t="s">
        <v>81</v>
      </c>
      <c r="J42" s="18" t="s">
        <v>77</v>
      </c>
      <c r="K42" s="32" t="s">
        <v>63</v>
      </c>
      <c r="L42" s="18" t="s">
        <v>65</v>
      </c>
      <c r="M42" s="18">
        <v>20060906</v>
      </c>
      <c r="O42" s="18" t="s">
        <v>111</v>
      </c>
      <c r="R42" s="18" t="s">
        <v>75</v>
      </c>
      <c r="U42" s="34">
        <v>22858553</v>
      </c>
      <c r="V42" s="34">
        <v>3437965.5</v>
      </c>
      <c r="W42" s="20">
        <v>2639</v>
      </c>
      <c r="X42" s="18">
        <v>4</v>
      </c>
      <c r="Y42" s="19"/>
      <c r="Z42" s="19"/>
      <c r="AA42" s="19"/>
      <c r="AB42" s="19" t="s">
        <v>72</v>
      </c>
      <c r="AC42" s="19"/>
      <c r="AD42" s="19"/>
      <c r="AE42" s="19"/>
      <c r="AF42" s="19"/>
      <c r="AG42" s="19"/>
      <c r="AH42" s="19" t="s">
        <v>75</v>
      </c>
      <c r="AI42" s="19"/>
      <c r="AJ42" s="19"/>
      <c r="AK42" s="19"/>
      <c r="AL42" s="19"/>
      <c r="AM42" s="19"/>
      <c r="AN42" s="19"/>
      <c r="AO42" s="19"/>
      <c r="AP42" s="19"/>
      <c r="AQ42" s="19"/>
      <c r="AR42" s="19"/>
      <c r="AS42" s="19"/>
      <c r="AT42" s="19"/>
      <c r="AU42" s="19"/>
      <c r="AV42" s="19"/>
      <c r="AW42" s="19"/>
      <c r="AX42" s="19"/>
      <c r="AY42" s="19"/>
      <c r="AZ42" s="19"/>
    </row>
    <row r="43" spans="1:52" x14ac:dyDescent="0.2">
      <c r="A43" s="17" t="s">
        <v>3324</v>
      </c>
      <c r="B43" s="28">
        <v>1184745</v>
      </c>
      <c r="C43" s="23" t="s">
        <v>68</v>
      </c>
      <c r="D43" s="28" t="s">
        <v>3325</v>
      </c>
      <c r="E43" s="18" t="s">
        <v>3326</v>
      </c>
      <c r="F43" s="24">
        <v>80873504.890000001</v>
      </c>
      <c r="G43" s="24">
        <v>172071287</v>
      </c>
      <c r="H43" s="18" t="s">
        <v>81</v>
      </c>
      <c r="J43" s="18" t="s">
        <v>64</v>
      </c>
      <c r="K43" s="32" t="s">
        <v>63</v>
      </c>
      <c r="L43" s="18" t="s">
        <v>73</v>
      </c>
      <c r="M43" s="18">
        <v>20210503</v>
      </c>
      <c r="O43" s="18" t="s">
        <v>111</v>
      </c>
      <c r="R43" s="18" t="s">
        <v>75</v>
      </c>
      <c r="U43" s="34">
        <v>19269772</v>
      </c>
      <c r="V43" s="34">
        <v>9347717.5</v>
      </c>
      <c r="W43" s="20">
        <v>4317</v>
      </c>
      <c r="X43" s="18">
        <v>4</v>
      </c>
      <c r="Y43" s="19"/>
      <c r="Z43" s="19"/>
      <c r="AA43" s="19"/>
      <c r="AB43" s="19" t="s">
        <v>72</v>
      </c>
      <c r="AC43" s="19"/>
      <c r="AD43" s="19"/>
      <c r="AE43" s="19"/>
      <c r="AF43" s="19"/>
      <c r="AG43" s="19"/>
      <c r="AH43" s="19" t="s">
        <v>75</v>
      </c>
      <c r="AI43" s="19"/>
      <c r="AJ43" s="19" t="s">
        <v>75</v>
      </c>
      <c r="AK43" s="19"/>
      <c r="AL43" s="19"/>
      <c r="AM43" s="19"/>
      <c r="AN43" s="19"/>
      <c r="AO43" s="19"/>
      <c r="AP43" s="19"/>
      <c r="AQ43" s="19"/>
      <c r="AR43" s="19"/>
      <c r="AS43" s="19"/>
      <c r="AT43" s="19"/>
      <c r="AU43" s="19"/>
      <c r="AV43" s="19"/>
      <c r="AW43" s="19"/>
      <c r="AX43" s="19"/>
      <c r="AY43" s="19"/>
      <c r="AZ43" s="19"/>
    </row>
    <row r="44" spans="1:52" x14ac:dyDescent="0.2">
      <c r="A44" s="17" t="s">
        <v>1401</v>
      </c>
      <c r="B44" s="28">
        <v>32075</v>
      </c>
      <c r="C44" s="23" t="s">
        <v>68</v>
      </c>
      <c r="D44" s="28" t="s">
        <v>1402</v>
      </c>
      <c r="E44" s="18" t="s">
        <v>1403</v>
      </c>
      <c r="F44" s="24">
        <v>77153940.849999994</v>
      </c>
      <c r="G44" s="24">
        <v>220439831</v>
      </c>
      <c r="H44" s="18" t="s">
        <v>81</v>
      </c>
      <c r="J44" s="18" t="s">
        <v>72</v>
      </c>
      <c r="K44" s="32" t="s">
        <v>63</v>
      </c>
      <c r="O44" s="18" t="s">
        <v>84</v>
      </c>
      <c r="Q44" s="18" t="s">
        <v>75</v>
      </c>
      <c r="U44" s="34">
        <v>17207727</v>
      </c>
      <c r="V44" s="34">
        <v>8024138.5</v>
      </c>
      <c r="W44" s="20">
        <v>8088</v>
      </c>
      <c r="X44" s="18">
        <v>4</v>
      </c>
      <c r="Y44" s="19"/>
      <c r="Z44" s="19"/>
      <c r="AA44" s="19"/>
      <c r="AB44" s="19"/>
      <c r="AC44" s="19" t="s">
        <v>121</v>
      </c>
      <c r="AD44" s="19"/>
      <c r="AE44" s="19"/>
      <c r="AF44" s="19" t="s">
        <v>162</v>
      </c>
      <c r="AG44" s="19"/>
      <c r="AH44" s="19"/>
      <c r="AI44" s="19"/>
      <c r="AJ44" s="19"/>
      <c r="AK44" s="19"/>
      <c r="AL44" s="19"/>
      <c r="AM44" s="19"/>
      <c r="AN44" s="19"/>
      <c r="AO44" s="19"/>
      <c r="AP44" s="19"/>
      <c r="AQ44" s="19"/>
      <c r="AR44" s="19"/>
      <c r="AS44" s="19"/>
      <c r="AT44" s="19" t="s">
        <v>75</v>
      </c>
      <c r="AU44" s="19" t="s">
        <v>75</v>
      </c>
      <c r="AV44" s="19"/>
      <c r="AW44" s="19"/>
      <c r="AX44" s="19"/>
      <c r="AY44" s="19"/>
      <c r="AZ44" s="19"/>
    </row>
    <row r="45" spans="1:52" x14ac:dyDescent="0.2">
      <c r="A45" s="17" t="s">
        <v>845</v>
      </c>
      <c r="B45" s="28">
        <v>1074354</v>
      </c>
      <c r="C45" s="23" t="s">
        <v>68</v>
      </c>
      <c r="D45" s="28" t="s">
        <v>846</v>
      </c>
      <c r="E45" s="18" t="s">
        <v>847</v>
      </c>
      <c r="F45" s="24">
        <v>122122065.36</v>
      </c>
      <c r="G45" s="24">
        <v>120912936</v>
      </c>
      <c r="H45" s="18" t="s">
        <v>81</v>
      </c>
      <c r="J45" s="18" t="s">
        <v>71</v>
      </c>
      <c r="K45" s="32" t="s">
        <v>63</v>
      </c>
      <c r="O45" s="18" t="s">
        <v>84</v>
      </c>
      <c r="Q45" s="18" t="s">
        <v>75</v>
      </c>
      <c r="U45" s="34">
        <v>14716575</v>
      </c>
      <c r="V45" s="34">
        <v>14291519.5</v>
      </c>
      <c r="W45" s="20">
        <v>6729</v>
      </c>
      <c r="X45" s="18">
        <v>4</v>
      </c>
      <c r="Y45" s="19"/>
      <c r="Z45" s="19"/>
      <c r="AA45" s="19"/>
      <c r="AB45" s="19" t="s">
        <v>71</v>
      </c>
      <c r="AC45" s="19"/>
      <c r="AD45" s="19"/>
      <c r="AE45" s="19"/>
      <c r="AF45" s="19"/>
      <c r="AG45" s="19"/>
      <c r="AH45" s="19" t="s">
        <v>75</v>
      </c>
      <c r="AI45" s="19"/>
      <c r="AJ45" s="19"/>
      <c r="AK45" s="19"/>
      <c r="AL45" s="19"/>
      <c r="AM45" s="19"/>
      <c r="AN45" s="19"/>
      <c r="AO45" s="19"/>
      <c r="AP45" s="19"/>
      <c r="AQ45" s="19"/>
      <c r="AR45" s="19"/>
      <c r="AS45" s="19"/>
      <c r="AT45" s="19"/>
      <c r="AU45" s="19"/>
      <c r="AV45" s="19"/>
      <c r="AW45" s="19"/>
      <c r="AX45" s="19"/>
      <c r="AY45" s="19"/>
      <c r="AZ45" s="19"/>
    </row>
    <row r="46" spans="1:52" x14ac:dyDescent="0.2">
      <c r="A46" s="17" t="s">
        <v>2504</v>
      </c>
      <c r="B46" s="28">
        <v>1131425</v>
      </c>
      <c r="C46" s="23" t="s">
        <v>68</v>
      </c>
      <c r="D46" s="28" t="s">
        <v>2505</v>
      </c>
      <c r="E46" s="18" t="s">
        <v>2506</v>
      </c>
      <c r="F46" s="24">
        <v>68482349.400000006</v>
      </c>
      <c r="G46" s="24">
        <v>1141372490</v>
      </c>
      <c r="H46" s="18" t="s">
        <v>81</v>
      </c>
      <c r="J46" s="18" t="s">
        <v>147</v>
      </c>
      <c r="K46" s="32" t="s">
        <v>12</v>
      </c>
      <c r="L46" s="18" t="s">
        <v>73</v>
      </c>
      <c r="M46" s="18">
        <v>20110411</v>
      </c>
      <c r="O46" s="18" t="s">
        <v>111</v>
      </c>
      <c r="S46" s="18" t="s">
        <v>2507</v>
      </c>
      <c r="U46" s="34">
        <v>62489863</v>
      </c>
      <c r="V46" s="34">
        <v>4264452</v>
      </c>
      <c r="W46" s="20">
        <v>4601</v>
      </c>
      <c r="X46" s="18">
        <v>4</v>
      </c>
      <c r="Y46" s="19"/>
      <c r="Z46" s="19"/>
      <c r="AA46" s="19"/>
      <c r="AB46" s="19"/>
      <c r="AC46" s="19"/>
      <c r="AD46" s="19"/>
      <c r="AE46" s="19"/>
      <c r="AF46" s="19" t="s">
        <v>2508</v>
      </c>
      <c r="AG46" s="19"/>
      <c r="AH46" s="19"/>
      <c r="AI46" s="19"/>
      <c r="AJ46" s="19"/>
      <c r="AK46" s="19"/>
      <c r="AL46" s="19"/>
      <c r="AM46" s="19"/>
      <c r="AN46" s="19"/>
      <c r="AO46" s="19"/>
      <c r="AP46" s="19"/>
      <c r="AQ46" s="19"/>
      <c r="AR46" s="19"/>
      <c r="AS46" s="19"/>
      <c r="AT46" s="19"/>
      <c r="AU46" s="19" t="s">
        <v>75</v>
      </c>
      <c r="AV46" s="19"/>
      <c r="AW46" s="19"/>
      <c r="AX46" s="19"/>
      <c r="AY46" s="19"/>
      <c r="AZ46" s="19" t="s">
        <v>453</v>
      </c>
    </row>
    <row r="47" spans="1:52" x14ac:dyDescent="0.2">
      <c r="A47" s="17" t="s">
        <v>1277</v>
      </c>
      <c r="B47" s="28">
        <v>1023492</v>
      </c>
      <c r="C47" s="23" t="s">
        <v>68</v>
      </c>
      <c r="D47" s="28" t="s">
        <v>1278</v>
      </c>
      <c r="E47" s="18" t="s">
        <v>1279</v>
      </c>
      <c r="F47" s="24">
        <v>2698314.875</v>
      </c>
      <c r="G47" s="24">
        <v>107932595</v>
      </c>
      <c r="H47" s="18" t="s">
        <v>81</v>
      </c>
      <c r="J47" s="18" t="s">
        <v>64</v>
      </c>
      <c r="K47" s="32" t="s">
        <v>63</v>
      </c>
      <c r="U47" s="34">
        <v>5305486</v>
      </c>
      <c r="V47" s="34">
        <v>228579</v>
      </c>
      <c r="W47" s="20">
        <v>199</v>
      </c>
      <c r="X47" s="18">
        <v>4</v>
      </c>
      <c r="Y47" s="19"/>
      <c r="Z47" s="19"/>
      <c r="AA47" s="19"/>
      <c r="AB47" s="19" t="s">
        <v>64</v>
      </c>
      <c r="AC47" s="19" t="s">
        <v>103</v>
      </c>
      <c r="AD47" s="19"/>
      <c r="AE47" s="19"/>
      <c r="AF47" s="19"/>
      <c r="AG47" s="19"/>
      <c r="AH47" s="19" t="s">
        <v>75</v>
      </c>
      <c r="AI47" s="19"/>
      <c r="AJ47" s="19"/>
      <c r="AK47" s="19"/>
      <c r="AL47" s="19"/>
      <c r="AM47" s="19"/>
      <c r="AN47" s="19"/>
      <c r="AO47" s="19"/>
      <c r="AP47" s="19"/>
      <c r="AQ47" s="19"/>
      <c r="AR47" s="19"/>
      <c r="AS47" s="19"/>
      <c r="AT47" s="19"/>
      <c r="AU47" s="19"/>
      <c r="AV47" s="19"/>
      <c r="AW47" s="19"/>
      <c r="AX47" s="19"/>
      <c r="AY47" s="19"/>
      <c r="AZ47" s="19"/>
    </row>
    <row r="48" spans="1:52" x14ac:dyDescent="0.2">
      <c r="A48" s="17" t="s">
        <v>2428</v>
      </c>
      <c r="B48" s="28">
        <v>1121555</v>
      </c>
      <c r="C48" s="23" t="s">
        <v>68</v>
      </c>
      <c r="D48" s="28" t="s">
        <v>2429</v>
      </c>
      <c r="E48" s="18" t="s">
        <v>2430</v>
      </c>
      <c r="F48" s="24">
        <v>35301034.039999999</v>
      </c>
      <c r="G48" s="24">
        <v>185794916</v>
      </c>
      <c r="H48" s="18" t="s">
        <v>81</v>
      </c>
      <c r="J48" s="18" t="s">
        <v>77</v>
      </c>
      <c r="K48" s="32" t="s">
        <v>63</v>
      </c>
      <c r="L48" s="18" t="s">
        <v>826</v>
      </c>
      <c r="M48" s="18">
        <v>20111019</v>
      </c>
      <c r="O48" s="18" t="s">
        <v>111</v>
      </c>
      <c r="P48" s="18" t="s">
        <v>75</v>
      </c>
      <c r="U48" s="34">
        <v>6522750</v>
      </c>
      <c r="V48" s="34">
        <v>1071254</v>
      </c>
      <c r="W48" s="20">
        <v>735</v>
      </c>
      <c r="X48" s="18">
        <v>4</v>
      </c>
      <c r="Y48" s="19"/>
      <c r="Z48" s="19" t="s">
        <v>2431</v>
      </c>
      <c r="AA48" s="19"/>
      <c r="AB48" s="19"/>
      <c r="AC48" s="19"/>
      <c r="AD48" s="19"/>
      <c r="AE48" s="19"/>
      <c r="AF48" s="19"/>
      <c r="AG48" s="19" t="s">
        <v>75</v>
      </c>
      <c r="AH48" s="19" t="s">
        <v>75</v>
      </c>
      <c r="AI48" s="19"/>
      <c r="AJ48" s="19" t="s">
        <v>75</v>
      </c>
      <c r="AK48" s="19"/>
      <c r="AL48" s="19"/>
      <c r="AM48" s="19"/>
      <c r="AN48" s="19"/>
      <c r="AO48" s="19"/>
      <c r="AP48" s="19"/>
      <c r="AQ48" s="19"/>
      <c r="AR48" s="19"/>
      <c r="AS48" s="19"/>
      <c r="AT48" s="19"/>
      <c r="AU48" s="19"/>
      <c r="AV48" s="19"/>
      <c r="AW48" s="19"/>
      <c r="AX48" s="19"/>
      <c r="AY48" s="19"/>
      <c r="AZ48" s="19"/>
    </row>
    <row r="49" spans="1:52" x14ac:dyDescent="0.2">
      <c r="A49" s="17" t="s">
        <v>2978</v>
      </c>
      <c r="B49" s="28">
        <v>1179375</v>
      </c>
      <c r="C49" s="23" t="s">
        <v>68</v>
      </c>
      <c r="D49" s="28" t="s">
        <v>2979</v>
      </c>
      <c r="E49" s="18" t="s">
        <v>2980</v>
      </c>
      <c r="F49" s="24">
        <v>46454908.5</v>
      </c>
      <c r="G49" s="24">
        <v>60331050</v>
      </c>
      <c r="H49" s="18" t="s">
        <v>81</v>
      </c>
      <c r="J49" s="18" t="s">
        <v>64</v>
      </c>
      <c r="K49" s="32" t="s">
        <v>63</v>
      </c>
      <c r="L49" s="18" t="s">
        <v>826</v>
      </c>
      <c r="M49" s="18">
        <v>20191112</v>
      </c>
      <c r="O49" s="18" t="s">
        <v>111</v>
      </c>
      <c r="P49" s="18" t="s">
        <v>75</v>
      </c>
      <c r="U49" s="34">
        <v>14870884</v>
      </c>
      <c r="V49" s="34">
        <v>10552576</v>
      </c>
      <c r="W49" s="20">
        <v>1914</v>
      </c>
      <c r="X49" s="18">
        <v>4</v>
      </c>
      <c r="Y49" s="19"/>
      <c r="Z49" s="19"/>
      <c r="AA49" s="19"/>
      <c r="AB49" s="19" t="s">
        <v>64</v>
      </c>
      <c r="AC49" s="19"/>
      <c r="AD49" s="19"/>
      <c r="AE49" s="19"/>
      <c r="AF49" s="19"/>
      <c r="AG49" s="19"/>
      <c r="AH49" s="19" t="s">
        <v>75</v>
      </c>
      <c r="AI49" s="19"/>
      <c r="AJ49" s="19" t="s">
        <v>75</v>
      </c>
      <c r="AK49" s="19"/>
      <c r="AL49" s="19"/>
      <c r="AM49" s="19"/>
      <c r="AN49" s="19"/>
      <c r="AO49" s="19"/>
      <c r="AP49" s="19"/>
      <c r="AQ49" s="19"/>
      <c r="AR49" s="19"/>
      <c r="AS49" s="19"/>
      <c r="AT49" s="19"/>
      <c r="AU49" s="19"/>
      <c r="AV49" s="19"/>
      <c r="AW49" s="19"/>
      <c r="AX49" s="19"/>
      <c r="AY49" s="19"/>
      <c r="AZ49" s="19"/>
    </row>
    <row r="50" spans="1:52" x14ac:dyDescent="0.2">
      <c r="A50" s="17" t="s">
        <v>1267</v>
      </c>
      <c r="B50" s="28">
        <v>1060143</v>
      </c>
      <c r="C50" s="23" t="s">
        <v>68</v>
      </c>
      <c r="D50" s="28" t="s">
        <v>1268</v>
      </c>
      <c r="E50" s="18" t="s">
        <v>1269</v>
      </c>
      <c r="F50" s="24">
        <v>3632850.76</v>
      </c>
      <c r="G50" s="24">
        <v>181642538</v>
      </c>
      <c r="H50" s="18" t="s">
        <v>81</v>
      </c>
      <c r="J50" s="18" t="s">
        <v>72</v>
      </c>
      <c r="K50" s="32" t="s">
        <v>63</v>
      </c>
      <c r="O50" s="18" t="s">
        <v>111</v>
      </c>
      <c r="P50" s="18" t="s">
        <v>75</v>
      </c>
      <c r="U50" s="34">
        <v>6335453</v>
      </c>
      <c r="V50" s="34">
        <v>156129.5</v>
      </c>
      <c r="W50" s="20">
        <v>231</v>
      </c>
      <c r="X50" s="18">
        <v>4</v>
      </c>
      <c r="Y50" s="19"/>
      <c r="Z50" s="19"/>
      <c r="AA50" s="19"/>
      <c r="AB50" s="19"/>
      <c r="AC50" s="19"/>
      <c r="AD50" s="19"/>
      <c r="AE50" s="19" t="s">
        <v>1270</v>
      </c>
      <c r="AF50" s="19"/>
      <c r="AG50" s="19"/>
      <c r="AH50" s="19"/>
      <c r="AI50" s="19"/>
      <c r="AJ50" s="19"/>
      <c r="AK50" s="19"/>
      <c r="AL50" s="19"/>
      <c r="AM50" s="19"/>
      <c r="AN50" s="19"/>
      <c r="AO50" s="19"/>
      <c r="AP50" s="19"/>
      <c r="AQ50" s="19"/>
      <c r="AR50" s="19"/>
      <c r="AS50" s="19"/>
      <c r="AT50" s="19"/>
      <c r="AU50" s="19"/>
      <c r="AV50" s="19"/>
      <c r="AW50" s="19"/>
      <c r="AX50" s="19"/>
      <c r="AY50" s="19"/>
      <c r="AZ50" s="19" t="s">
        <v>3695</v>
      </c>
    </row>
    <row r="51" spans="1:52" x14ac:dyDescent="0.2">
      <c r="A51" s="17" t="s">
        <v>2944</v>
      </c>
      <c r="B51" s="28">
        <v>1177555</v>
      </c>
      <c r="C51" s="23" t="s">
        <v>68</v>
      </c>
      <c r="D51" s="28" t="s">
        <v>2945</v>
      </c>
      <c r="E51" s="18" t="s">
        <v>2946</v>
      </c>
      <c r="F51" s="24">
        <v>4541546.75</v>
      </c>
      <c r="G51" s="24">
        <v>90830935</v>
      </c>
      <c r="H51" s="18" t="s">
        <v>81</v>
      </c>
      <c r="J51" s="18" t="s">
        <v>138</v>
      </c>
      <c r="K51" s="32" t="s">
        <v>63</v>
      </c>
      <c r="L51" s="18" t="s">
        <v>826</v>
      </c>
      <c r="M51" s="18">
        <v>20161114</v>
      </c>
      <c r="P51" s="18" t="s">
        <v>75</v>
      </c>
      <c r="U51" s="34">
        <v>1860249</v>
      </c>
      <c r="V51" s="34">
        <v>97071</v>
      </c>
      <c r="W51" s="20">
        <v>94</v>
      </c>
      <c r="X51" s="18">
        <v>4</v>
      </c>
      <c r="Y51" s="19" t="s">
        <v>1314</v>
      </c>
      <c r="Z51" s="19"/>
      <c r="AA51" s="19"/>
      <c r="AB51" s="19"/>
      <c r="AC51" s="19"/>
      <c r="AD51" s="19"/>
      <c r="AE51" s="19"/>
      <c r="AF51" s="19"/>
      <c r="AG51" s="19"/>
      <c r="AH51" s="19" t="s">
        <v>75</v>
      </c>
      <c r="AI51" s="19"/>
      <c r="AJ51" s="19" t="s">
        <v>75</v>
      </c>
      <c r="AK51" s="19"/>
      <c r="AL51" s="19"/>
      <c r="AM51" s="19"/>
      <c r="AN51" s="19"/>
      <c r="AO51" s="19"/>
      <c r="AP51" s="19"/>
      <c r="AQ51" s="19"/>
      <c r="AR51" s="19" t="s">
        <v>75</v>
      </c>
      <c r="AS51" s="19"/>
      <c r="AT51" s="19"/>
      <c r="AU51" s="19"/>
      <c r="AV51" s="19"/>
      <c r="AW51" s="19"/>
      <c r="AX51" s="19"/>
      <c r="AY51" s="19"/>
      <c r="AZ51" s="19"/>
    </row>
    <row r="52" spans="1:52" x14ac:dyDescent="0.2">
      <c r="A52" s="17" t="s">
        <v>1707</v>
      </c>
      <c r="B52" s="28">
        <v>38385</v>
      </c>
      <c r="C52" s="23" t="s">
        <v>68</v>
      </c>
      <c r="D52" s="28" t="s">
        <v>1708</v>
      </c>
      <c r="E52" s="18" t="s">
        <v>1709</v>
      </c>
      <c r="F52" s="24">
        <v>4484508.9249999998</v>
      </c>
      <c r="G52" s="24">
        <v>68992445</v>
      </c>
      <c r="H52" s="18" t="s">
        <v>81</v>
      </c>
      <c r="J52" s="18" t="s">
        <v>72</v>
      </c>
      <c r="K52" s="32" t="s">
        <v>63</v>
      </c>
      <c r="M52" s="18">
        <v>19890615</v>
      </c>
      <c r="U52" s="34">
        <v>926004</v>
      </c>
      <c r="V52" s="34">
        <v>58134</v>
      </c>
      <c r="W52" s="20">
        <v>120</v>
      </c>
      <c r="X52" s="18">
        <v>4</v>
      </c>
      <c r="Y52" s="19"/>
      <c r="Z52" s="19"/>
      <c r="AA52" s="19"/>
      <c r="AB52" s="19" t="s">
        <v>812</v>
      </c>
      <c r="AC52" s="19"/>
      <c r="AD52" s="19"/>
      <c r="AE52" s="19"/>
      <c r="AF52" s="19"/>
      <c r="AG52" s="19"/>
      <c r="AH52" s="19" t="s">
        <v>75</v>
      </c>
      <c r="AI52" s="19" t="s">
        <v>75</v>
      </c>
      <c r="AJ52" s="19"/>
      <c r="AK52" s="19"/>
      <c r="AL52" s="19"/>
      <c r="AM52" s="19"/>
      <c r="AN52" s="19"/>
      <c r="AO52" s="19"/>
      <c r="AP52" s="19"/>
      <c r="AQ52" s="19" t="s">
        <v>75</v>
      </c>
      <c r="AR52" s="19"/>
      <c r="AS52" s="19"/>
      <c r="AT52" s="19"/>
      <c r="AU52" s="19"/>
      <c r="AV52" s="19"/>
      <c r="AW52" s="19"/>
      <c r="AX52" s="19"/>
      <c r="AY52" s="19"/>
      <c r="AZ52" s="19"/>
    </row>
    <row r="53" spans="1:52" x14ac:dyDescent="0.2">
      <c r="A53" s="17" t="s">
        <v>3186</v>
      </c>
      <c r="B53" s="28">
        <v>1182980</v>
      </c>
      <c r="C53" s="23" t="s">
        <v>68</v>
      </c>
      <c r="D53" s="28" t="s">
        <v>3187</v>
      </c>
      <c r="E53" s="18" t="s">
        <v>3188</v>
      </c>
      <c r="F53" s="24">
        <v>1091500.05</v>
      </c>
      <c r="G53" s="24">
        <v>21830001</v>
      </c>
      <c r="H53" s="18" t="s">
        <v>81</v>
      </c>
      <c r="J53" s="18" t="s">
        <v>72</v>
      </c>
      <c r="K53" s="32" t="s">
        <v>63</v>
      </c>
      <c r="L53" s="18" t="s">
        <v>826</v>
      </c>
      <c r="M53" s="18">
        <v>20210804</v>
      </c>
      <c r="P53" s="18" t="s">
        <v>75</v>
      </c>
      <c r="U53" s="34">
        <v>322198</v>
      </c>
      <c r="V53" s="34">
        <v>18253</v>
      </c>
      <c r="W53" s="20">
        <v>26</v>
      </c>
      <c r="X53" s="18">
        <v>4</v>
      </c>
      <c r="Y53" s="19"/>
      <c r="Z53" s="19"/>
      <c r="AA53" s="19"/>
      <c r="AB53" s="19" t="s">
        <v>205</v>
      </c>
      <c r="AC53" s="19"/>
      <c r="AD53" s="19"/>
      <c r="AE53" s="19"/>
      <c r="AF53" s="19"/>
      <c r="AG53" s="19"/>
      <c r="AH53" s="19" t="s">
        <v>75</v>
      </c>
      <c r="AI53" s="19"/>
      <c r="AJ53" s="19"/>
      <c r="AK53" s="19"/>
      <c r="AL53" s="19"/>
      <c r="AM53" s="19"/>
      <c r="AN53" s="19"/>
      <c r="AO53" s="19"/>
      <c r="AP53" s="19"/>
      <c r="AQ53" s="19"/>
      <c r="AR53" s="19"/>
      <c r="AS53" s="19"/>
      <c r="AT53" s="19"/>
      <c r="AU53" s="19" t="s">
        <v>75</v>
      </c>
      <c r="AV53" s="19"/>
      <c r="AW53" s="19"/>
      <c r="AX53" s="19"/>
      <c r="AY53" s="19"/>
      <c r="AZ53" s="19"/>
    </row>
    <row r="54" spans="1:52" x14ac:dyDescent="0.2">
      <c r="A54" s="17" t="s">
        <v>842</v>
      </c>
      <c r="B54" s="28">
        <v>1045778</v>
      </c>
      <c r="C54" s="23" t="s">
        <v>68</v>
      </c>
      <c r="D54" s="28" t="s">
        <v>843</v>
      </c>
      <c r="E54" s="18" t="s">
        <v>844</v>
      </c>
      <c r="F54" s="24">
        <v>77501993.280000001</v>
      </c>
      <c r="G54" s="24">
        <v>242193729</v>
      </c>
      <c r="H54" s="18" t="s">
        <v>81</v>
      </c>
      <c r="J54" s="18" t="s">
        <v>72</v>
      </c>
      <c r="K54" s="32" t="s">
        <v>63</v>
      </c>
      <c r="O54" s="18" t="s">
        <v>111</v>
      </c>
      <c r="P54" s="18" t="s">
        <v>75</v>
      </c>
      <c r="Q54" s="18" t="s">
        <v>75</v>
      </c>
      <c r="U54" s="34">
        <v>46597817</v>
      </c>
      <c r="V54" s="34">
        <v>13410739.5</v>
      </c>
      <c r="W54" s="20">
        <v>8310</v>
      </c>
      <c r="X54" s="18">
        <v>4</v>
      </c>
      <c r="Y54" s="19"/>
      <c r="Z54" s="19"/>
      <c r="AA54" s="19"/>
      <c r="AB54" s="19"/>
      <c r="AC54" s="19" t="s">
        <v>103</v>
      </c>
      <c r="AD54" s="19"/>
      <c r="AE54" s="19"/>
      <c r="AF54" s="19" t="s">
        <v>137</v>
      </c>
      <c r="AG54" s="19"/>
      <c r="AH54" s="19"/>
      <c r="AI54" s="19" t="s">
        <v>75</v>
      </c>
      <c r="AJ54" s="19"/>
      <c r="AK54" s="19"/>
      <c r="AL54" s="19"/>
      <c r="AM54" s="19"/>
      <c r="AN54" s="19"/>
      <c r="AO54" s="19"/>
      <c r="AP54" s="19"/>
      <c r="AQ54" s="19"/>
      <c r="AR54" s="19"/>
      <c r="AS54" s="19"/>
      <c r="AT54" s="19"/>
      <c r="AU54" s="19"/>
      <c r="AV54" s="19"/>
      <c r="AW54" s="19"/>
      <c r="AX54" s="19"/>
      <c r="AY54" s="19"/>
      <c r="AZ54" s="19"/>
    </row>
    <row r="55" spans="1:52" x14ac:dyDescent="0.2">
      <c r="A55" s="17" t="s">
        <v>3378</v>
      </c>
      <c r="B55" s="28">
        <v>1185455</v>
      </c>
      <c r="C55" s="23" t="s">
        <v>68</v>
      </c>
      <c r="D55" s="28" t="s">
        <v>3379</v>
      </c>
      <c r="E55" s="18" t="s">
        <v>3380</v>
      </c>
      <c r="F55" s="24">
        <v>2353393.7999999998</v>
      </c>
      <c r="G55" s="24">
        <v>23533938</v>
      </c>
      <c r="H55" s="18" t="s">
        <v>81</v>
      </c>
      <c r="J55" s="18" t="s">
        <v>72</v>
      </c>
      <c r="K55" s="32" t="s">
        <v>63</v>
      </c>
      <c r="L55" s="18" t="s">
        <v>826</v>
      </c>
      <c r="M55" s="18">
        <v>20240312</v>
      </c>
      <c r="O55" s="18" t="s">
        <v>111</v>
      </c>
      <c r="P55" s="18" t="s">
        <v>75</v>
      </c>
      <c r="U55" s="34">
        <v>100276</v>
      </c>
      <c r="V55" s="34">
        <v>11173.5</v>
      </c>
      <c r="W55" s="20">
        <v>31</v>
      </c>
      <c r="X55" s="18">
        <v>4</v>
      </c>
      <c r="Y55" s="19"/>
      <c r="Z55" s="19" t="s">
        <v>1766</v>
      </c>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t="s">
        <v>553</v>
      </c>
    </row>
    <row r="56" spans="1:52" x14ac:dyDescent="0.2">
      <c r="A56" s="17" t="s">
        <v>2844</v>
      </c>
      <c r="B56" s="28">
        <v>1162870</v>
      </c>
      <c r="C56" s="23" t="s">
        <v>68</v>
      </c>
      <c r="D56" s="28" t="s">
        <v>2845</v>
      </c>
      <c r="E56" s="18" t="s">
        <v>2846</v>
      </c>
      <c r="F56" s="24">
        <v>663889.86</v>
      </c>
      <c r="G56" s="24">
        <v>11064831</v>
      </c>
      <c r="H56" s="18" t="s">
        <v>81</v>
      </c>
      <c r="J56" s="18" t="s">
        <v>290</v>
      </c>
      <c r="K56" s="32" t="s">
        <v>223</v>
      </c>
      <c r="L56" s="18" t="s">
        <v>864</v>
      </c>
      <c r="M56" s="18">
        <v>20170425</v>
      </c>
      <c r="P56" s="18" t="s">
        <v>75</v>
      </c>
      <c r="T56" s="18" t="s">
        <v>290</v>
      </c>
      <c r="U56" s="34">
        <v>491465</v>
      </c>
      <c r="V56" s="34">
        <v>38159.5</v>
      </c>
      <c r="W56" s="20">
        <v>74</v>
      </c>
      <c r="X56" s="18">
        <v>4</v>
      </c>
      <c r="Y56" s="19"/>
      <c r="Z56" s="19" t="s">
        <v>290</v>
      </c>
      <c r="AA56" s="19"/>
      <c r="AB56" s="19"/>
      <c r="AC56" s="19"/>
      <c r="AD56" s="19"/>
      <c r="AE56" s="19"/>
      <c r="AF56" s="19"/>
      <c r="AG56" s="19"/>
      <c r="AH56" s="19"/>
      <c r="AI56" s="19"/>
      <c r="AJ56" s="19" t="s">
        <v>75</v>
      </c>
      <c r="AK56" s="19" t="s">
        <v>75</v>
      </c>
      <c r="AL56" s="19"/>
      <c r="AM56" s="19"/>
      <c r="AN56" s="19"/>
      <c r="AO56" s="19"/>
      <c r="AP56" s="19"/>
      <c r="AQ56" s="19"/>
      <c r="AR56" s="19"/>
      <c r="AS56" s="19"/>
      <c r="AT56" s="19"/>
      <c r="AU56" s="19"/>
      <c r="AV56" s="19"/>
      <c r="AW56" s="19"/>
      <c r="AX56" s="19"/>
      <c r="AY56" s="19"/>
      <c r="AZ56" s="19"/>
    </row>
    <row r="57" spans="1:52" x14ac:dyDescent="0.2">
      <c r="A57" s="17" t="s">
        <v>2785</v>
      </c>
      <c r="B57" s="28">
        <v>1153745</v>
      </c>
      <c r="C57" s="23" t="s">
        <v>68</v>
      </c>
      <c r="D57" s="28" t="s">
        <v>2786</v>
      </c>
      <c r="E57" s="18" t="s">
        <v>2787</v>
      </c>
      <c r="F57" s="24">
        <v>18986094.280000001</v>
      </c>
      <c r="G57" s="24">
        <v>82548236</v>
      </c>
      <c r="H57" s="18" t="s">
        <v>81</v>
      </c>
      <c r="J57" s="18" t="s">
        <v>72</v>
      </c>
      <c r="K57" s="32" t="s">
        <v>63</v>
      </c>
      <c r="L57" s="18" t="s">
        <v>65</v>
      </c>
      <c r="M57" s="18">
        <v>20121024</v>
      </c>
      <c r="U57" s="34">
        <v>9633439</v>
      </c>
      <c r="V57" s="34">
        <v>4192405.5</v>
      </c>
      <c r="W57" s="20">
        <v>3695</v>
      </c>
      <c r="X57" s="18">
        <v>4</v>
      </c>
      <c r="Y57" s="19"/>
      <c r="Z57" s="19"/>
      <c r="AA57" s="19"/>
      <c r="AB57" s="19" t="s">
        <v>322</v>
      </c>
      <c r="AC57" s="19"/>
      <c r="AD57" s="19"/>
      <c r="AE57" s="19"/>
      <c r="AF57" s="19"/>
      <c r="AG57" s="19"/>
      <c r="AH57" s="19"/>
      <c r="AI57" s="19"/>
      <c r="AJ57" s="19"/>
      <c r="AK57" s="19"/>
      <c r="AL57" s="19"/>
      <c r="AM57" s="19"/>
      <c r="AN57" s="19"/>
      <c r="AO57" s="19"/>
      <c r="AP57" s="19"/>
      <c r="AQ57" s="19"/>
      <c r="AR57" s="19"/>
      <c r="AS57" s="19"/>
      <c r="AT57" s="19" t="s">
        <v>75</v>
      </c>
      <c r="AU57" s="19"/>
      <c r="AV57" s="19"/>
      <c r="AW57" s="19"/>
      <c r="AX57" s="19"/>
      <c r="AY57" s="19"/>
      <c r="AZ57" s="19"/>
    </row>
    <row r="58" spans="1:52" x14ac:dyDescent="0.2">
      <c r="A58" s="17" t="s">
        <v>854</v>
      </c>
      <c r="B58" s="28">
        <v>40133</v>
      </c>
      <c r="C58" s="23" t="s">
        <v>68</v>
      </c>
      <c r="D58" s="28" t="s">
        <v>855</v>
      </c>
      <c r="E58" s="18" t="s">
        <v>856</v>
      </c>
      <c r="F58" s="24">
        <v>8162513.7000000002</v>
      </c>
      <c r="G58" s="24">
        <v>54416758</v>
      </c>
      <c r="H58" s="18" t="s">
        <v>81</v>
      </c>
      <c r="J58" s="18" t="s">
        <v>72</v>
      </c>
      <c r="K58" s="32" t="s">
        <v>63</v>
      </c>
      <c r="U58" s="34">
        <v>62010</v>
      </c>
      <c r="V58" s="34">
        <v>8296</v>
      </c>
      <c r="W58" s="20">
        <v>10</v>
      </c>
      <c r="X58" s="18">
        <v>2</v>
      </c>
      <c r="Y58" s="19"/>
      <c r="Z58" s="19"/>
      <c r="AA58" s="19"/>
      <c r="AB58" s="19" t="s">
        <v>340</v>
      </c>
      <c r="AC58" s="19"/>
      <c r="AD58" s="19"/>
      <c r="AE58" s="19"/>
      <c r="AF58" s="19"/>
      <c r="AG58" s="19"/>
      <c r="AH58" s="19"/>
      <c r="AI58" s="19"/>
      <c r="AJ58" s="19"/>
      <c r="AK58" s="19"/>
      <c r="AL58" s="19" t="s">
        <v>75</v>
      </c>
      <c r="AM58" s="19"/>
      <c r="AN58" s="19"/>
      <c r="AO58" s="19"/>
      <c r="AP58" s="19"/>
      <c r="AQ58" s="19"/>
      <c r="AR58" s="19"/>
      <c r="AS58" s="19"/>
      <c r="AT58" s="19"/>
      <c r="AU58" s="19"/>
      <c r="AV58" s="19"/>
      <c r="AW58" s="19"/>
      <c r="AX58" s="19"/>
      <c r="AY58" s="19"/>
      <c r="AZ58" s="19"/>
    </row>
    <row r="59" spans="1:52" x14ac:dyDescent="0.2">
      <c r="A59" s="17" t="s">
        <v>857</v>
      </c>
      <c r="B59" s="28">
        <v>1075697</v>
      </c>
      <c r="C59" s="23" t="s">
        <v>68</v>
      </c>
      <c r="D59" s="28" t="s">
        <v>858</v>
      </c>
      <c r="E59" s="18" t="s">
        <v>859</v>
      </c>
      <c r="F59" s="24">
        <v>3580655.55</v>
      </c>
      <c r="G59" s="24">
        <v>238710370</v>
      </c>
      <c r="H59" s="18" t="s">
        <v>81</v>
      </c>
      <c r="J59" s="18" t="s">
        <v>72</v>
      </c>
      <c r="K59" s="32" t="s">
        <v>63</v>
      </c>
      <c r="U59" s="34">
        <v>23329939</v>
      </c>
      <c r="V59" s="34">
        <v>361332</v>
      </c>
      <c r="W59" s="20">
        <v>545</v>
      </c>
      <c r="X59" s="18">
        <v>4</v>
      </c>
      <c r="Y59" s="19"/>
      <c r="Z59" s="19"/>
      <c r="AA59" s="19"/>
      <c r="AB59" s="19" t="s">
        <v>860</v>
      </c>
      <c r="AC59" s="19"/>
      <c r="AD59" s="19"/>
      <c r="AE59" s="19" t="s">
        <v>95</v>
      </c>
      <c r="AF59" s="19"/>
      <c r="AG59" s="19"/>
      <c r="AH59" s="19"/>
      <c r="AI59" s="19"/>
      <c r="AJ59" s="19"/>
      <c r="AK59" s="19"/>
      <c r="AL59" s="19" t="s">
        <v>75</v>
      </c>
      <c r="AM59" s="19"/>
      <c r="AN59" s="19"/>
      <c r="AO59" s="19"/>
      <c r="AP59" s="19"/>
      <c r="AQ59" s="19"/>
      <c r="AR59" s="19"/>
      <c r="AS59" s="19"/>
      <c r="AT59" s="19"/>
      <c r="AU59" s="19"/>
      <c r="AV59" s="19"/>
      <c r="AW59" s="19"/>
      <c r="AX59" s="19"/>
      <c r="AY59" s="19"/>
      <c r="AZ59" s="19"/>
    </row>
    <row r="60" spans="1:52" x14ac:dyDescent="0.2">
      <c r="A60" s="17" t="s">
        <v>2746</v>
      </c>
      <c r="B60" s="28">
        <v>1151750</v>
      </c>
      <c r="C60" s="23" t="s">
        <v>68</v>
      </c>
      <c r="D60" s="28" t="s">
        <v>2747</v>
      </c>
      <c r="E60" s="18" t="s">
        <v>2748</v>
      </c>
      <c r="F60" s="24">
        <v>6644536.5599999996</v>
      </c>
      <c r="G60" s="24">
        <v>83056707</v>
      </c>
      <c r="H60" s="18" t="s">
        <v>81</v>
      </c>
      <c r="J60" s="18" t="s">
        <v>72</v>
      </c>
      <c r="K60" s="32" t="s">
        <v>63</v>
      </c>
      <c r="L60" s="18" t="s">
        <v>826</v>
      </c>
      <c r="M60" s="18">
        <v>20130731</v>
      </c>
      <c r="P60" s="18" t="s">
        <v>75</v>
      </c>
      <c r="U60" s="34">
        <v>1691643</v>
      </c>
      <c r="V60" s="34">
        <v>155081.5</v>
      </c>
      <c r="W60" s="20">
        <v>158</v>
      </c>
      <c r="X60" s="18">
        <v>4</v>
      </c>
      <c r="Y60" s="19"/>
      <c r="Z60" s="19"/>
      <c r="AA60" s="19"/>
      <c r="AB60" s="19" t="s">
        <v>72</v>
      </c>
      <c r="AC60" s="19"/>
      <c r="AD60" s="19"/>
      <c r="AE60" s="19"/>
      <c r="AF60" s="19"/>
      <c r="AG60" s="19"/>
      <c r="AH60" s="19" t="s">
        <v>75</v>
      </c>
      <c r="AI60" s="19"/>
      <c r="AJ60" s="19" t="s">
        <v>75</v>
      </c>
      <c r="AK60" s="19"/>
      <c r="AL60" s="19"/>
      <c r="AM60" s="19"/>
      <c r="AN60" s="19"/>
      <c r="AO60" s="19"/>
      <c r="AP60" s="19"/>
      <c r="AQ60" s="19"/>
      <c r="AR60" s="19"/>
      <c r="AS60" s="19"/>
      <c r="AT60" s="19"/>
      <c r="AU60" s="19"/>
      <c r="AV60" s="19"/>
      <c r="AW60" s="19"/>
      <c r="AX60" s="19"/>
      <c r="AY60" s="19"/>
      <c r="AZ60" s="19"/>
    </row>
    <row r="61" spans="1:52" x14ac:dyDescent="0.2">
      <c r="A61" s="17" t="s">
        <v>1825</v>
      </c>
      <c r="B61" s="28">
        <v>1065322</v>
      </c>
      <c r="C61" s="23" t="s">
        <v>68</v>
      </c>
      <c r="D61" s="28" t="s">
        <v>1826</v>
      </c>
      <c r="E61" s="18" t="s">
        <v>1827</v>
      </c>
      <c r="F61" s="24">
        <v>46215731.789999999</v>
      </c>
      <c r="G61" s="24">
        <v>171169377</v>
      </c>
      <c r="H61" s="18" t="s">
        <v>81</v>
      </c>
      <c r="J61" s="18" t="s">
        <v>77</v>
      </c>
      <c r="K61" s="32" t="s">
        <v>63</v>
      </c>
      <c r="O61" s="18" t="s">
        <v>111</v>
      </c>
      <c r="U61" s="34">
        <v>46037469</v>
      </c>
      <c r="V61" s="34">
        <v>11125437</v>
      </c>
      <c r="W61" s="20">
        <v>5731</v>
      </c>
      <c r="X61" s="18">
        <v>4</v>
      </c>
      <c r="Y61" s="19"/>
      <c r="Z61" s="19"/>
      <c r="AA61" s="19"/>
      <c r="AB61" s="19"/>
      <c r="AC61" s="19" t="s">
        <v>465</v>
      </c>
      <c r="AD61" s="19"/>
      <c r="AE61" s="19"/>
      <c r="AF61" s="19"/>
      <c r="AG61" s="19"/>
      <c r="AH61" s="19"/>
      <c r="AI61" s="19" t="s">
        <v>75</v>
      </c>
      <c r="AJ61" s="19"/>
      <c r="AK61" s="19"/>
      <c r="AL61" s="19"/>
      <c r="AM61" s="19"/>
      <c r="AN61" s="19"/>
      <c r="AO61" s="19"/>
      <c r="AP61" s="19"/>
      <c r="AQ61" s="19"/>
      <c r="AR61" s="19"/>
      <c r="AS61" s="19"/>
      <c r="AT61" s="19"/>
      <c r="AU61" s="19"/>
      <c r="AV61" s="19"/>
      <c r="AW61" s="19"/>
      <c r="AX61" s="19"/>
      <c r="AY61" s="19"/>
      <c r="AZ61" s="19"/>
    </row>
    <row r="62" spans="1:52" x14ac:dyDescent="0.2">
      <c r="A62" s="17" t="s">
        <v>838</v>
      </c>
      <c r="B62" s="28">
        <v>1092092</v>
      </c>
      <c r="C62" s="23" t="s">
        <v>68</v>
      </c>
      <c r="D62" s="28" t="s">
        <v>839</v>
      </c>
      <c r="E62" s="18" t="s">
        <v>840</v>
      </c>
      <c r="F62" s="24">
        <v>10063148.699999999</v>
      </c>
      <c r="G62" s="24">
        <v>134175316</v>
      </c>
      <c r="H62" s="18" t="s">
        <v>81</v>
      </c>
      <c r="J62" s="18" t="s">
        <v>72</v>
      </c>
      <c r="K62" s="32" t="s">
        <v>63</v>
      </c>
      <c r="O62" s="18" t="s">
        <v>111</v>
      </c>
      <c r="U62" s="34">
        <v>4564657</v>
      </c>
      <c r="V62" s="34">
        <v>440152</v>
      </c>
      <c r="W62" s="20">
        <v>774</v>
      </c>
      <c r="X62" s="18">
        <v>4</v>
      </c>
      <c r="Y62" s="19"/>
      <c r="Z62" s="19"/>
      <c r="AA62" s="19"/>
      <c r="AB62" s="19"/>
      <c r="AC62" s="19" t="s">
        <v>465</v>
      </c>
      <c r="AD62" s="19"/>
      <c r="AE62" s="19"/>
      <c r="AF62" s="19"/>
      <c r="AG62" s="19"/>
      <c r="AH62" s="19"/>
      <c r="AI62" s="19"/>
      <c r="AJ62" s="19"/>
      <c r="AK62" s="19"/>
      <c r="AL62" s="19"/>
      <c r="AM62" s="19"/>
      <c r="AN62" s="19"/>
      <c r="AO62" s="19"/>
      <c r="AP62" s="19"/>
      <c r="AQ62" s="19"/>
      <c r="AR62" s="19"/>
      <c r="AS62" s="19"/>
      <c r="AT62" s="19" t="s">
        <v>75</v>
      </c>
      <c r="AU62" s="19"/>
      <c r="AV62" s="19"/>
      <c r="AW62" s="19"/>
      <c r="AX62" s="19"/>
      <c r="AY62" s="19"/>
      <c r="AZ62" s="19"/>
    </row>
    <row r="63" spans="1:52" x14ac:dyDescent="0.2">
      <c r="A63" s="17" t="s">
        <v>2092</v>
      </c>
      <c r="B63" s="28">
        <v>1114572</v>
      </c>
      <c r="C63" s="23" t="s">
        <v>68</v>
      </c>
      <c r="D63" s="28" t="s">
        <v>2093</v>
      </c>
      <c r="E63" s="18" t="s">
        <v>2094</v>
      </c>
      <c r="F63" s="24">
        <v>2579927.15</v>
      </c>
      <c r="G63" s="24">
        <v>51598543</v>
      </c>
      <c r="H63" s="18" t="s">
        <v>81</v>
      </c>
      <c r="J63" s="18" t="s">
        <v>72</v>
      </c>
      <c r="K63" s="32" t="s">
        <v>63</v>
      </c>
      <c r="L63" s="18" t="s">
        <v>864</v>
      </c>
      <c r="M63" s="18">
        <v>20110222</v>
      </c>
      <c r="P63" s="18" t="s">
        <v>75</v>
      </c>
      <c r="U63" s="34">
        <v>293109</v>
      </c>
      <c r="V63" s="34">
        <v>18285</v>
      </c>
      <c r="W63" s="20">
        <v>54</v>
      </c>
      <c r="X63" s="18">
        <v>4</v>
      </c>
      <c r="Y63" s="19"/>
      <c r="Z63" s="19"/>
      <c r="AA63" s="19"/>
      <c r="AB63" s="19"/>
      <c r="AC63" s="19" t="s">
        <v>121</v>
      </c>
      <c r="AD63" s="19"/>
      <c r="AE63" s="19"/>
      <c r="AF63" s="19"/>
      <c r="AG63" s="19"/>
      <c r="AH63" s="19"/>
      <c r="AI63" s="19" t="s">
        <v>75</v>
      </c>
      <c r="AJ63" s="19"/>
      <c r="AK63" s="19"/>
      <c r="AL63" s="19"/>
      <c r="AM63" s="19"/>
      <c r="AN63" s="19"/>
      <c r="AO63" s="19"/>
      <c r="AP63" s="19" t="s">
        <v>75</v>
      </c>
      <c r="AQ63" s="19" t="s">
        <v>75</v>
      </c>
      <c r="AR63" s="19"/>
      <c r="AS63" s="19"/>
      <c r="AT63" s="19"/>
      <c r="AU63" s="19"/>
      <c r="AV63" s="19"/>
      <c r="AW63" s="19"/>
      <c r="AX63" s="19"/>
      <c r="AY63" s="19"/>
      <c r="AZ63" s="19"/>
    </row>
    <row r="64" spans="1:52" x14ac:dyDescent="0.2">
      <c r="A64" s="17" t="s">
        <v>1857</v>
      </c>
      <c r="B64" s="28">
        <v>1074347</v>
      </c>
      <c r="C64" s="23" t="s">
        <v>68</v>
      </c>
      <c r="D64" s="28" t="s">
        <v>1858</v>
      </c>
      <c r="E64" s="18" t="s">
        <v>1859</v>
      </c>
      <c r="F64" s="24">
        <v>29419080.449999999</v>
      </c>
      <c r="G64" s="24">
        <v>202890210</v>
      </c>
      <c r="H64" s="18" t="s">
        <v>81</v>
      </c>
      <c r="J64" s="18" t="s">
        <v>71</v>
      </c>
      <c r="K64" s="32" t="s">
        <v>63</v>
      </c>
      <c r="M64" s="18">
        <v>20090703</v>
      </c>
      <c r="O64" s="18" t="s">
        <v>84</v>
      </c>
      <c r="U64" s="34">
        <v>9488803</v>
      </c>
      <c r="V64" s="34">
        <v>1398052</v>
      </c>
      <c r="W64" s="20">
        <v>1678</v>
      </c>
      <c r="X64" s="18">
        <v>4</v>
      </c>
      <c r="Y64" s="19"/>
      <c r="Z64" s="19"/>
      <c r="AA64" s="19"/>
      <c r="AB64" s="19" t="s">
        <v>71</v>
      </c>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t="s">
        <v>3666</v>
      </c>
    </row>
    <row r="65" spans="1:52" x14ac:dyDescent="0.2">
      <c r="A65" s="17" t="s">
        <v>2649</v>
      </c>
      <c r="B65" s="28">
        <v>1151800</v>
      </c>
      <c r="C65" s="23" t="s">
        <v>68</v>
      </c>
      <c r="D65" s="28" t="s">
        <v>2650</v>
      </c>
      <c r="E65" s="18" t="s">
        <v>2651</v>
      </c>
      <c r="F65" s="24">
        <v>30494535.434999999</v>
      </c>
      <c r="G65" s="24">
        <v>96808049</v>
      </c>
      <c r="H65" s="18" t="s">
        <v>81</v>
      </c>
      <c r="J65" s="18" t="s">
        <v>72</v>
      </c>
      <c r="K65" s="32" t="s">
        <v>63</v>
      </c>
      <c r="L65" s="18" t="s">
        <v>864</v>
      </c>
      <c r="M65" s="18">
        <v>20161121</v>
      </c>
      <c r="O65" s="18" t="s">
        <v>111</v>
      </c>
      <c r="P65" s="18" t="s">
        <v>75</v>
      </c>
      <c r="U65" s="34">
        <v>6311235</v>
      </c>
      <c r="V65" s="34">
        <v>2197034.5</v>
      </c>
      <c r="W65" s="20">
        <v>1803</v>
      </c>
      <c r="X65" s="18">
        <v>4</v>
      </c>
      <c r="Y65" s="19"/>
      <c r="Z65" s="19"/>
      <c r="AA65" s="19"/>
      <c r="AB65" s="19"/>
      <c r="AC65" s="19"/>
      <c r="AD65" s="19"/>
      <c r="AE65" s="19"/>
      <c r="AF65" s="19" t="s">
        <v>312</v>
      </c>
      <c r="AG65" s="19"/>
      <c r="AH65" s="19" t="s">
        <v>75</v>
      </c>
      <c r="AI65" s="19" t="s">
        <v>75</v>
      </c>
      <c r="AJ65" s="19"/>
      <c r="AK65" s="19"/>
      <c r="AL65" s="19"/>
      <c r="AM65" s="19"/>
      <c r="AN65" s="19"/>
      <c r="AO65" s="19"/>
      <c r="AP65" s="19"/>
      <c r="AQ65" s="19"/>
      <c r="AR65" s="19"/>
      <c r="AS65" s="19"/>
      <c r="AT65" s="19"/>
      <c r="AU65" s="19"/>
      <c r="AV65" s="19"/>
      <c r="AW65" s="19"/>
      <c r="AX65" s="19"/>
      <c r="AY65" s="19"/>
      <c r="AZ65" s="19"/>
    </row>
    <row r="66" spans="1:52" x14ac:dyDescent="0.2">
      <c r="A66" s="17" t="s">
        <v>3444</v>
      </c>
      <c r="B66" s="28">
        <v>1186415</v>
      </c>
      <c r="C66" s="23" t="s">
        <v>68</v>
      </c>
      <c r="D66" s="28" t="s">
        <v>3445</v>
      </c>
      <c r="E66" s="18" t="s">
        <v>3446</v>
      </c>
      <c r="F66" s="24">
        <v>85370712.599999994</v>
      </c>
      <c r="G66" s="24">
        <v>112329885</v>
      </c>
      <c r="H66" s="18" t="s">
        <v>81</v>
      </c>
      <c r="J66" s="18" t="s">
        <v>72</v>
      </c>
      <c r="K66" s="32" t="s">
        <v>63</v>
      </c>
      <c r="L66" s="18" t="s">
        <v>73</v>
      </c>
      <c r="M66" s="18">
        <v>20220614</v>
      </c>
      <c r="O66" s="18" t="s">
        <v>111</v>
      </c>
      <c r="Q66" s="18" t="s">
        <v>75</v>
      </c>
      <c r="U66" s="34">
        <v>18220871</v>
      </c>
      <c r="V66" s="34">
        <v>12530837</v>
      </c>
      <c r="W66" s="20">
        <v>5226</v>
      </c>
      <c r="X66" s="18">
        <v>4</v>
      </c>
      <c r="Y66" s="19"/>
      <c r="Z66" s="19" t="s">
        <v>206</v>
      </c>
      <c r="AA66" s="19"/>
      <c r="AB66" s="19"/>
      <c r="AC66" s="19"/>
      <c r="AD66" s="19"/>
      <c r="AE66" s="19"/>
      <c r="AF66" s="19"/>
      <c r="AG66" s="19"/>
      <c r="AH66" s="19" t="s">
        <v>75</v>
      </c>
      <c r="AI66" s="19"/>
      <c r="AJ66" s="19" t="s">
        <v>75</v>
      </c>
      <c r="AK66" s="19"/>
      <c r="AL66" s="19"/>
      <c r="AM66" s="19"/>
      <c r="AN66" s="19"/>
      <c r="AO66" s="19"/>
      <c r="AP66" s="19"/>
      <c r="AQ66" s="19"/>
      <c r="AR66" s="19"/>
      <c r="AS66" s="19"/>
      <c r="AT66" s="19"/>
      <c r="AU66" s="19"/>
      <c r="AV66" s="19"/>
      <c r="AW66" s="19"/>
      <c r="AX66" s="19"/>
      <c r="AY66" s="19"/>
      <c r="AZ66" s="19"/>
    </row>
    <row r="67" spans="1:52" x14ac:dyDescent="0.2">
      <c r="A67" s="17" t="s">
        <v>3199</v>
      </c>
      <c r="B67" s="28">
        <v>1183270</v>
      </c>
      <c r="C67" s="23" t="s">
        <v>68</v>
      </c>
      <c r="D67" s="28" t="s">
        <v>3200</v>
      </c>
      <c r="E67" s="18" t="s">
        <v>3201</v>
      </c>
      <c r="F67" s="24">
        <v>4475938163.3999996</v>
      </c>
      <c r="G67" s="24">
        <v>226057483</v>
      </c>
      <c r="H67" s="18" t="s">
        <v>81</v>
      </c>
      <c r="J67" s="18" t="s">
        <v>72</v>
      </c>
      <c r="K67" s="32" t="s">
        <v>63</v>
      </c>
      <c r="L67" s="18" t="s">
        <v>73</v>
      </c>
      <c r="M67" s="18">
        <v>20191002</v>
      </c>
      <c r="Q67" s="18" t="s">
        <v>75</v>
      </c>
      <c r="R67" s="18" t="s">
        <v>75</v>
      </c>
      <c r="U67" s="34">
        <v>22042096</v>
      </c>
      <c r="V67" s="34">
        <v>373861336</v>
      </c>
      <c r="W67" s="20">
        <v>78505</v>
      </c>
      <c r="X67" s="18">
        <v>4</v>
      </c>
      <c r="Y67" s="19"/>
      <c r="Z67" s="19"/>
      <c r="AA67" s="19"/>
      <c r="AB67" s="19" t="s">
        <v>72</v>
      </c>
      <c r="AC67" s="19"/>
      <c r="AD67" s="19"/>
      <c r="AE67" s="19"/>
      <c r="AF67" s="19"/>
      <c r="AG67" s="19"/>
      <c r="AH67" s="19" t="s">
        <v>75</v>
      </c>
      <c r="AI67" s="19" t="s">
        <v>75</v>
      </c>
      <c r="AJ67" s="19"/>
      <c r="AK67" s="19"/>
      <c r="AL67" s="19"/>
      <c r="AM67" s="19"/>
      <c r="AN67" s="19"/>
      <c r="AO67" s="19"/>
      <c r="AP67" s="19"/>
      <c r="AQ67" s="19"/>
      <c r="AR67" s="19"/>
      <c r="AS67" s="19"/>
      <c r="AT67" s="19"/>
      <c r="AU67" s="19"/>
      <c r="AV67" s="19"/>
      <c r="AW67" s="19"/>
      <c r="AX67" s="19"/>
      <c r="AY67" s="19"/>
      <c r="AZ67" s="19"/>
    </row>
    <row r="68" spans="1:52" x14ac:dyDescent="0.2">
      <c r="A68" s="17" t="s">
        <v>3142</v>
      </c>
      <c r="B68" s="28">
        <v>1180850</v>
      </c>
      <c r="C68" s="23" t="s">
        <v>68</v>
      </c>
      <c r="D68" s="28" t="s">
        <v>3143</v>
      </c>
      <c r="E68" s="18" t="s">
        <v>3144</v>
      </c>
      <c r="F68" s="24">
        <v>1928249.925</v>
      </c>
      <c r="G68" s="24">
        <v>25709999</v>
      </c>
      <c r="H68" s="18" t="s">
        <v>81</v>
      </c>
      <c r="J68" s="18" t="s">
        <v>72</v>
      </c>
      <c r="K68" s="32" t="s">
        <v>63</v>
      </c>
      <c r="L68" s="18" t="s">
        <v>826</v>
      </c>
      <c r="M68" s="18">
        <v>20221220</v>
      </c>
      <c r="P68" s="18" t="s">
        <v>75</v>
      </c>
      <c r="U68" s="34">
        <v>447120</v>
      </c>
      <c r="V68" s="34">
        <v>30564</v>
      </c>
      <c r="W68" s="20">
        <v>23</v>
      </c>
      <c r="X68" s="18">
        <v>3</v>
      </c>
      <c r="Y68" s="19"/>
      <c r="Z68" s="19"/>
      <c r="AA68" s="19"/>
      <c r="AB68" s="19" t="s">
        <v>205</v>
      </c>
      <c r="AC68" s="19"/>
      <c r="AD68" s="19"/>
      <c r="AE68" s="19"/>
      <c r="AF68" s="19"/>
      <c r="AG68" s="19"/>
      <c r="AH68" s="19" t="s">
        <v>75</v>
      </c>
      <c r="AI68" s="19"/>
      <c r="AJ68" s="19" t="s">
        <v>75</v>
      </c>
      <c r="AK68" s="19" t="s">
        <v>75</v>
      </c>
      <c r="AL68" s="19"/>
      <c r="AM68" s="19"/>
      <c r="AN68" s="19"/>
      <c r="AO68" s="19"/>
      <c r="AP68" s="19"/>
      <c r="AQ68" s="19"/>
      <c r="AR68" s="19"/>
      <c r="AS68" s="19"/>
      <c r="AT68" s="19"/>
      <c r="AU68" s="19"/>
      <c r="AV68" s="19"/>
      <c r="AW68" s="19"/>
      <c r="AX68" s="19"/>
      <c r="AY68" s="19"/>
      <c r="AZ68" s="19"/>
    </row>
    <row r="69" spans="1:52" x14ac:dyDescent="0.2">
      <c r="A69" s="17" t="s">
        <v>2317</v>
      </c>
      <c r="B69" s="28">
        <v>1125635</v>
      </c>
      <c r="C69" s="23" t="s">
        <v>68</v>
      </c>
      <c r="D69" s="28" t="s">
        <v>2318</v>
      </c>
      <c r="E69" s="18" t="s">
        <v>2319</v>
      </c>
      <c r="F69" s="24">
        <v>2981272.26</v>
      </c>
      <c r="G69" s="24">
        <v>49687871</v>
      </c>
      <c r="H69" s="18" t="s">
        <v>81</v>
      </c>
      <c r="J69" s="18" t="s">
        <v>72</v>
      </c>
      <c r="K69" s="32" t="s">
        <v>63</v>
      </c>
      <c r="L69" s="18" t="s">
        <v>73</v>
      </c>
      <c r="M69" s="18">
        <v>20091103</v>
      </c>
      <c r="U69" s="34">
        <v>144402</v>
      </c>
      <c r="V69" s="34">
        <v>10172</v>
      </c>
      <c r="W69" s="20">
        <v>31</v>
      </c>
      <c r="X69" s="18">
        <v>4</v>
      </c>
      <c r="Y69" s="19"/>
      <c r="Z69" s="19"/>
      <c r="AA69" s="19"/>
      <c r="AB69" s="19" t="s">
        <v>72</v>
      </c>
      <c r="AC69" s="19"/>
      <c r="AD69" s="19"/>
      <c r="AE69" s="19"/>
      <c r="AF69" s="19"/>
      <c r="AG69" s="19"/>
      <c r="AH69" s="19"/>
      <c r="AI69" s="19"/>
      <c r="AJ69" s="19"/>
      <c r="AK69" s="19"/>
      <c r="AL69" s="19"/>
      <c r="AM69" s="19"/>
      <c r="AN69" s="19"/>
      <c r="AO69" s="19"/>
      <c r="AP69" s="19"/>
      <c r="AQ69" s="19" t="s">
        <v>75</v>
      </c>
      <c r="AR69" s="19"/>
      <c r="AS69" s="19"/>
      <c r="AT69" s="19"/>
      <c r="AU69" s="19"/>
      <c r="AV69" s="19"/>
      <c r="AW69" s="19"/>
      <c r="AX69" s="19"/>
      <c r="AY69" s="19"/>
      <c r="AZ69" s="19" t="s">
        <v>341</v>
      </c>
    </row>
    <row r="70" spans="1:52" x14ac:dyDescent="0.2">
      <c r="A70" s="17" t="s">
        <v>2545</v>
      </c>
      <c r="B70" s="28">
        <v>1146870</v>
      </c>
      <c r="C70" s="23" t="s">
        <v>68</v>
      </c>
      <c r="D70" s="28" t="s">
        <v>2546</v>
      </c>
      <c r="E70" s="18" t="s">
        <v>2547</v>
      </c>
      <c r="F70" s="24">
        <v>12647481.75</v>
      </c>
      <c r="G70" s="24">
        <v>252949635</v>
      </c>
      <c r="H70" s="18" t="s">
        <v>81</v>
      </c>
      <c r="J70" s="18" t="s">
        <v>1069</v>
      </c>
      <c r="K70" s="32" t="s">
        <v>12</v>
      </c>
      <c r="L70" s="18" t="s">
        <v>826</v>
      </c>
      <c r="M70" s="18">
        <v>20130506</v>
      </c>
      <c r="O70" s="18" t="s">
        <v>111</v>
      </c>
      <c r="P70" s="18" t="s">
        <v>75</v>
      </c>
      <c r="S70" s="18" t="s">
        <v>2548</v>
      </c>
      <c r="U70" s="34">
        <v>15098223</v>
      </c>
      <c r="V70" s="34">
        <v>810615.5</v>
      </c>
      <c r="W70" s="20">
        <v>977</v>
      </c>
      <c r="X70" s="18">
        <v>4</v>
      </c>
      <c r="Y70" s="19"/>
      <c r="Z70" s="19"/>
      <c r="AA70" s="19"/>
      <c r="AB70" s="19" t="s">
        <v>1527</v>
      </c>
      <c r="AC70" s="19"/>
      <c r="AD70" s="19"/>
      <c r="AE70" s="19"/>
      <c r="AF70" s="19" t="s">
        <v>729</v>
      </c>
      <c r="AG70" s="19"/>
      <c r="AH70" s="19" t="s">
        <v>75</v>
      </c>
      <c r="AI70" s="19"/>
      <c r="AJ70" s="19" t="s">
        <v>75</v>
      </c>
      <c r="AK70" s="19"/>
      <c r="AL70" s="19"/>
      <c r="AM70" s="19"/>
      <c r="AN70" s="19"/>
      <c r="AO70" s="19"/>
      <c r="AP70" s="19"/>
      <c r="AQ70" s="19"/>
      <c r="AR70" s="19"/>
      <c r="AS70" s="19"/>
      <c r="AT70" s="19"/>
      <c r="AU70" s="19"/>
      <c r="AV70" s="19"/>
      <c r="AW70" s="19"/>
      <c r="AX70" s="19"/>
      <c r="AY70" s="19"/>
      <c r="AZ70" s="19"/>
    </row>
    <row r="71" spans="1:52" x14ac:dyDescent="0.2">
      <c r="A71" s="17" t="s">
        <v>3327</v>
      </c>
      <c r="B71" s="28">
        <v>1184770</v>
      </c>
      <c r="C71" s="23" t="s">
        <v>68</v>
      </c>
      <c r="D71" s="28" t="s">
        <v>3328</v>
      </c>
      <c r="E71" s="18" t="s">
        <v>3329</v>
      </c>
      <c r="F71" s="24">
        <v>20260825.920000002</v>
      </c>
      <c r="G71" s="24">
        <v>84420108</v>
      </c>
      <c r="H71" s="18" t="s">
        <v>81</v>
      </c>
      <c r="J71" s="18" t="s">
        <v>72</v>
      </c>
      <c r="K71" s="32" t="s">
        <v>63</v>
      </c>
      <c r="L71" s="18" t="s">
        <v>826</v>
      </c>
      <c r="M71" s="18">
        <v>20220126</v>
      </c>
      <c r="O71" s="18" t="s">
        <v>111</v>
      </c>
      <c r="P71" s="18" t="s">
        <v>75</v>
      </c>
      <c r="U71" s="34">
        <v>4304019</v>
      </c>
      <c r="V71" s="34">
        <v>764408</v>
      </c>
      <c r="W71" s="20">
        <v>923</v>
      </c>
      <c r="X71" s="18">
        <v>4</v>
      </c>
      <c r="Y71" s="19"/>
      <c r="Z71" s="19"/>
      <c r="AA71" s="19"/>
      <c r="AB71" s="19"/>
      <c r="AC71" s="19" t="s">
        <v>543</v>
      </c>
      <c r="AD71" s="19"/>
      <c r="AE71" s="19"/>
      <c r="AF71" s="19"/>
      <c r="AG71" s="19"/>
      <c r="AH71" s="19" t="s">
        <v>75</v>
      </c>
      <c r="AI71" s="19" t="s">
        <v>75</v>
      </c>
      <c r="AJ71" s="19"/>
      <c r="AK71" s="19"/>
      <c r="AL71" s="19"/>
      <c r="AM71" s="19"/>
      <c r="AN71" s="19"/>
      <c r="AO71" s="19"/>
      <c r="AP71" s="19"/>
      <c r="AQ71" s="19"/>
      <c r="AR71" s="19"/>
      <c r="AS71" s="19"/>
      <c r="AT71" s="19"/>
      <c r="AU71" s="19"/>
      <c r="AV71" s="19"/>
      <c r="AW71" s="19"/>
      <c r="AX71" s="19"/>
      <c r="AY71" s="19"/>
      <c r="AZ71" s="19"/>
    </row>
    <row r="72" spans="1:52" x14ac:dyDescent="0.2">
      <c r="A72" s="17" t="s">
        <v>1089</v>
      </c>
      <c r="B72" s="28">
        <v>19554</v>
      </c>
      <c r="C72" s="23" t="s">
        <v>68</v>
      </c>
      <c r="D72" s="28" t="s">
        <v>1090</v>
      </c>
      <c r="E72" s="18" t="s">
        <v>1091</v>
      </c>
      <c r="F72" s="24">
        <v>543206112.14999998</v>
      </c>
      <c r="G72" s="24">
        <v>278567237</v>
      </c>
      <c r="H72" s="18" t="s">
        <v>81</v>
      </c>
      <c r="J72" s="18" t="s">
        <v>72</v>
      </c>
      <c r="K72" s="32" t="s">
        <v>63</v>
      </c>
      <c r="Q72" s="18" t="s">
        <v>75</v>
      </c>
      <c r="R72" s="18" t="s">
        <v>75</v>
      </c>
      <c r="U72" s="34">
        <v>49119141</v>
      </c>
      <c r="V72" s="34">
        <v>99944603</v>
      </c>
      <c r="W72" s="20">
        <v>45648</v>
      </c>
      <c r="X72" s="18">
        <v>4</v>
      </c>
      <c r="Y72" s="19"/>
      <c r="Z72" s="19"/>
      <c r="AA72" s="19"/>
      <c r="AB72" s="19"/>
      <c r="AC72" s="19" t="s">
        <v>82</v>
      </c>
      <c r="AD72" s="19"/>
      <c r="AE72" s="19"/>
      <c r="AF72" s="19"/>
      <c r="AG72" s="19"/>
      <c r="AH72" s="19" t="s">
        <v>75</v>
      </c>
      <c r="AI72" s="19"/>
      <c r="AJ72" s="19" t="s">
        <v>75</v>
      </c>
      <c r="AK72" s="19"/>
      <c r="AL72" s="19"/>
      <c r="AM72" s="19"/>
      <c r="AN72" s="19"/>
      <c r="AO72" s="19"/>
      <c r="AP72" s="19"/>
      <c r="AQ72" s="19"/>
      <c r="AR72" s="19"/>
      <c r="AS72" s="19"/>
      <c r="AT72" s="19"/>
      <c r="AU72" s="19"/>
      <c r="AV72" s="19"/>
      <c r="AW72" s="19"/>
      <c r="AX72" s="19"/>
      <c r="AY72" s="19"/>
      <c r="AZ72" s="19"/>
    </row>
    <row r="73" spans="1:52" x14ac:dyDescent="0.2">
      <c r="A73" s="17" t="s">
        <v>3525</v>
      </c>
      <c r="B73" s="28">
        <v>1187986</v>
      </c>
      <c r="C73" s="23" t="s">
        <v>68</v>
      </c>
      <c r="D73" s="28" t="s">
        <v>3526</v>
      </c>
      <c r="E73" s="18" t="s">
        <v>3527</v>
      </c>
      <c r="F73" s="24">
        <v>119254625.59999999</v>
      </c>
      <c r="G73" s="24">
        <v>298136564</v>
      </c>
      <c r="H73" s="18" t="s">
        <v>81</v>
      </c>
      <c r="J73" s="18" t="s">
        <v>72</v>
      </c>
      <c r="K73" s="32" t="s">
        <v>63</v>
      </c>
      <c r="L73" s="18" t="s">
        <v>73</v>
      </c>
      <c r="M73" s="18">
        <v>20240304</v>
      </c>
      <c r="O73" s="18" t="s">
        <v>111</v>
      </c>
      <c r="Q73" s="18" t="s">
        <v>75</v>
      </c>
      <c r="U73" s="34">
        <v>21799322</v>
      </c>
      <c r="V73" s="34">
        <v>10096742.5</v>
      </c>
      <c r="W73" s="20">
        <v>8767</v>
      </c>
      <c r="X73" s="18">
        <v>4</v>
      </c>
      <c r="Y73" s="19"/>
      <c r="Z73" s="19"/>
      <c r="AA73" s="19"/>
      <c r="AB73" s="19" t="s">
        <v>3528</v>
      </c>
      <c r="AC73" s="19"/>
      <c r="AD73" s="19"/>
      <c r="AE73" s="19"/>
      <c r="AF73" s="19"/>
      <c r="AG73" s="19"/>
      <c r="AH73" s="19"/>
      <c r="AI73" s="19"/>
      <c r="AJ73" s="19"/>
      <c r="AK73" s="19"/>
      <c r="AL73" s="19"/>
      <c r="AM73" s="19"/>
      <c r="AN73" s="19"/>
      <c r="AO73" s="19"/>
      <c r="AP73" s="19"/>
      <c r="AQ73" s="19"/>
      <c r="AR73" s="19"/>
      <c r="AS73" s="19"/>
      <c r="AT73" s="19"/>
      <c r="AU73" s="19" t="s">
        <v>75</v>
      </c>
      <c r="AV73" s="19"/>
      <c r="AW73" s="19"/>
      <c r="AX73" s="19"/>
      <c r="AY73" s="19"/>
      <c r="AZ73" s="19"/>
    </row>
    <row r="74" spans="1:52" x14ac:dyDescent="0.2">
      <c r="A74" s="17" t="s">
        <v>2712</v>
      </c>
      <c r="B74" s="28">
        <v>1149831</v>
      </c>
      <c r="C74" s="23" t="s">
        <v>68</v>
      </c>
      <c r="D74" s="28" t="s">
        <v>2713</v>
      </c>
      <c r="E74" s="18" t="s">
        <v>2714</v>
      </c>
      <c r="F74" s="24">
        <v>12735049.425000001</v>
      </c>
      <c r="G74" s="24">
        <v>121286185</v>
      </c>
      <c r="H74" s="18" t="s">
        <v>81</v>
      </c>
      <c r="J74" s="18" t="s">
        <v>72</v>
      </c>
      <c r="K74" s="32" t="s">
        <v>63</v>
      </c>
      <c r="L74" s="18" t="s">
        <v>65</v>
      </c>
      <c r="M74" s="18">
        <v>20120312</v>
      </c>
      <c r="O74" s="18" t="s">
        <v>84</v>
      </c>
      <c r="U74" s="34">
        <v>5957009</v>
      </c>
      <c r="V74" s="34">
        <v>517080</v>
      </c>
      <c r="W74" s="20">
        <v>1019</v>
      </c>
      <c r="X74" s="18">
        <v>4</v>
      </c>
      <c r="Y74" s="19"/>
      <c r="Z74" s="19"/>
      <c r="AA74" s="19"/>
      <c r="AB74" s="19"/>
      <c r="AC74" s="19" t="s">
        <v>395</v>
      </c>
      <c r="AD74" s="19"/>
      <c r="AE74" s="19"/>
      <c r="AF74" s="19"/>
      <c r="AG74" s="19"/>
      <c r="AH74" s="19" t="s">
        <v>75</v>
      </c>
      <c r="AI74" s="19" t="s">
        <v>75</v>
      </c>
      <c r="AJ74" s="19" t="s">
        <v>75</v>
      </c>
      <c r="AK74" s="19"/>
      <c r="AL74" s="19"/>
      <c r="AM74" s="19"/>
      <c r="AN74" s="19"/>
      <c r="AO74" s="19"/>
      <c r="AP74" s="19"/>
      <c r="AQ74" s="19" t="s">
        <v>75</v>
      </c>
      <c r="AR74" s="19"/>
      <c r="AS74" s="19"/>
      <c r="AT74" s="19"/>
      <c r="AU74" s="19"/>
      <c r="AV74" s="19"/>
      <c r="AW74" s="19"/>
      <c r="AX74" s="19"/>
      <c r="AY74" s="19"/>
      <c r="AZ74" s="19"/>
    </row>
    <row r="75" spans="1:52" x14ac:dyDescent="0.2">
      <c r="A75" s="17" t="s">
        <v>2761</v>
      </c>
      <c r="B75" s="28">
        <v>1149980</v>
      </c>
      <c r="C75" s="23" t="s">
        <v>68</v>
      </c>
      <c r="D75" s="28" t="s">
        <v>2762</v>
      </c>
      <c r="E75" s="18" t="s">
        <v>2763</v>
      </c>
      <c r="F75" s="24">
        <v>40324353.555</v>
      </c>
      <c r="G75" s="24">
        <v>97167117</v>
      </c>
      <c r="H75" s="18" t="s">
        <v>81</v>
      </c>
      <c r="I75" s="18" t="s">
        <v>88</v>
      </c>
      <c r="J75" s="18" t="s">
        <v>125</v>
      </c>
      <c r="K75" s="32" t="s">
        <v>63</v>
      </c>
      <c r="L75" s="18" t="s">
        <v>73</v>
      </c>
      <c r="M75" s="18">
        <v>20120817</v>
      </c>
      <c r="O75" s="18" t="s">
        <v>111</v>
      </c>
      <c r="U75" s="34">
        <v>6105584</v>
      </c>
      <c r="V75" s="34">
        <v>3040947</v>
      </c>
      <c r="W75" s="20">
        <v>2589</v>
      </c>
      <c r="X75" s="18">
        <v>4</v>
      </c>
      <c r="Y75" s="19"/>
      <c r="Z75" s="19"/>
      <c r="AA75" s="19"/>
      <c r="AB75" s="19" t="s">
        <v>125</v>
      </c>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t="s">
        <v>3689</v>
      </c>
    </row>
    <row r="76" spans="1:52" x14ac:dyDescent="0.2">
      <c r="A76" s="17" t="s">
        <v>1597</v>
      </c>
      <c r="B76" s="28">
        <v>16274</v>
      </c>
      <c r="C76" s="23" t="s">
        <v>68</v>
      </c>
      <c r="D76" s="28" t="s">
        <v>1598</v>
      </c>
      <c r="E76" s="18" t="s">
        <v>1599</v>
      </c>
      <c r="F76" s="24">
        <v>896631.82</v>
      </c>
      <c r="G76" s="24">
        <v>44831591</v>
      </c>
      <c r="H76" s="18" t="s">
        <v>81</v>
      </c>
      <c r="J76" s="18" t="s">
        <v>72</v>
      </c>
      <c r="K76" s="32" t="s">
        <v>63</v>
      </c>
      <c r="M76" s="18">
        <v>19810924</v>
      </c>
      <c r="U76" s="34">
        <v>5509894</v>
      </c>
      <c r="V76" s="34">
        <v>149150</v>
      </c>
      <c r="W76" s="20">
        <v>228</v>
      </c>
      <c r="X76" s="18">
        <v>4</v>
      </c>
      <c r="Y76" s="19"/>
      <c r="Z76" s="19"/>
      <c r="AA76" s="19"/>
      <c r="AB76" s="19"/>
      <c r="AC76" s="19"/>
      <c r="AD76" s="19"/>
      <c r="AE76" s="19"/>
      <c r="AF76" s="19" t="s">
        <v>2508</v>
      </c>
      <c r="AG76" s="19"/>
      <c r="AH76" s="19"/>
      <c r="AI76" s="19"/>
      <c r="AJ76" s="19"/>
      <c r="AK76" s="19"/>
      <c r="AL76" s="19"/>
      <c r="AM76" s="19"/>
      <c r="AN76" s="19"/>
      <c r="AO76" s="19"/>
      <c r="AP76" s="19"/>
      <c r="AQ76" s="19"/>
      <c r="AR76" s="19"/>
      <c r="AS76" s="19"/>
      <c r="AT76" s="19"/>
      <c r="AU76" s="19" t="s">
        <v>75</v>
      </c>
      <c r="AV76" s="19"/>
      <c r="AW76" s="19"/>
      <c r="AX76" s="19"/>
      <c r="AY76" s="19"/>
      <c r="AZ76" s="19"/>
    </row>
    <row r="77" spans="1:52" x14ac:dyDescent="0.2">
      <c r="A77" s="17" t="s">
        <v>2219</v>
      </c>
      <c r="B77" s="28">
        <v>1119181</v>
      </c>
      <c r="C77" s="23" t="s">
        <v>68</v>
      </c>
      <c r="D77" s="28" t="s">
        <v>2220</v>
      </c>
      <c r="E77" s="18" t="s">
        <v>2221</v>
      </c>
      <c r="F77" s="24">
        <v>21667250.210000001</v>
      </c>
      <c r="G77" s="24">
        <v>127454413</v>
      </c>
      <c r="H77" s="18" t="s">
        <v>81</v>
      </c>
      <c r="J77" s="18" t="s">
        <v>64</v>
      </c>
      <c r="K77" s="32" t="s">
        <v>63</v>
      </c>
      <c r="L77" s="18" t="s">
        <v>826</v>
      </c>
      <c r="M77" s="18">
        <v>20101005</v>
      </c>
      <c r="P77" s="18" t="s">
        <v>75</v>
      </c>
      <c r="U77" s="34">
        <v>1249606</v>
      </c>
      <c r="V77" s="34">
        <v>218145</v>
      </c>
      <c r="W77" s="20">
        <v>168</v>
      </c>
      <c r="X77" s="18">
        <v>4</v>
      </c>
      <c r="Y77" s="19" t="s">
        <v>1716</v>
      </c>
      <c r="Z77" s="19"/>
      <c r="AA77" s="19"/>
      <c r="AB77" s="19"/>
      <c r="AC77" s="19"/>
      <c r="AD77" s="19"/>
      <c r="AE77" s="19"/>
      <c r="AF77" s="19"/>
      <c r="AG77" s="19"/>
      <c r="AH77" s="19" t="s">
        <v>75</v>
      </c>
      <c r="AI77" s="19"/>
      <c r="AJ77" s="19"/>
      <c r="AK77" s="19"/>
      <c r="AL77" s="19"/>
      <c r="AM77" s="19"/>
      <c r="AN77" s="19"/>
      <c r="AO77" s="19"/>
      <c r="AP77" s="19"/>
      <c r="AQ77" s="19"/>
      <c r="AR77" s="19"/>
      <c r="AS77" s="19"/>
      <c r="AT77" s="19"/>
      <c r="AU77" s="19"/>
      <c r="AV77" s="19"/>
      <c r="AW77" s="19"/>
      <c r="AX77" s="19"/>
      <c r="AY77" s="19"/>
      <c r="AZ77" s="19"/>
    </row>
    <row r="78" spans="1:52" x14ac:dyDescent="0.2">
      <c r="A78" s="17" t="s">
        <v>3075</v>
      </c>
      <c r="B78" s="28">
        <v>1181505</v>
      </c>
      <c r="C78" s="23" t="s">
        <v>68</v>
      </c>
      <c r="D78" s="28" t="s">
        <v>3076</v>
      </c>
      <c r="E78" s="18" t="s">
        <v>3077</v>
      </c>
      <c r="F78" s="24">
        <v>507087.35999999999</v>
      </c>
      <c r="G78" s="24">
        <v>33805824</v>
      </c>
      <c r="H78" s="18" t="s">
        <v>81</v>
      </c>
      <c r="J78" s="18" t="s">
        <v>72</v>
      </c>
      <c r="K78" s="32" t="s">
        <v>63</v>
      </c>
      <c r="L78" s="18" t="s">
        <v>826</v>
      </c>
      <c r="M78" s="18">
        <v>20201224</v>
      </c>
      <c r="P78" s="18" t="s">
        <v>75</v>
      </c>
      <c r="U78" s="34">
        <v>243137</v>
      </c>
      <c r="V78" s="34">
        <v>3570</v>
      </c>
      <c r="W78" s="20">
        <v>28</v>
      </c>
      <c r="X78" s="18">
        <v>4</v>
      </c>
      <c r="Y78" s="19"/>
      <c r="Z78" s="19"/>
      <c r="AA78" s="19"/>
      <c r="AB78" s="19" t="s">
        <v>72</v>
      </c>
      <c r="AC78" s="19"/>
      <c r="AD78" s="19"/>
      <c r="AE78" s="19"/>
      <c r="AF78" s="19"/>
      <c r="AG78" s="19"/>
      <c r="AH78" s="19" t="s">
        <v>75</v>
      </c>
      <c r="AI78" s="19"/>
      <c r="AJ78" s="19"/>
      <c r="AK78" s="19"/>
      <c r="AL78" s="19"/>
      <c r="AM78" s="19"/>
      <c r="AN78" s="19"/>
      <c r="AO78" s="19"/>
      <c r="AP78" s="19"/>
      <c r="AQ78" s="19"/>
      <c r="AR78" s="19"/>
      <c r="AS78" s="19"/>
      <c r="AT78" s="19"/>
      <c r="AU78" s="19"/>
      <c r="AV78" s="19"/>
      <c r="AW78" s="19"/>
      <c r="AX78" s="19"/>
      <c r="AY78" s="19"/>
      <c r="AZ78" s="19"/>
    </row>
    <row r="79" spans="1:52" x14ac:dyDescent="0.2">
      <c r="A79" s="17" t="s">
        <v>3552</v>
      </c>
      <c r="B79" s="28">
        <v>1187500</v>
      </c>
      <c r="C79" s="23" t="s">
        <v>68</v>
      </c>
      <c r="D79" s="28" t="s">
        <v>3553</v>
      </c>
      <c r="E79" s="18" t="s">
        <v>3554</v>
      </c>
      <c r="F79" s="24">
        <v>27484429.245000001</v>
      </c>
      <c r="G79" s="24">
        <v>785269407</v>
      </c>
      <c r="H79" s="18" t="s">
        <v>81</v>
      </c>
      <c r="J79" s="18" t="s">
        <v>94</v>
      </c>
      <c r="K79" s="32" t="s">
        <v>229</v>
      </c>
      <c r="L79" s="18" t="s">
        <v>73</v>
      </c>
      <c r="M79" s="18">
        <v>20240626</v>
      </c>
      <c r="N79" s="18" t="s">
        <v>115</v>
      </c>
      <c r="O79" s="18" t="s">
        <v>111</v>
      </c>
      <c r="U79" s="34">
        <v>24721282</v>
      </c>
      <c r="V79" s="34">
        <v>1094436.5</v>
      </c>
      <c r="W79" s="20">
        <v>445</v>
      </c>
      <c r="X79" s="18">
        <v>4</v>
      </c>
      <c r="Y79" s="19"/>
      <c r="Z79" s="19"/>
      <c r="AA79" s="19"/>
      <c r="AB79" s="19" t="s">
        <v>125</v>
      </c>
      <c r="AC79" s="19"/>
      <c r="AD79" s="19"/>
      <c r="AE79" s="19"/>
      <c r="AF79" s="19"/>
      <c r="AG79" s="19"/>
      <c r="AH79" s="19" t="s">
        <v>75</v>
      </c>
      <c r="AI79" s="19"/>
      <c r="AJ79" s="19"/>
      <c r="AK79" s="19"/>
      <c r="AL79" s="19"/>
      <c r="AM79" s="19"/>
      <c r="AN79" s="19"/>
      <c r="AO79" s="19"/>
      <c r="AP79" s="19"/>
      <c r="AQ79" s="19"/>
      <c r="AR79" s="19"/>
      <c r="AS79" s="19"/>
      <c r="AT79" s="19"/>
      <c r="AU79" s="19"/>
      <c r="AV79" s="19"/>
      <c r="AW79" s="19"/>
      <c r="AX79" s="19"/>
      <c r="AY79" s="19"/>
      <c r="AZ79" s="19"/>
    </row>
    <row r="80" spans="1:52" x14ac:dyDescent="0.2">
      <c r="A80" s="17" t="s">
        <v>1458</v>
      </c>
      <c r="B80" s="28">
        <v>17132</v>
      </c>
      <c r="C80" s="23" t="s">
        <v>68</v>
      </c>
      <c r="D80" s="28" t="s">
        <v>1459</v>
      </c>
      <c r="E80" s="18" t="s">
        <v>1460</v>
      </c>
      <c r="F80" s="24">
        <v>4854289.55</v>
      </c>
      <c r="G80" s="24">
        <v>17651962</v>
      </c>
      <c r="H80" s="18" t="s">
        <v>81</v>
      </c>
      <c r="J80" s="18" t="s">
        <v>72</v>
      </c>
      <c r="K80" s="32" t="s">
        <v>63</v>
      </c>
      <c r="U80" s="34">
        <v>1681452</v>
      </c>
      <c r="V80" s="34">
        <v>392075.5</v>
      </c>
      <c r="W80" s="20">
        <v>386</v>
      </c>
      <c r="X80" s="18">
        <v>4</v>
      </c>
      <c r="Y80" s="19"/>
      <c r="Z80" s="19"/>
      <c r="AA80" s="19"/>
      <c r="AB80" s="19" t="s">
        <v>71</v>
      </c>
      <c r="AC80" s="19"/>
      <c r="AD80" s="19"/>
      <c r="AE80" s="19"/>
      <c r="AF80" s="19"/>
      <c r="AG80" s="19"/>
      <c r="AH80" s="19" t="s">
        <v>75</v>
      </c>
      <c r="AI80" s="19"/>
      <c r="AJ80" s="19"/>
      <c r="AK80" s="19"/>
      <c r="AL80" s="19"/>
      <c r="AM80" s="19"/>
      <c r="AN80" s="19"/>
      <c r="AO80" s="19"/>
      <c r="AP80" s="19"/>
      <c r="AQ80" s="19"/>
      <c r="AR80" s="19"/>
      <c r="AS80" s="19"/>
      <c r="AT80" s="19" t="s">
        <v>75</v>
      </c>
      <c r="AU80" s="19"/>
      <c r="AV80" s="19"/>
      <c r="AW80" s="19"/>
      <c r="AX80" s="19"/>
      <c r="AY80" s="19"/>
      <c r="AZ80" s="19"/>
    </row>
    <row r="81" spans="1:52" x14ac:dyDescent="0.2">
      <c r="A81" s="17" t="s">
        <v>2825</v>
      </c>
      <c r="B81" s="28">
        <v>1161700</v>
      </c>
      <c r="C81" s="23" t="s">
        <v>68</v>
      </c>
      <c r="D81" s="28" t="s">
        <v>2826</v>
      </c>
      <c r="E81" s="18" t="s">
        <v>2827</v>
      </c>
      <c r="F81" s="24">
        <v>27911339.559999999</v>
      </c>
      <c r="G81" s="24">
        <v>107351306</v>
      </c>
      <c r="H81" s="18" t="s">
        <v>81</v>
      </c>
      <c r="J81" s="18" t="s">
        <v>64</v>
      </c>
      <c r="K81" s="32" t="s">
        <v>63</v>
      </c>
      <c r="L81" s="18" t="s">
        <v>65</v>
      </c>
      <c r="M81" s="18">
        <v>20130417</v>
      </c>
      <c r="O81" s="18" t="s">
        <v>111</v>
      </c>
      <c r="U81" s="34">
        <v>3914952</v>
      </c>
      <c r="V81" s="34">
        <v>1472944</v>
      </c>
      <c r="W81" s="20">
        <v>2289</v>
      </c>
      <c r="X81" s="18">
        <v>4</v>
      </c>
      <c r="Y81" s="19"/>
      <c r="Z81" s="19"/>
      <c r="AA81" s="19"/>
      <c r="AB81" s="19"/>
      <c r="AC81" s="19" t="s">
        <v>479</v>
      </c>
      <c r="AD81" s="19"/>
      <c r="AE81" s="19"/>
      <c r="AF81" s="19"/>
      <c r="AG81" s="19"/>
      <c r="AH81" s="19" t="s">
        <v>75</v>
      </c>
      <c r="AI81" s="19" t="s">
        <v>75</v>
      </c>
      <c r="AJ81" s="19" t="s">
        <v>75</v>
      </c>
      <c r="AK81" s="19"/>
      <c r="AL81" s="19"/>
      <c r="AM81" s="19"/>
      <c r="AN81" s="19"/>
      <c r="AO81" s="19"/>
      <c r="AP81" s="19"/>
      <c r="AQ81" s="19"/>
      <c r="AR81" s="19"/>
      <c r="AS81" s="19"/>
      <c r="AT81" s="19"/>
      <c r="AU81" s="19"/>
      <c r="AV81" s="19"/>
      <c r="AW81" s="19"/>
      <c r="AX81" s="19"/>
      <c r="AY81" s="19"/>
      <c r="AZ81" s="19"/>
    </row>
    <row r="82" spans="1:52" x14ac:dyDescent="0.2">
      <c r="A82" s="17" t="s">
        <v>2822</v>
      </c>
      <c r="B82" s="28">
        <v>1156585</v>
      </c>
      <c r="C82" s="23" t="s">
        <v>68</v>
      </c>
      <c r="D82" s="28" t="s">
        <v>2823</v>
      </c>
      <c r="E82" s="18" t="s">
        <v>2824</v>
      </c>
      <c r="F82" s="24">
        <v>1847675.69</v>
      </c>
      <c r="G82" s="24">
        <v>26395367</v>
      </c>
      <c r="H82" s="18" t="s">
        <v>81</v>
      </c>
      <c r="J82" s="18" t="s">
        <v>72</v>
      </c>
      <c r="K82" s="32" t="s">
        <v>63</v>
      </c>
      <c r="L82" s="18" t="s">
        <v>864</v>
      </c>
      <c r="M82" s="18">
        <v>20240227</v>
      </c>
      <c r="P82" s="18" t="s">
        <v>75</v>
      </c>
      <c r="U82" s="34">
        <v>134872</v>
      </c>
      <c r="V82" s="34">
        <v>18658</v>
      </c>
      <c r="W82" s="20">
        <v>40</v>
      </c>
      <c r="X82" s="18">
        <v>4</v>
      </c>
      <c r="Y82" s="19"/>
      <c r="Z82" s="19"/>
      <c r="AA82" s="19"/>
      <c r="AB82" s="19" t="s">
        <v>71</v>
      </c>
      <c r="AC82" s="19"/>
      <c r="AD82" s="19"/>
      <c r="AE82" s="19"/>
      <c r="AF82" s="19"/>
      <c r="AG82" s="19"/>
      <c r="AH82" s="19" t="s">
        <v>75</v>
      </c>
      <c r="AI82" s="19"/>
      <c r="AJ82" s="19"/>
      <c r="AK82" s="19"/>
      <c r="AL82" s="19"/>
      <c r="AM82" s="19"/>
      <c r="AN82" s="19"/>
      <c r="AO82" s="19"/>
      <c r="AP82" s="19"/>
      <c r="AQ82" s="19"/>
      <c r="AR82" s="19"/>
      <c r="AS82" s="19"/>
      <c r="AT82" s="19"/>
      <c r="AU82" s="19"/>
      <c r="AV82" s="19"/>
      <c r="AW82" s="19"/>
      <c r="AX82" s="19"/>
      <c r="AY82" s="19"/>
      <c r="AZ82" s="19"/>
    </row>
    <row r="83" spans="1:52" x14ac:dyDescent="0.2">
      <c r="A83" s="17" t="s">
        <v>2251</v>
      </c>
      <c r="B83" s="28">
        <v>1118836</v>
      </c>
      <c r="C83" s="23" t="s">
        <v>68</v>
      </c>
      <c r="D83" s="28" t="s">
        <v>2252</v>
      </c>
      <c r="E83" s="18" t="s">
        <v>2253</v>
      </c>
      <c r="F83" s="24">
        <v>124105189.75</v>
      </c>
      <c r="G83" s="24">
        <v>149524325</v>
      </c>
      <c r="H83" s="18" t="s">
        <v>81</v>
      </c>
      <c r="J83" s="18" t="s">
        <v>72</v>
      </c>
      <c r="K83" s="32" t="s">
        <v>63</v>
      </c>
      <c r="L83" s="18" t="s">
        <v>65</v>
      </c>
      <c r="M83" s="18">
        <v>20081003</v>
      </c>
      <c r="O83" s="18" t="s">
        <v>84</v>
      </c>
      <c r="Q83" s="18" t="s">
        <v>75</v>
      </c>
      <c r="U83" s="34">
        <v>6573568</v>
      </c>
      <c r="V83" s="34">
        <v>4592554</v>
      </c>
      <c r="W83" s="20">
        <v>1833</v>
      </c>
      <c r="X83" s="18">
        <v>4</v>
      </c>
      <c r="Y83" s="19"/>
      <c r="Z83" s="19"/>
      <c r="AA83" s="19"/>
      <c r="AB83" s="19"/>
      <c r="AC83" s="19"/>
      <c r="AD83" s="19"/>
      <c r="AE83" s="19" t="s">
        <v>95</v>
      </c>
      <c r="AF83" s="19"/>
      <c r="AG83" s="19"/>
      <c r="AH83" s="19" t="s">
        <v>75</v>
      </c>
      <c r="AI83" s="19"/>
      <c r="AJ83" s="19" t="s">
        <v>75</v>
      </c>
      <c r="AK83" s="19" t="s">
        <v>75</v>
      </c>
      <c r="AL83" s="19"/>
      <c r="AM83" s="19"/>
      <c r="AN83" s="19" t="s">
        <v>75</v>
      </c>
      <c r="AO83" s="19"/>
      <c r="AP83" s="19"/>
      <c r="AQ83" s="19"/>
      <c r="AR83" s="19"/>
      <c r="AS83" s="19"/>
      <c r="AT83" s="19"/>
      <c r="AU83" s="19"/>
      <c r="AV83" s="19"/>
      <c r="AW83" s="19"/>
      <c r="AX83" s="19"/>
      <c r="AY83" s="19"/>
      <c r="AZ83" s="19"/>
    </row>
    <row r="84" spans="1:52" x14ac:dyDescent="0.2">
      <c r="A84" s="17" t="s">
        <v>3453</v>
      </c>
      <c r="B84" s="28">
        <v>1186295</v>
      </c>
      <c r="C84" s="23" t="s">
        <v>68</v>
      </c>
      <c r="D84" s="28" t="s">
        <v>3454</v>
      </c>
      <c r="E84" s="18" t="s">
        <v>3455</v>
      </c>
      <c r="F84" s="24">
        <v>2238250</v>
      </c>
      <c r="G84" s="24">
        <v>22382500</v>
      </c>
      <c r="H84" s="18" t="s">
        <v>81</v>
      </c>
      <c r="J84" s="18" t="s">
        <v>215</v>
      </c>
      <c r="K84" s="32" t="s">
        <v>83</v>
      </c>
      <c r="L84" s="18" t="s">
        <v>826</v>
      </c>
      <c r="M84" s="18">
        <v>20240112</v>
      </c>
      <c r="P84" s="18" t="s">
        <v>75</v>
      </c>
      <c r="U84" s="34">
        <v>164014</v>
      </c>
      <c r="V84" s="34">
        <v>17455.5</v>
      </c>
      <c r="W84" s="20">
        <v>37</v>
      </c>
      <c r="X84" s="18">
        <v>3</v>
      </c>
      <c r="Y84" s="19"/>
      <c r="Z84" s="19"/>
      <c r="AA84" s="19"/>
      <c r="AB84" s="19" t="s">
        <v>72</v>
      </c>
      <c r="AC84" s="19"/>
      <c r="AD84" s="19"/>
      <c r="AE84" s="19"/>
      <c r="AF84" s="19"/>
      <c r="AG84" s="19"/>
      <c r="AH84" s="19" t="s">
        <v>75</v>
      </c>
      <c r="AI84" s="19"/>
      <c r="AJ84" s="19"/>
      <c r="AK84" s="19"/>
      <c r="AL84" s="19"/>
      <c r="AM84" s="19"/>
      <c r="AN84" s="19"/>
      <c r="AO84" s="19"/>
      <c r="AP84" s="19"/>
      <c r="AQ84" s="19"/>
      <c r="AR84" s="19"/>
      <c r="AS84" s="19"/>
      <c r="AT84" s="19"/>
      <c r="AU84" s="19"/>
      <c r="AV84" s="19"/>
      <c r="AW84" s="19"/>
      <c r="AX84" s="19"/>
      <c r="AY84" s="19"/>
      <c r="AZ84" s="19"/>
    </row>
    <row r="85" spans="1:52" x14ac:dyDescent="0.2">
      <c r="A85" s="17" t="s">
        <v>2938</v>
      </c>
      <c r="B85" s="28">
        <v>1176145</v>
      </c>
      <c r="C85" s="23" t="s">
        <v>68</v>
      </c>
      <c r="D85" s="28" t="s">
        <v>2939</v>
      </c>
      <c r="E85" s="18" t="s">
        <v>2940</v>
      </c>
      <c r="F85" s="24">
        <v>36738681.18</v>
      </c>
      <c r="G85" s="24">
        <v>612311353</v>
      </c>
      <c r="H85" s="18" t="s">
        <v>81</v>
      </c>
      <c r="J85" s="18" t="s">
        <v>94</v>
      </c>
      <c r="K85" s="32" t="s">
        <v>229</v>
      </c>
      <c r="L85" s="18" t="s">
        <v>73</v>
      </c>
      <c r="M85" s="18">
        <v>20160822</v>
      </c>
      <c r="N85" s="18" t="s">
        <v>115</v>
      </c>
      <c r="O85" s="18" t="s">
        <v>111</v>
      </c>
      <c r="U85" s="34">
        <v>1219962</v>
      </c>
      <c r="V85" s="34">
        <v>47618</v>
      </c>
      <c r="W85" s="20">
        <v>135</v>
      </c>
      <c r="X85" s="18">
        <v>4</v>
      </c>
      <c r="Y85" s="19"/>
      <c r="Z85" s="19"/>
      <c r="AA85" s="19"/>
      <c r="AB85" s="19"/>
      <c r="AC85" s="19" t="s">
        <v>543</v>
      </c>
      <c r="AD85" s="19"/>
      <c r="AE85" s="19"/>
      <c r="AF85" s="19"/>
      <c r="AG85" s="19"/>
      <c r="AH85" s="19" t="s">
        <v>75</v>
      </c>
      <c r="AI85" s="19" t="s">
        <v>75</v>
      </c>
      <c r="AJ85" s="19"/>
      <c r="AK85" s="19"/>
      <c r="AL85" s="19"/>
      <c r="AM85" s="19"/>
      <c r="AN85" s="19"/>
      <c r="AO85" s="19"/>
      <c r="AP85" s="19"/>
      <c r="AQ85" s="19"/>
      <c r="AR85" s="19"/>
      <c r="AS85" s="19"/>
      <c r="AT85" s="19"/>
      <c r="AU85" s="19"/>
      <c r="AV85" s="19"/>
      <c r="AW85" s="19"/>
      <c r="AX85" s="19"/>
      <c r="AY85" s="19"/>
      <c r="AZ85" s="19"/>
    </row>
    <row r="86" spans="1:52" x14ac:dyDescent="0.2">
      <c r="A86" s="17" t="s">
        <v>3369</v>
      </c>
      <c r="B86" s="28">
        <v>1185190</v>
      </c>
      <c r="C86" s="23" t="s">
        <v>68</v>
      </c>
      <c r="D86" s="28" t="s">
        <v>3370</v>
      </c>
      <c r="E86" s="18" t="s">
        <v>3371</v>
      </c>
      <c r="F86" s="24">
        <v>960854.79</v>
      </c>
      <c r="G86" s="24">
        <v>13726497</v>
      </c>
      <c r="H86" s="18" t="s">
        <v>81</v>
      </c>
      <c r="J86" s="18" t="s">
        <v>72</v>
      </c>
      <c r="K86" s="32" t="s">
        <v>63</v>
      </c>
      <c r="L86" s="18" t="s">
        <v>826</v>
      </c>
      <c r="M86" s="18">
        <v>20230629</v>
      </c>
      <c r="P86" s="18" t="s">
        <v>75</v>
      </c>
      <c r="U86" s="34">
        <v>700528</v>
      </c>
      <c r="V86" s="34">
        <v>42829</v>
      </c>
      <c r="W86" s="20">
        <v>66</v>
      </c>
      <c r="X86" s="18">
        <v>4</v>
      </c>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row>
    <row r="87" spans="1:52" x14ac:dyDescent="0.2">
      <c r="A87" s="17" t="s">
        <v>2882</v>
      </c>
      <c r="B87" s="28">
        <v>1170560</v>
      </c>
      <c r="C87" s="23" t="s">
        <v>68</v>
      </c>
      <c r="D87" s="28" t="s">
        <v>2883</v>
      </c>
      <c r="E87" s="18" t="s">
        <v>2884</v>
      </c>
      <c r="F87" s="24">
        <v>1112464.44</v>
      </c>
      <c r="G87" s="24">
        <v>12360716</v>
      </c>
      <c r="H87" s="18" t="s">
        <v>81</v>
      </c>
      <c r="J87" s="18" t="s">
        <v>64</v>
      </c>
      <c r="K87" s="32" t="s">
        <v>63</v>
      </c>
      <c r="L87" s="18" t="s">
        <v>864</v>
      </c>
      <c r="M87" s="18">
        <v>20171204</v>
      </c>
      <c r="P87" s="18" t="s">
        <v>75</v>
      </c>
      <c r="U87" s="34">
        <v>358031</v>
      </c>
      <c r="V87" s="34">
        <v>36760.5</v>
      </c>
      <c r="W87" s="20">
        <v>128</v>
      </c>
      <c r="X87" s="18">
        <v>4</v>
      </c>
      <c r="Y87" s="19"/>
      <c r="Z87" s="19"/>
      <c r="AA87" s="19"/>
      <c r="AB87" s="19"/>
      <c r="AC87" s="19"/>
      <c r="AD87" s="19"/>
      <c r="AE87" s="19"/>
      <c r="AF87" s="19" t="s">
        <v>162</v>
      </c>
      <c r="AG87" s="19"/>
      <c r="AH87" s="19" t="s">
        <v>75</v>
      </c>
      <c r="AI87" s="19"/>
      <c r="AJ87" s="19" t="s">
        <v>75</v>
      </c>
      <c r="AK87" s="19"/>
      <c r="AL87" s="19"/>
      <c r="AM87" s="19"/>
      <c r="AN87" s="19"/>
      <c r="AO87" s="19"/>
      <c r="AP87" s="19"/>
      <c r="AQ87" s="19"/>
      <c r="AR87" s="19"/>
      <c r="AS87" s="19"/>
      <c r="AT87" s="19"/>
      <c r="AU87" s="19"/>
      <c r="AV87" s="19"/>
      <c r="AW87" s="19"/>
      <c r="AX87" s="19"/>
      <c r="AY87" s="19"/>
      <c r="AZ87" s="19"/>
    </row>
    <row r="88" spans="1:52" x14ac:dyDescent="0.2">
      <c r="A88" s="17" t="s">
        <v>2241</v>
      </c>
      <c r="B88" s="28">
        <v>1119905</v>
      </c>
      <c r="C88" s="23" t="s">
        <v>68</v>
      </c>
      <c r="D88" s="28" t="s">
        <v>2242</v>
      </c>
      <c r="E88" s="18" t="s">
        <v>2243</v>
      </c>
      <c r="F88" s="24">
        <v>970121.31</v>
      </c>
      <c r="G88" s="24">
        <v>64674754</v>
      </c>
      <c r="H88" s="18" t="s">
        <v>81</v>
      </c>
      <c r="J88" s="18" t="s">
        <v>72</v>
      </c>
      <c r="K88" s="32" t="s">
        <v>63</v>
      </c>
      <c r="L88" s="18" t="s">
        <v>826</v>
      </c>
      <c r="M88" s="18">
        <v>20100714</v>
      </c>
      <c r="P88" s="18" t="s">
        <v>75</v>
      </c>
      <c r="U88" s="34">
        <v>2987875</v>
      </c>
      <c r="V88" s="34">
        <v>51780.5</v>
      </c>
      <c r="W88" s="20">
        <v>97</v>
      </c>
      <c r="X88" s="18">
        <v>4</v>
      </c>
      <c r="Y88" s="19"/>
      <c r="Z88" s="19"/>
      <c r="AA88" s="19"/>
      <c r="AB88" s="19"/>
      <c r="AC88" s="19"/>
      <c r="AD88" s="19"/>
      <c r="AE88" s="19" t="s">
        <v>3679</v>
      </c>
      <c r="AF88" s="19"/>
      <c r="AG88" s="19"/>
      <c r="AH88" s="19"/>
      <c r="AI88" s="19"/>
      <c r="AJ88" s="19" t="s">
        <v>75</v>
      </c>
      <c r="AK88" s="19"/>
      <c r="AL88" s="19"/>
      <c r="AM88" s="19"/>
      <c r="AN88" s="19"/>
      <c r="AO88" s="19"/>
      <c r="AP88" s="19"/>
      <c r="AQ88" s="19" t="s">
        <v>75</v>
      </c>
      <c r="AR88" s="19"/>
      <c r="AS88" s="19"/>
      <c r="AT88" s="19"/>
      <c r="AU88" s="19"/>
      <c r="AV88" s="19"/>
      <c r="AW88" s="19"/>
      <c r="AX88" s="19"/>
      <c r="AY88" s="19"/>
      <c r="AZ88" s="19"/>
    </row>
    <row r="89" spans="1:52" x14ac:dyDescent="0.2">
      <c r="A89" s="17" t="s">
        <v>2925</v>
      </c>
      <c r="B89" s="28">
        <v>1176441</v>
      </c>
      <c r="C89" s="23" t="s">
        <v>68</v>
      </c>
      <c r="D89" s="28" t="s">
        <v>2926</v>
      </c>
      <c r="E89" s="18" t="s">
        <v>2927</v>
      </c>
      <c r="F89" s="24">
        <v>45485701.039999999</v>
      </c>
      <c r="G89" s="24">
        <v>87472502</v>
      </c>
      <c r="H89" s="18" t="s">
        <v>81</v>
      </c>
      <c r="J89" s="18" t="s">
        <v>72</v>
      </c>
      <c r="K89" s="32" t="s">
        <v>63</v>
      </c>
      <c r="L89" s="18" t="s">
        <v>826</v>
      </c>
      <c r="M89" s="18">
        <v>20180103</v>
      </c>
      <c r="P89" s="18" t="s">
        <v>75</v>
      </c>
      <c r="R89" s="18" t="s">
        <v>75</v>
      </c>
      <c r="U89" s="34">
        <v>9173898</v>
      </c>
      <c r="V89" s="34">
        <v>4487540</v>
      </c>
      <c r="W89" s="20">
        <v>1991</v>
      </c>
      <c r="X89" s="18">
        <v>4</v>
      </c>
      <c r="Y89" s="19" t="s">
        <v>3627</v>
      </c>
      <c r="Z89" s="19"/>
      <c r="AA89" s="19"/>
      <c r="AB89" s="19"/>
      <c r="AC89" s="19"/>
      <c r="AD89" s="19"/>
      <c r="AE89" s="19"/>
      <c r="AF89" s="19"/>
      <c r="AG89" s="19"/>
      <c r="AH89" s="19" t="s">
        <v>75</v>
      </c>
      <c r="AI89" s="19"/>
      <c r="AJ89" s="19" t="s">
        <v>75</v>
      </c>
      <c r="AK89" s="19"/>
      <c r="AL89" s="19"/>
      <c r="AM89" s="19"/>
      <c r="AN89" s="19"/>
      <c r="AO89" s="19"/>
      <c r="AP89" s="19"/>
      <c r="AQ89" s="19"/>
      <c r="AR89" s="19"/>
      <c r="AS89" s="19"/>
      <c r="AT89" s="19"/>
      <c r="AU89" s="19"/>
      <c r="AV89" s="19"/>
      <c r="AW89" s="19"/>
      <c r="AX89" s="19"/>
      <c r="AY89" s="19"/>
      <c r="AZ89" s="19"/>
    </row>
    <row r="90" spans="1:52" x14ac:dyDescent="0.2">
      <c r="A90" s="17" t="s">
        <v>1748</v>
      </c>
      <c r="B90" s="28">
        <v>26055</v>
      </c>
      <c r="C90" s="23" t="s">
        <v>68</v>
      </c>
      <c r="D90" s="28" t="s">
        <v>1749</v>
      </c>
      <c r="E90" s="18" t="s">
        <v>1750</v>
      </c>
      <c r="F90" s="24">
        <v>4422516.3</v>
      </c>
      <c r="G90" s="24">
        <v>73708605</v>
      </c>
      <c r="H90" s="18" t="s">
        <v>81</v>
      </c>
      <c r="J90" s="18" t="s">
        <v>72</v>
      </c>
      <c r="K90" s="32" t="s">
        <v>63</v>
      </c>
      <c r="U90" s="34">
        <v>715403</v>
      </c>
      <c r="V90" s="34">
        <v>23155.5</v>
      </c>
      <c r="W90" s="20">
        <v>118</v>
      </c>
      <c r="X90" s="18">
        <v>4</v>
      </c>
      <c r="Y90" s="19"/>
      <c r="Z90" s="19"/>
      <c r="AA90" s="19"/>
      <c r="AB90" s="19" t="s">
        <v>751</v>
      </c>
      <c r="AC90" s="19"/>
      <c r="AD90" s="19"/>
      <c r="AE90" s="19"/>
      <c r="AF90" s="19"/>
      <c r="AG90" s="19"/>
      <c r="AH90" s="19"/>
      <c r="AI90" s="19"/>
      <c r="AJ90" s="19" t="s">
        <v>75</v>
      </c>
      <c r="AK90" s="19"/>
      <c r="AL90" s="19"/>
      <c r="AM90" s="19"/>
      <c r="AN90" s="19"/>
      <c r="AO90" s="19"/>
      <c r="AP90" s="19"/>
      <c r="AQ90" s="19"/>
      <c r="AR90" s="19"/>
      <c r="AS90" s="19"/>
      <c r="AT90" s="19"/>
      <c r="AU90" s="19"/>
      <c r="AV90" s="19"/>
      <c r="AW90" s="19"/>
      <c r="AX90" s="19"/>
      <c r="AY90" s="19"/>
      <c r="AZ90" s="19"/>
    </row>
    <row r="91" spans="1:52" x14ac:dyDescent="0.2">
      <c r="A91" s="17" t="s">
        <v>881</v>
      </c>
      <c r="B91" s="28">
        <v>1074345</v>
      </c>
      <c r="C91" s="23" t="s">
        <v>68</v>
      </c>
      <c r="D91" s="28" t="s">
        <v>882</v>
      </c>
      <c r="E91" s="18" t="s">
        <v>883</v>
      </c>
      <c r="F91" s="24">
        <v>47208504.200000003</v>
      </c>
      <c r="G91" s="24">
        <v>85833644</v>
      </c>
      <c r="H91" s="18" t="s">
        <v>81</v>
      </c>
      <c r="J91" s="18" t="s">
        <v>71</v>
      </c>
      <c r="K91" s="32" t="s">
        <v>63</v>
      </c>
      <c r="O91" s="18" t="s">
        <v>84</v>
      </c>
      <c r="U91" s="34">
        <v>2349191</v>
      </c>
      <c r="V91" s="34">
        <v>1341140</v>
      </c>
      <c r="W91" s="20">
        <v>909</v>
      </c>
      <c r="X91" s="18">
        <v>4</v>
      </c>
      <c r="Y91" s="19"/>
      <c r="Z91" s="19"/>
      <c r="AA91" s="19"/>
      <c r="AB91" s="19" t="s">
        <v>71</v>
      </c>
      <c r="AC91" s="19"/>
      <c r="AD91" s="19"/>
      <c r="AE91" s="19"/>
      <c r="AF91" s="19"/>
      <c r="AG91" s="19"/>
      <c r="AH91" s="19" t="s">
        <v>75</v>
      </c>
      <c r="AI91" s="19"/>
      <c r="AJ91" s="19" t="s">
        <v>75</v>
      </c>
      <c r="AK91" s="19" t="s">
        <v>75</v>
      </c>
      <c r="AL91" s="19"/>
      <c r="AM91" s="19"/>
      <c r="AN91" s="19"/>
      <c r="AO91" s="19"/>
      <c r="AP91" s="19"/>
      <c r="AQ91" s="19"/>
      <c r="AR91" s="19"/>
      <c r="AS91" s="19"/>
      <c r="AT91" s="19" t="s">
        <v>75</v>
      </c>
      <c r="AU91" s="19"/>
      <c r="AV91" s="19"/>
      <c r="AW91" s="19"/>
      <c r="AX91" s="19"/>
      <c r="AY91" s="19"/>
      <c r="AZ91" s="19"/>
    </row>
    <row r="92" spans="1:52" x14ac:dyDescent="0.2">
      <c r="A92" s="17" t="s">
        <v>2730</v>
      </c>
      <c r="B92" s="28">
        <v>1153005</v>
      </c>
      <c r="C92" s="23" t="s">
        <v>68</v>
      </c>
      <c r="D92" s="28" t="s">
        <v>2731</v>
      </c>
      <c r="E92" s="18" t="s">
        <v>2732</v>
      </c>
      <c r="F92" s="24">
        <v>11229843.119999999</v>
      </c>
      <c r="G92" s="24">
        <v>374328104</v>
      </c>
      <c r="H92" s="18" t="s">
        <v>81</v>
      </c>
      <c r="J92" s="18" t="s">
        <v>72</v>
      </c>
      <c r="K92" s="32" t="s">
        <v>63</v>
      </c>
      <c r="L92" s="18" t="s">
        <v>65</v>
      </c>
      <c r="M92" s="18">
        <v>20120501</v>
      </c>
      <c r="O92" s="18" t="s">
        <v>111</v>
      </c>
      <c r="U92" s="34">
        <v>83378804</v>
      </c>
      <c r="V92" s="34">
        <v>2198564</v>
      </c>
      <c r="W92" s="20">
        <v>2889</v>
      </c>
      <c r="X92" s="18">
        <v>4</v>
      </c>
      <c r="Y92" s="19"/>
      <c r="Z92" s="19"/>
      <c r="AA92" s="19"/>
      <c r="AB92" s="19" t="s">
        <v>205</v>
      </c>
      <c r="AC92" s="19"/>
      <c r="AD92" s="19"/>
      <c r="AE92" s="19"/>
      <c r="AF92" s="19"/>
      <c r="AG92" s="19"/>
      <c r="AH92" s="19"/>
      <c r="AI92" s="19"/>
      <c r="AJ92" s="19"/>
      <c r="AK92" s="19"/>
      <c r="AL92" s="19"/>
      <c r="AM92" s="19"/>
      <c r="AN92" s="19"/>
      <c r="AO92" s="19"/>
      <c r="AP92" s="19"/>
      <c r="AQ92" s="19"/>
      <c r="AR92" s="19"/>
      <c r="AS92" s="19"/>
      <c r="AT92" s="19"/>
      <c r="AU92" s="19" t="s">
        <v>75</v>
      </c>
      <c r="AV92" s="19"/>
      <c r="AW92" s="19"/>
      <c r="AX92" s="19"/>
      <c r="AY92" s="19"/>
      <c r="AZ92" s="19"/>
    </row>
    <row r="93" spans="1:52" x14ac:dyDescent="0.2">
      <c r="A93" s="17" t="s">
        <v>2957</v>
      </c>
      <c r="B93" s="28">
        <v>1179245</v>
      </c>
      <c r="C93" s="23" t="s">
        <v>68</v>
      </c>
      <c r="D93" s="28" t="s">
        <v>2958</v>
      </c>
      <c r="E93" s="18" t="s">
        <v>2959</v>
      </c>
      <c r="F93" s="24">
        <v>22258638.899999999</v>
      </c>
      <c r="G93" s="24">
        <v>123659105</v>
      </c>
      <c r="H93" s="18" t="s">
        <v>81</v>
      </c>
      <c r="J93" s="18" t="s">
        <v>72</v>
      </c>
      <c r="K93" s="32" t="s">
        <v>63</v>
      </c>
      <c r="L93" s="18" t="s">
        <v>65</v>
      </c>
      <c r="M93" s="18">
        <v>20170502</v>
      </c>
      <c r="O93" s="18" t="s">
        <v>111</v>
      </c>
      <c r="U93" s="34">
        <v>10086557</v>
      </c>
      <c r="V93" s="34">
        <v>1983844</v>
      </c>
      <c r="W93" s="20">
        <v>1866</v>
      </c>
      <c r="X93" s="18">
        <v>4</v>
      </c>
      <c r="Y93" s="19"/>
      <c r="Z93" s="19"/>
      <c r="AA93" s="19"/>
      <c r="AB93" s="19"/>
      <c r="AC93" s="19" t="s">
        <v>103</v>
      </c>
      <c r="AD93" s="19"/>
      <c r="AE93" s="19"/>
      <c r="AF93" s="19"/>
      <c r="AG93" s="19"/>
      <c r="AH93" s="19" t="s">
        <v>75</v>
      </c>
      <c r="AI93" s="19"/>
      <c r="AJ93" s="19" t="s">
        <v>75</v>
      </c>
      <c r="AK93" s="19"/>
      <c r="AL93" s="19"/>
      <c r="AM93" s="19"/>
      <c r="AN93" s="19"/>
      <c r="AO93" s="19"/>
      <c r="AP93" s="19"/>
      <c r="AQ93" s="19"/>
      <c r="AR93" s="19"/>
      <c r="AS93" s="19"/>
      <c r="AT93" s="19"/>
      <c r="AU93" s="19"/>
      <c r="AV93" s="19"/>
      <c r="AW93" s="19"/>
      <c r="AX93" s="19"/>
      <c r="AY93" s="19"/>
      <c r="AZ93" s="19"/>
    </row>
    <row r="94" spans="1:52" x14ac:dyDescent="0.2">
      <c r="A94" s="17" t="s">
        <v>2903</v>
      </c>
      <c r="B94" s="28">
        <v>1174970</v>
      </c>
      <c r="C94" s="23" t="s">
        <v>68</v>
      </c>
      <c r="D94" s="28" t="s">
        <v>2904</v>
      </c>
      <c r="E94" s="18" t="s">
        <v>2905</v>
      </c>
      <c r="F94" s="24">
        <v>2214870.75</v>
      </c>
      <c r="G94" s="24">
        <v>73829025</v>
      </c>
      <c r="H94" s="18" t="s">
        <v>81</v>
      </c>
      <c r="J94" s="18" t="s">
        <v>72</v>
      </c>
      <c r="K94" s="32" t="s">
        <v>63</v>
      </c>
      <c r="L94" s="18" t="s">
        <v>899</v>
      </c>
      <c r="M94" s="18">
        <v>20180525</v>
      </c>
      <c r="O94" s="18" t="s">
        <v>111</v>
      </c>
      <c r="U94" s="34">
        <v>1852101</v>
      </c>
      <c r="V94" s="34">
        <v>50457</v>
      </c>
      <c r="W94" s="20">
        <v>152</v>
      </c>
      <c r="X94" s="18">
        <v>4</v>
      </c>
      <c r="Y94" s="19"/>
      <c r="Z94" s="19"/>
      <c r="AA94" s="19"/>
      <c r="AB94" s="19"/>
      <c r="AC94" s="19" t="s">
        <v>103</v>
      </c>
      <c r="AD94" s="19"/>
      <c r="AE94" s="19"/>
      <c r="AF94" s="19"/>
      <c r="AG94" s="19"/>
      <c r="AH94" s="19" t="s">
        <v>75</v>
      </c>
      <c r="AI94" s="19"/>
      <c r="AJ94" s="19" t="s">
        <v>75</v>
      </c>
      <c r="AK94" s="19"/>
      <c r="AL94" s="19"/>
      <c r="AM94" s="19"/>
      <c r="AN94" s="19"/>
      <c r="AO94" s="19"/>
      <c r="AP94" s="19"/>
      <c r="AQ94" s="19"/>
      <c r="AR94" s="19"/>
      <c r="AS94" s="19"/>
      <c r="AT94" s="19"/>
      <c r="AU94" s="19"/>
      <c r="AV94" s="19"/>
      <c r="AW94" s="19"/>
      <c r="AX94" s="19"/>
      <c r="AY94" s="19"/>
      <c r="AZ94" s="19"/>
    </row>
    <row r="95" spans="1:52" x14ac:dyDescent="0.2">
      <c r="A95" s="17" t="s">
        <v>2368</v>
      </c>
      <c r="B95" s="28">
        <v>1131627</v>
      </c>
      <c r="C95" s="23" t="s">
        <v>68</v>
      </c>
      <c r="D95" s="28" t="s">
        <v>2369</v>
      </c>
      <c r="E95" s="18" t="s">
        <v>2370</v>
      </c>
      <c r="F95" s="24">
        <v>2035307.7</v>
      </c>
      <c r="G95" s="24">
        <v>11307265</v>
      </c>
      <c r="H95" s="18" t="s">
        <v>81</v>
      </c>
      <c r="J95" s="18" t="s">
        <v>72</v>
      </c>
      <c r="K95" s="32" t="s">
        <v>63</v>
      </c>
      <c r="L95" s="18" t="s">
        <v>65</v>
      </c>
      <c r="M95" s="18">
        <v>20100630</v>
      </c>
      <c r="U95" s="34">
        <v>613917</v>
      </c>
      <c r="V95" s="34">
        <v>102026</v>
      </c>
      <c r="W95" s="20">
        <v>212</v>
      </c>
      <c r="X95" s="18">
        <v>4</v>
      </c>
      <c r="Y95" s="19"/>
      <c r="Z95" s="19"/>
      <c r="AA95" s="19"/>
      <c r="AB95" s="19"/>
      <c r="AC95" s="19"/>
      <c r="AD95" s="19"/>
      <c r="AE95" s="19"/>
      <c r="AF95" s="19" t="s">
        <v>502</v>
      </c>
      <c r="AG95" s="19"/>
      <c r="AH95" s="19" t="s">
        <v>75</v>
      </c>
      <c r="AI95" s="19"/>
      <c r="AJ95" s="19"/>
      <c r="AK95" s="19"/>
      <c r="AL95" s="19"/>
      <c r="AM95" s="19"/>
      <c r="AN95" s="19"/>
      <c r="AO95" s="19"/>
      <c r="AP95" s="19"/>
      <c r="AQ95" s="19"/>
      <c r="AR95" s="19"/>
      <c r="AS95" s="19"/>
      <c r="AT95" s="19"/>
      <c r="AU95" s="19"/>
      <c r="AV95" s="19"/>
      <c r="AW95" s="19"/>
      <c r="AX95" s="19"/>
      <c r="AY95" s="19"/>
      <c r="AZ95" s="19"/>
    </row>
    <row r="96" spans="1:52" x14ac:dyDescent="0.2">
      <c r="A96" s="17" t="s">
        <v>2462</v>
      </c>
      <c r="B96" s="28">
        <v>1141820</v>
      </c>
      <c r="C96" s="23" t="s">
        <v>68</v>
      </c>
      <c r="D96" s="28" t="s">
        <v>2463</v>
      </c>
      <c r="E96" s="18" t="s">
        <v>2464</v>
      </c>
      <c r="F96" s="24">
        <v>97754708.739999995</v>
      </c>
      <c r="G96" s="24">
        <v>375979649</v>
      </c>
      <c r="H96" s="18" t="s">
        <v>81</v>
      </c>
      <c r="J96" s="18" t="s">
        <v>77</v>
      </c>
      <c r="K96" s="32" t="s">
        <v>63</v>
      </c>
      <c r="L96" s="18" t="s">
        <v>826</v>
      </c>
      <c r="M96" s="18">
        <v>20130219</v>
      </c>
      <c r="O96" s="18" t="s">
        <v>111</v>
      </c>
      <c r="P96" s="18" t="s">
        <v>75</v>
      </c>
      <c r="Q96" s="18" t="s">
        <v>75</v>
      </c>
      <c r="U96" s="34">
        <v>29639327</v>
      </c>
      <c r="V96" s="34">
        <v>7001398.5</v>
      </c>
      <c r="W96" s="20">
        <v>5234</v>
      </c>
      <c r="X96" s="18">
        <v>4</v>
      </c>
      <c r="Y96" s="19"/>
      <c r="Z96" s="19"/>
      <c r="AA96" s="19"/>
      <c r="AB96" s="19" t="s">
        <v>751</v>
      </c>
      <c r="AC96" s="19"/>
      <c r="AD96" s="19"/>
      <c r="AE96" s="19"/>
      <c r="AF96" s="19"/>
      <c r="AG96" s="19"/>
      <c r="AH96" s="19" t="s">
        <v>75</v>
      </c>
      <c r="AI96" s="19"/>
      <c r="AJ96" s="19"/>
      <c r="AK96" s="19"/>
      <c r="AL96" s="19"/>
      <c r="AM96" s="19"/>
      <c r="AN96" s="19"/>
      <c r="AO96" s="19"/>
      <c r="AP96" s="19"/>
      <c r="AQ96" s="19"/>
      <c r="AR96" s="19"/>
      <c r="AS96" s="19"/>
      <c r="AT96" s="19"/>
      <c r="AU96" s="19"/>
      <c r="AV96" s="19"/>
      <c r="AW96" s="19"/>
      <c r="AX96" s="19"/>
      <c r="AY96" s="19"/>
      <c r="AZ96" s="19"/>
    </row>
    <row r="97" spans="1:52" x14ac:dyDescent="0.2">
      <c r="A97" s="17" t="s">
        <v>1283</v>
      </c>
      <c r="B97" s="28">
        <v>42252</v>
      </c>
      <c r="C97" s="23" t="s">
        <v>68</v>
      </c>
      <c r="D97" s="28" t="s">
        <v>1284</v>
      </c>
      <c r="E97" s="18" t="s">
        <v>1285</v>
      </c>
      <c r="F97" s="24">
        <v>13555655.300000001</v>
      </c>
      <c r="G97" s="24">
        <v>135556553</v>
      </c>
      <c r="H97" s="18" t="s">
        <v>81</v>
      </c>
      <c r="J97" s="18" t="s">
        <v>72</v>
      </c>
      <c r="K97" s="32" t="s">
        <v>63</v>
      </c>
      <c r="O97" s="18" t="s">
        <v>84</v>
      </c>
      <c r="U97" s="34">
        <v>11306378</v>
      </c>
      <c r="V97" s="34">
        <v>1280906</v>
      </c>
      <c r="W97" s="20">
        <v>1703</v>
      </c>
      <c r="X97" s="18">
        <v>4</v>
      </c>
      <c r="Y97" s="19"/>
      <c r="Z97" s="19"/>
      <c r="AA97" s="19"/>
      <c r="AB97" s="19"/>
      <c r="AC97" s="19" t="s">
        <v>103</v>
      </c>
      <c r="AD97" s="19"/>
      <c r="AE97" s="19"/>
      <c r="AF97" s="19" t="s">
        <v>147</v>
      </c>
      <c r="AG97" s="19"/>
      <c r="AH97" s="19"/>
      <c r="AI97" s="19"/>
      <c r="AJ97" s="19" t="s">
        <v>75</v>
      </c>
      <c r="AK97" s="19"/>
      <c r="AL97" s="19"/>
      <c r="AM97" s="19"/>
      <c r="AN97" s="19"/>
      <c r="AO97" s="19"/>
      <c r="AP97" s="19"/>
      <c r="AQ97" s="19"/>
      <c r="AR97" s="19"/>
      <c r="AS97" s="19"/>
      <c r="AT97" s="19"/>
      <c r="AU97" s="19"/>
      <c r="AV97" s="19"/>
      <c r="AW97" s="19"/>
      <c r="AX97" s="19"/>
      <c r="AY97" s="19"/>
      <c r="AZ97" s="19"/>
    </row>
    <row r="98" spans="1:52" x14ac:dyDescent="0.2">
      <c r="A98" s="17" t="s">
        <v>2432</v>
      </c>
      <c r="B98" s="28">
        <v>1113437</v>
      </c>
      <c r="C98" s="23" t="s">
        <v>68</v>
      </c>
      <c r="D98" s="28" t="s">
        <v>2433</v>
      </c>
      <c r="E98" s="18" t="s">
        <v>2434</v>
      </c>
      <c r="F98" s="24">
        <v>1291627.05</v>
      </c>
      <c r="G98" s="24">
        <v>86108470</v>
      </c>
      <c r="H98" s="18" t="s">
        <v>81</v>
      </c>
      <c r="J98" s="18" t="s">
        <v>72</v>
      </c>
      <c r="K98" s="32" t="s">
        <v>63</v>
      </c>
      <c r="L98" s="18" t="s">
        <v>65</v>
      </c>
      <c r="M98" s="18">
        <v>20101215</v>
      </c>
      <c r="Y98" s="19"/>
      <c r="Z98" s="19"/>
      <c r="AA98" s="19"/>
      <c r="AB98" s="19"/>
      <c r="AC98" s="19" t="s">
        <v>103</v>
      </c>
      <c r="AD98" s="19"/>
      <c r="AE98" s="19"/>
      <c r="AF98" s="19"/>
      <c r="AG98" s="19"/>
      <c r="AH98" s="19" t="s">
        <v>75</v>
      </c>
      <c r="AI98" s="19"/>
      <c r="AJ98" s="19"/>
      <c r="AK98" s="19"/>
      <c r="AL98" s="19"/>
      <c r="AM98" s="19"/>
      <c r="AN98" s="19"/>
      <c r="AO98" s="19"/>
      <c r="AP98" s="19"/>
      <c r="AQ98" s="19"/>
      <c r="AR98" s="19"/>
      <c r="AS98" s="19"/>
      <c r="AT98" s="19"/>
      <c r="AU98" s="19"/>
      <c r="AV98" s="19"/>
      <c r="AW98" s="19"/>
      <c r="AX98" s="19"/>
      <c r="AY98" s="19"/>
      <c r="AZ98" s="19"/>
    </row>
    <row r="99" spans="1:52" x14ac:dyDescent="0.2">
      <c r="A99" s="17" t="s">
        <v>1092</v>
      </c>
      <c r="B99" s="28">
        <v>822191</v>
      </c>
      <c r="C99" s="23" t="s">
        <v>68</v>
      </c>
      <c r="D99" s="28" t="s">
        <v>1093</v>
      </c>
      <c r="E99" s="18" t="s">
        <v>1094</v>
      </c>
      <c r="F99" s="24">
        <v>12030240.4</v>
      </c>
      <c r="G99" s="24">
        <v>300756010</v>
      </c>
      <c r="H99" s="18" t="s">
        <v>81</v>
      </c>
      <c r="J99" s="18" t="s">
        <v>72</v>
      </c>
      <c r="K99" s="32" t="s">
        <v>63</v>
      </c>
      <c r="O99" s="18" t="s">
        <v>111</v>
      </c>
      <c r="U99" s="34">
        <v>29863698</v>
      </c>
      <c r="V99" s="34">
        <v>1743728</v>
      </c>
      <c r="W99" s="20">
        <v>1670</v>
      </c>
      <c r="X99" s="18">
        <v>4</v>
      </c>
      <c r="Y99" s="19"/>
      <c r="Z99" s="19" t="s">
        <v>1095</v>
      </c>
      <c r="AA99" s="19"/>
      <c r="AB99" s="19"/>
      <c r="AC99" s="19"/>
      <c r="AD99" s="19"/>
      <c r="AE99" s="19"/>
      <c r="AF99" s="19"/>
      <c r="AG99" s="19"/>
      <c r="AH99" s="19" t="s">
        <v>75</v>
      </c>
      <c r="AI99" s="19"/>
      <c r="AJ99" s="19"/>
      <c r="AK99" s="19"/>
      <c r="AL99" s="19"/>
      <c r="AM99" s="19"/>
      <c r="AN99" s="19"/>
      <c r="AO99" s="19"/>
      <c r="AP99" s="19"/>
      <c r="AQ99" s="19"/>
      <c r="AR99" s="19"/>
      <c r="AS99" s="19"/>
      <c r="AT99" s="19"/>
      <c r="AU99" s="19"/>
      <c r="AV99" s="19"/>
      <c r="AW99" s="19"/>
      <c r="AX99" s="19"/>
      <c r="AY99" s="19"/>
      <c r="AZ99" s="19"/>
    </row>
    <row r="100" spans="1:52" x14ac:dyDescent="0.2">
      <c r="A100" s="17" t="s">
        <v>3059</v>
      </c>
      <c r="B100" s="28">
        <v>1181245</v>
      </c>
      <c r="C100" s="23" t="s">
        <v>68</v>
      </c>
      <c r="D100" s="28" t="s">
        <v>3060</v>
      </c>
      <c r="E100" s="18" t="s">
        <v>3061</v>
      </c>
      <c r="F100" s="24">
        <v>15368579.529999999</v>
      </c>
      <c r="G100" s="24">
        <v>133639822</v>
      </c>
      <c r="H100" s="18" t="s">
        <v>81</v>
      </c>
      <c r="J100" s="18" t="s">
        <v>77</v>
      </c>
      <c r="K100" s="32" t="s">
        <v>63</v>
      </c>
      <c r="L100" s="18" t="s">
        <v>826</v>
      </c>
      <c r="M100" s="18">
        <v>20200610</v>
      </c>
      <c r="O100" s="18" t="s">
        <v>111</v>
      </c>
      <c r="P100" s="18" t="s">
        <v>75</v>
      </c>
      <c r="U100" s="34">
        <v>9656786</v>
      </c>
      <c r="V100" s="34">
        <v>934433.5</v>
      </c>
      <c r="W100" s="20">
        <v>1666</v>
      </c>
      <c r="X100" s="18">
        <v>4</v>
      </c>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row>
    <row r="101" spans="1:52" x14ac:dyDescent="0.2">
      <c r="A101" s="17" t="s">
        <v>2270</v>
      </c>
      <c r="B101" s="28">
        <v>1119109</v>
      </c>
      <c r="C101" s="23" t="s">
        <v>68</v>
      </c>
      <c r="D101" s="28" t="s">
        <v>2271</v>
      </c>
      <c r="E101" s="18" t="s">
        <v>2272</v>
      </c>
      <c r="F101" s="24">
        <v>4607295.32</v>
      </c>
      <c r="G101" s="24">
        <v>115182383</v>
      </c>
      <c r="H101" s="18" t="s">
        <v>81</v>
      </c>
      <c r="J101" s="18" t="s">
        <v>72</v>
      </c>
      <c r="K101" s="32" t="s">
        <v>63</v>
      </c>
      <c r="L101" s="18" t="s">
        <v>826</v>
      </c>
      <c r="M101" s="18">
        <v>20100727</v>
      </c>
      <c r="P101" s="18" t="s">
        <v>75</v>
      </c>
      <c r="U101" s="34">
        <v>870963</v>
      </c>
      <c r="V101" s="34">
        <v>35450</v>
      </c>
      <c r="W101" s="20">
        <v>104</v>
      </c>
      <c r="X101" s="18">
        <v>4</v>
      </c>
      <c r="Y101" s="19"/>
      <c r="Z101" s="19"/>
      <c r="AA101" s="19"/>
      <c r="AB101" s="19"/>
      <c r="AC101" s="19" t="s">
        <v>143</v>
      </c>
      <c r="AD101" s="19"/>
      <c r="AE101" s="19"/>
      <c r="AF101" s="19"/>
      <c r="AG101" s="19"/>
      <c r="AH101" s="19" t="s">
        <v>75</v>
      </c>
      <c r="AI101" s="19"/>
      <c r="AJ101" s="19"/>
      <c r="AK101" s="19"/>
      <c r="AL101" s="19"/>
      <c r="AM101" s="19"/>
      <c r="AN101" s="19"/>
      <c r="AO101" s="19"/>
      <c r="AP101" s="19"/>
      <c r="AQ101" s="19"/>
      <c r="AR101" s="19"/>
      <c r="AS101" s="19"/>
      <c r="AT101" s="19"/>
      <c r="AU101" s="19"/>
      <c r="AV101" s="19"/>
      <c r="AW101" s="19"/>
      <c r="AX101" s="19"/>
      <c r="AY101" s="19"/>
      <c r="AZ101" s="19"/>
    </row>
    <row r="102" spans="1:52" x14ac:dyDescent="0.2">
      <c r="A102" s="17" t="s">
        <v>1983</v>
      </c>
      <c r="B102" s="28">
        <v>1107121</v>
      </c>
      <c r="C102" s="23" t="s">
        <v>68</v>
      </c>
      <c r="D102" s="28" t="s">
        <v>1984</v>
      </c>
      <c r="E102" s="18" t="s">
        <v>592</v>
      </c>
      <c r="F102" s="24">
        <v>2427625.2000000002</v>
      </c>
      <c r="G102" s="24">
        <v>34680360</v>
      </c>
      <c r="H102" s="18" t="s">
        <v>81</v>
      </c>
      <c r="J102" s="18" t="s">
        <v>72</v>
      </c>
      <c r="K102" s="32" t="s">
        <v>63</v>
      </c>
      <c r="L102" s="18" t="s">
        <v>73</v>
      </c>
      <c r="M102" s="18">
        <v>20070220</v>
      </c>
      <c r="U102" s="34">
        <v>2868508</v>
      </c>
      <c r="V102" s="34">
        <v>191980.5</v>
      </c>
      <c r="W102" s="20">
        <v>197</v>
      </c>
      <c r="X102" s="18">
        <v>4</v>
      </c>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row>
    <row r="103" spans="1:52" x14ac:dyDescent="0.2">
      <c r="A103" s="17" t="s">
        <v>3100</v>
      </c>
      <c r="B103" s="28">
        <v>1181654</v>
      </c>
      <c r="C103" s="23" t="s">
        <v>68</v>
      </c>
      <c r="D103" s="28" t="s">
        <v>3101</v>
      </c>
      <c r="E103" s="18" t="s">
        <v>3102</v>
      </c>
      <c r="F103" s="24">
        <v>15387433.465</v>
      </c>
      <c r="G103" s="24">
        <v>181028629</v>
      </c>
      <c r="H103" s="18" t="s">
        <v>81</v>
      </c>
      <c r="J103" s="18" t="s">
        <v>72</v>
      </c>
      <c r="K103" s="32" t="s">
        <v>63</v>
      </c>
      <c r="L103" s="18" t="s">
        <v>826</v>
      </c>
      <c r="M103" s="18">
        <v>20210223</v>
      </c>
      <c r="O103" s="18" t="s">
        <v>111</v>
      </c>
      <c r="P103" s="18" t="s">
        <v>75</v>
      </c>
      <c r="U103" s="34">
        <v>1682849</v>
      </c>
      <c r="V103" s="34">
        <v>150015.5</v>
      </c>
      <c r="W103" s="20">
        <v>344</v>
      </c>
      <c r="X103" s="18">
        <v>4</v>
      </c>
      <c r="Y103" s="19"/>
      <c r="Z103" s="19" t="s">
        <v>3103</v>
      </c>
      <c r="AA103" s="19"/>
      <c r="AB103" s="19" t="s">
        <v>64</v>
      </c>
      <c r="AC103" s="19" t="s">
        <v>82</v>
      </c>
      <c r="AD103" s="19"/>
      <c r="AE103" s="19"/>
      <c r="AF103" s="19" t="s">
        <v>129</v>
      </c>
      <c r="AG103" s="19"/>
      <c r="AH103" s="19"/>
      <c r="AI103" s="19"/>
      <c r="AJ103" s="19" t="s">
        <v>75</v>
      </c>
      <c r="AK103" s="19"/>
      <c r="AL103" s="19"/>
      <c r="AM103" s="19"/>
      <c r="AN103" s="19"/>
      <c r="AO103" s="19"/>
      <c r="AP103" s="19"/>
      <c r="AQ103" s="19"/>
      <c r="AR103" s="19"/>
      <c r="AS103" s="19"/>
      <c r="AT103" s="19" t="s">
        <v>75</v>
      </c>
      <c r="AU103" s="19"/>
      <c r="AV103" s="19"/>
      <c r="AW103" s="19"/>
      <c r="AX103" s="19"/>
      <c r="AY103" s="19"/>
      <c r="AZ103" s="19" t="s">
        <v>2516</v>
      </c>
    </row>
    <row r="104" spans="1:52" x14ac:dyDescent="0.2">
      <c r="A104" s="17" t="s">
        <v>1914</v>
      </c>
      <c r="B104" s="28">
        <v>1107569</v>
      </c>
      <c r="C104" s="23" t="s">
        <v>68</v>
      </c>
      <c r="D104" s="28" t="s">
        <v>1915</v>
      </c>
      <c r="E104" s="18" t="s">
        <v>1916</v>
      </c>
      <c r="F104" s="24">
        <v>12265371.6</v>
      </c>
      <c r="G104" s="24">
        <v>306634290</v>
      </c>
      <c r="H104" s="18" t="s">
        <v>81</v>
      </c>
      <c r="J104" s="18" t="s">
        <v>72</v>
      </c>
      <c r="K104" s="32" t="s">
        <v>63</v>
      </c>
      <c r="L104" s="18" t="s">
        <v>73</v>
      </c>
      <c r="M104" s="18">
        <v>20060830</v>
      </c>
      <c r="O104" s="18" t="s">
        <v>111</v>
      </c>
      <c r="U104" s="34">
        <v>25640719</v>
      </c>
      <c r="V104" s="34">
        <v>1364463</v>
      </c>
      <c r="W104" s="20">
        <v>1523</v>
      </c>
      <c r="X104" s="18">
        <v>4</v>
      </c>
      <c r="Y104" s="19"/>
      <c r="Z104" s="19"/>
      <c r="AA104" s="19"/>
      <c r="AB104" s="19" t="s">
        <v>72</v>
      </c>
      <c r="AC104" s="19"/>
      <c r="AD104" s="19"/>
      <c r="AE104" s="19"/>
      <c r="AF104" s="19" t="s">
        <v>104</v>
      </c>
      <c r="AG104" s="19"/>
      <c r="AH104" s="19" t="s">
        <v>75</v>
      </c>
      <c r="AI104" s="19" t="s">
        <v>75</v>
      </c>
      <c r="AJ104" s="19" t="s">
        <v>75</v>
      </c>
      <c r="AK104" s="19"/>
      <c r="AL104" s="19"/>
      <c r="AM104" s="19"/>
      <c r="AN104" s="19"/>
      <c r="AO104" s="19"/>
      <c r="AP104" s="19"/>
      <c r="AQ104" s="19"/>
      <c r="AR104" s="19"/>
      <c r="AS104" s="19"/>
      <c r="AT104" s="19"/>
      <c r="AU104" s="19"/>
      <c r="AV104" s="19"/>
      <c r="AW104" s="19"/>
      <c r="AX104" s="19"/>
      <c r="AY104" s="19"/>
      <c r="AZ104" s="19"/>
    </row>
    <row r="105" spans="1:52" x14ac:dyDescent="0.2">
      <c r="A105" s="17" t="s">
        <v>994</v>
      </c>
      <c r="B105" s="28">
        <v>1023593</v>
      </c>
      <c r="C105" s="23" t="s">
        <v>68</v>
      </c>
      <c r="D105" s="28" t="s">
        <v>995</v>
      </c>
      <c r="E105" s="18" t="s">
        <v>996</v>
      </c>
      <c r="F105" s="24">
        <v>2424664.69</v>
      </c>
      <c r="G105" s="24">
        <v>34638067</v>
      </c>
      <c r="H105" s="18" t="s">
        <v>81</v>
      </c>
      <c r="J105" s="18" t="s">
        <v>72</v>
      </c>
      <c r="K105" s="32" t="s">
        <v>63</v>
      </c>
      <c r="U105" s="34">
        <v>78085</v>
      </c>
      <c r="V105" s="34">
        <v>6838.5</v>
      </c>
      <c r="W105" s="20">
        <v>24</v>
      </c>
      <c r="X105" s="18">
        <v>4</v>
      </c>
      <c r="Y105" s="19"/>
      <c r="Z105" s="19"/>
      <c r="AA105" s="19"/>
      <c r="AB105" s="19" t="s">
        <v>72</v>
      </c>
      <c r="AC105" s="19"/>
      <c r="AD105" s="19"/>
      <c r="AE105" s="19"/>
      <c r="AF105" s="19"/>
      <c r="AG105" s="19"/>
      <c r="AH105" s="19"/>
      <c r="AI105" s="19"/>
      <c r="AJ105" s="19"/>
      <c r="AK105" s="19"/>
      <c r="AL105" s="19"/>
      <c r="AM105" s="19" t="s">
        <v>75</v>
      </c>
      <c r="AN105" s="19"/>
      <c r="AO105" s="19"/>
      <c r="AP105" s="19"/>
      <c r="AQ105" s="19"/>
      <c r="AR105" s="19"/>
      <c r="AS105" s="19"/>
      <c r="AT105" s="19"/>
      <c r="AU105" s="19"/>
      <c r="AV105" s="19"/>
      <c r="AW105" s="19"/>
      <c r="AX105" s="19"/>
      <c r="AY105" s="19"/>
      <c r="AZ105" s="19"/>
    </row>
    <row r="106" spans="1:52" x14ac:dyDescent="0.2">
      <c r="A106" s="17" t="s">
        <v>1928</v>
      </c>
      <c r="B106" s="28">
        <v>1107279</v>
      </c>
      <c r="C106" s="23" t="s">
        <v>68</v>
      </c>
      <c r="D106" s="28" t="s">
        <v>1929</v>
      </c>
      <c r="E106" s="18" t="s">
        <v>1930</v>
      </c>
      <c r="F106" s="24">
        <v>24124628.190000001</v>
      </c>
      <c r="G106" s="24">
        <v>185574063</v>
      </c>
      <c r="H106" s="18" t="s">
        <v>81</v>
      </c>
      <c r="J106" s="18" t="s">
        <v>72</v>
      </c>
      <c r="K106" s="32" t="s">
        <v>63</v>
      </c>
      <c r="L106" s="18" t="s">
        <v>73</v>
      </c>
      <c r="M106" s="18">
        <v>20060927</v>
      </c>
      <c r="U106" s="34">
        <v>12851393</v>
      </c>
      <c r="V106" s="34">
        <v>1142685.5</v>
      </c>
      <c r="W106" s="20">
        <v>1332</v>
      </c>
      <c r="X106" s="18">
        <v>4</v>
      </c>
      <c r="Y106" s="19"/>
      <c r="Z106" s="19"/>
      <c r="AA106" s="19"/>
      <c r="AB106" s="19" t="s">
        <v>72</v>
      </c>
      <c r="AC106" s="19"/>
      <c r="AD106" s="19"/>
      <c r="AE106" s="19"/>
      <c r="AF106" s="19" t="s">
        <v>489</v>
      </c>
      <c r="AG106" s="19"/>
      <c r="AH106" s="19" t="s">
        <v>75</v>
      </c>
      <c r="AI106" s="19" t="s">
        <v>75</v>
      </c>
      <c r="AJ106" s="19" t="s">
        <v>75</v>
      </c>
      <c r="AK106" s="19"/>
      <c r="AL106" s="19"/>
      <c r="AM106" s="19" t="s">
        <v>75</v>
      </c>
      <c r="AN106" s="19"/>
      <c r="AO106" s="19"/>
      <c r="AP106" s="19"/>
      <c r="AQ106" s="19"/>
      <c r="AR106" s="19"/>
      <c r="AS106" s="19"/>
      <c r="AT106" s="19"/>
      <c r="AU106" s="19"/>
      <c r="AV106" s="19"/>
      <c r="AW106" s="19"/>
      <c r="AX106" s="19"/>
      <c r="AY106" s="19"/>
      <c r="AZ106" s="19"/>
    </row>
    <row r="107" spans="1:52" x14ac:dyDescent="0.2">
      <c r="A107" s="17" t="s">
        <v>900</v>
      </c>
      <c r="B107" s="28">
        <v>1021890</v>
      </c>
      <c r="C107" s="23" t="s">
        <v>68</v>
      </c>
      <c r="D107" s="28" t="s">
        <v>901</v>
      </c>
      <c r="E107" s="18" t="s">
        <v>902</v>
      </c>
      <c r="F107" s="24">
        <v>39852887.375</v>
      </c>
      <c r="G107" s="24">
        <v>227730785</v>
      </c>
      <c r="H107" s="18" t="s">
        <v>81</v>
      </c>
      <c r="J107" s="18" t="s">
        <v>72</v>
      </c>
      <c r="K107" s="32" t="s">
        <v>63</v>
      </c>
      <c r="N107" s="18" t="s">
        <v>120</v>
      </c>
      <c r="O107" s="18" t="s">
        <v>84</v>
      </c>
      <c r="R107" s="18" t="s">
        <v>75</v>
      </c>
      <c r="U107" s="34">
        <v>36819970</v>
      </c>
      <c r="V107" s="34">
        <v>8454865.5</v>
      </c>
      <c r="W107" s="20">
        <v>7889</v>
      </c>
      <c r="X107" s="18">
        <v>4</v>
      </c>
      <c r="Y107" s="19"/>
      <c r="Z107" s="19"/>
      <c r="AA107" s="19"/>
      <c r="AB107" s="19"/>
      <c r="AC107" s="19" t="s">
        <v>639</v>
      </c>
      <c r="AD107" s="19"/>
      <c r="AE107" s="19"/>
      <c r="AF107" s="19"/>
      <c r="AG107" s="19"/>
      <c r="AH107" s="19" t="s">
        <v>75</v>
      </c>
      <c r="AI107" s="19" t="s">
        <v>75</v>
      </c>
      <c r="AJ107" s="19"/>
      <c r="AK107" s="19"/>
      <c r="AL107" s="19"/>
      <c r="AM107" s="19"/>
      <c r="AN107" s="19"/>
      <c r="AO107" s="19"/>
      <c r="AP107" s="19" t="s">
        <v>75</v>
      </c>
      <c r="AQ107" s="19" t="s">
        <v>75</v>
      </c>
      <c r="AR107" s="19"/>
      <c r="AS107" s="19"/>
      <c r="AT107" s="19"/>
      <c r="AU107" s="19"/>
      <c r="AV107" s="19"/>
      <c r="AW107" s="19"/>
      <c r="AX107" s="19"/>
      <c r="AY107" s="19"/>
      <c r="AZ107" s="19"/>
    </row>
    <row r="108" spans="1:52" x14ac:dyDescent="0.2">
      <c r="A108" s="17" t="s">
        <v>3158</v>
      </c>
      <c r="B108" s="28">
        <v>1181710</v>
      </c>
      <c r="C108" s="23" t="s">
        <v>68</v>
      </c>
      <c r="D108" s="28" t="s">
        <v>3159</v>
      </c>
      <c r="E108" s="18" t="s">
        <v>3160</v>
      </c>
      <c r="F108" s="24">
        <v>5887618.2599999998</v>
      </c>
      <c r="G108" s="24">
        <v>98126971</v>
      </c>
      <c r="H108" s="18" t="s">
        <v>81</v>
      </c>
      <c r="J108" s="18" t="s">
        <v>71</v>
      </c>
      <c r="K108" s="32" t="s">
        <v>63</v>
      </c>
      <c r="L108" s="18" t="s">
        <v>73</v>
      </c>
      <c r="M108" s="18">
        <v>20190204</v>
      </c>
      <c r="U108" s="34">
        <v>6568624</v>
      </c>
      <c r="V108" s="34">
        <v>320522</v>
      </c>
      <c r="W108" s="20">
        <v>541</v>
      </c>
      <c r="X108" s="18">
        <v>4</v>
      </c>
      <c r="Y108" s="19"/>
      <c r="Z108" s="19"/>
      <c r="AA108" s="19"/>
      <c r="AB108" s="19" t="s">
        <v>71</v>
      </c>
      <c r="AC108" s="19"/>
      <c r="AD108" s="19"/>
      <c r="AE108" s="19"/>
      <c r="AF108" s="19"/>
      <c r="AG108" s="19"/>
      <c r="AH108" s="19" t="s">
        <v>75</v>
      </c>
      <c r="AI108" s="19"/>
      <c r="AJ108" s="19"/>
      <c r="AK108" s="19"/>
      <c r="AL108" s="19"/>
      <c r="AM108" s="19"/>
      <c r="AN108" s="19"/>
      <c r="AO108" s="19"/>
      <c r="AP108" s="19"/>
      <c r="AQ108" s="19"/>
      <c r="AR108" s="19"/>
      <c r="AS108" s="19"/>
      <c r="AT108" s="19"/>
      <c r="AU108" s="19"/>
      <c r="AV108" s="19"/>
      <c r="AW108" s="19"/>
      <c r="AX108" s="19"/>
      <c r="AY108" s="19"/>
      <c r="AZ108" s="19" t="s">
        <v>3666</v>
      </c>
    </row>
    <row r="109" spans="1:52" x14ac:dyDescent="0.2">
      <c r="A109" s="17" t="s">
        <v>2018</v>
      </c>
      <c r="B109" s="28">
        <v>1110951</v>
      </c>
      <c r="C109" s="23" t="s">
        <v>68</v>
      </c>
      <c r="D109" s="28" t="s">
        <v>2019</v>
      </c>
      <c r="E109" s="18" t="s">
        <v>2020</v>
      </c>
      <c r="F109" s="24">
        <v>23829353.100000001</v>
      </c>
      <c r="G109" s="24">
        <v>79431177</v>
      </c>
      <c r="H109" s="18" t="s">
        <v>81</v>
      </c>
      <c r="J109" s="18" t="s">
        <v>72</v>
      </c>
      <c r="K109" s="32" t="s">
        <v>63</v>
      </c>
      <c r="L109" s="18" t="s">
        <v>826</v>
      </c>
      <c r="M109" s="18">
        <v>20091231</v>
      </c>
      <c r="P109" s="18" t="s">
        <v>75</v>
      </c>
      <c r="R109" s="18" t="s">
        <v>75</v>
      </c>
      <c r="U109" s="34">
        <v>4147112</v>
      </c>
      <c r="V109" s="34">
        <v>1620404</v>
      </c>
      <c r="W109" s="20">
        <v>2626</v>
      </c>
      <c r="X109" s="18">
        <v>4</v>
      </c>
      <c r="Y109" s="19"/>
      <c r="Z109" s="19"/>
      <c r="AA109" s="19"/>
      <c r="AB109" s="19" t="s">
        <v>912</v>
      </c>
      <c r="AC109" s="19"/>
      <c r="AD109" s="19"/>
      <c r="AE109" s="19"/>
      <c r="AF109" s="19"/>
      <c r="AG109" s="19"/>
      <c r="AH109" s="19" t="s">
        <v>75</v>
      </c>
      <c r="AI109" s="19"/>
      <c r="AJ109" s="19"/>
      <c r="AK109" s="19"/>
      <c r="AL109" s="19"/>
      <c r="AM109" s="19"/>
      <c r="AN109" s="19"/>
      <c r="AO109" s="19"/>
      <c r="AP109" s="19"/>
      <c r="AQ109" s="19"/>
      <c r="AR109" s="19"/>
      <c r="AS109" s="19"/>
      <c r="AT109" s="19"/>
      <c r="AU109" s="19" t="s">
        <v>75</v>
      </c>
      <c r="AV109" s="19"/>
      <c r="AW109" s="19"/>
      <c r="AX109" s="19"/>
      <c r="AY109" s="19"/>
      <c r="AZ109" s="19"/>
    </row>
    <row r="110" spans="1:52" x14ac:dyDescent="0.2">
      <c r="A110" s="17" t="s">
        <v>906</v>
      </c>
      <c r="B110" s="28">
        <v>1023993</v>
      </c>
      <c r="C110" s="23" t="s">
        <v>68</v>
      </c>
      <c r="D110" s="28" t="s">
        <v>907</v>
      </c>
      <c r="E110" s="18" t="s">
        <v>908</v>
      </c>
      <c r="F110" s="24">
        <v>4777569.09</v>
      </c>
      <c r="G110" s="24">
        <v>136501974</v>
      </c>
      <c r="H110" s="18" t="s">
        <v>81</v>
      </c>
      <c r="J110" s="18" t="s">
        <v>72</v>
      </c>
      <c r="K110" s="32" t="s">
        <v>63</v>
      </c>
      <c r="L110" s="18" t="s">
        <v>73</v>
      </c>
      <c r="M110" s="18">
        <v>20080512</v>
      </c>
      <c r="O110" s="18" t="s">
        <v>111</v>
      </c>
      <c r="U110" s="34">
        <v>2830599</v>
      </c>
      <c r="V110" s="34">
        <v>104508.5</v>
      </c>
      <c r="W110" s="20">
        <v>292</v>
      </c>
      <c r="X110" s="18">
        <v>4</v>
      </c>
      <c r="Y110" s="19"/>
      <c r="Z110" s="19"/>
      <c r="AA110" s="19"/>
      <c r="AB110" s="19"/>
      <c r="AC110" s="19"/>
      <c r="AD110" s="19"/>
      <c r="AE110" s="19"/>
      <c r="AF110" s="19" t="s">
        <v>147</v>
      </c>
      <c r="AG110" s="19"/>
      <c r="AH110" s="19"/>
      <c r="AI110" s="19"/>
      <c r="AJ110" s="19" t="s">
        <v>75</v>
      </c>
      <c r="AK110" s="19"/>
      <c r="AL110" s="19"/>
      <c r="AM110" s="19"/>
      <c r="AN110" s="19"/>
      <c r="AO110" s="19"/>
      <c r="AP110" s="19"/>
      <c r="AQ110" s="19"/>
      <c r="AR110" s="19"/>
      <c r="AS110" s="19"/>
      <c r="AT110" s="19"/>
      <c r="AU110" s="19"/>
      <c r="AV110" s="19"/>
      <c r="AW110" s="19"/>
      <c r="AX110" s="19"/>
      <c r="AY110" s="19"/>
      <c r="AZ110" s="19"/>
    </row>
    <row r="111" spans="1:52" x14ac:dyDescent="0.2">
      <c r="A111" s="17" t="s">
        <v>909</v>
      </c>
      <c r="B111" s="28">
        <v>14473</v>
      </c>
      <c r="C111" s="23" t="s">
        <v>68</v>
      </c>
      <c r="D111" s="28" t="s">
        <v>910</v>
      </c>
      <c r="E111" s="18" t="s">
        <v>911</v>
      </c>
      <c r="F111" s="24">
        <v>3185498.16</v>
      </c>
      <c r="G111" s="24">
        <v>106183272</v>
      </c>
      <c r="H111" s="18" t="s">
        <v>81</v>
      </c>
      <c r="J111" s="18" t="s">
        <v>72</v>
      </c>
      <c r="K111" s="32" t="s">
        <v>63</v>
      </c>
      <c r="U111" s="34">
        <v>4104655</v>
      </c>
      <c r="V111" s="34">
        <v>114997</v>
      </c>
      <c r="W111" s="20">
        <v>312</v>
      </c>
      <c r="X111" s="18">
        <v>4</v>
      </c>
      <c r="Y111" s="19"/>
      <c r="Z111" s="19"/>
      <c r="AA111" s="19"/>
      <c r="AB111" s="19" t="s">
        <v>912</v>
      </c>
      <c r="AC111" s="19"/>
      <c r="AD111" s="19"/>
      <c r="AE111" s="19"/>
      <c r="AF111" s="19" t="s">
        <v>185</v>
      </c>
      <c r="AG111" s="19"/>
      <c r="AH111" s="19" t="s">
        <v>75</v>
      </c>
      <c r="AI111" s="19"/>
      <c r="AJ111" s="19" t="s">
        <v>75</v>
      </c>
      <c r="AK111" s="19"/>
      <c r="AL111" s="19"/>
      <c r="AM111" s="19"/>
      <c r="AN111" s="19"/>
      <c r="AO111" s="19"/>
      <c r="AP111" s="19"/>
      <c r="AQ111" s="19"/>
      <c r="AR111" s="19" t="s">
        <v>75</v>
      </c>
      <c r="AS111" s="19"/>
      <c r="AT111" s="19"/>
      <c r="AU111" s="19" t="s">
        <v>75</v>
      </c>
      <c r="AV111" s="19"/>
      <c r="AW111" s="19"/>
      <c r="AX111" s="19"/>
      <c r="AY111" s="19"/>
      <c r="AZ111" s="19"/>
    </row>
    <row r="112" spans="1:52" x14ac:dyDescent="0.2">
      <c r="A112" s="17" t="s">
        <v>2341</v>
      </c>
      <c r="B112" s="28">
        <v>1120311</v>
      </c>
      <c r="C112" s="23" t="s">
        <v>68</v>
      </c>
      <c r="D112" s="28" t="s">
        <v>2342</v>
      </c>
      <c r="E112" s="18" t="s">
        <v>2343</v>
      </c>
      <c r="F112" s="24">
        <v>11442357.25</v>
      </c>
      <c r="G112" s="24">
        <v>228847145</v>
      </c>
      <c r="H112" s="18" t="s">
        <v>81</v>
      </c>
      <c r="J112" s="18" t="s">
        <v>72</v>
      </c>
      <c r="K112" s="32" t="s">
        <v>63</v>
      </c>
      <c r="L112" s="18" t="s">
        <v>864</v>
      </c>
      <c r="M112" s="18">
        <v>20180725</v>
      </c>
      <c r="O112" s="18" t="s">
        <v>111</v>
      </c>
      <c r="P112" s="18" t="s">
        <v>75</v>
      </c>
      <c r="U112" s="34">
        <v>5368534</v>
      </c>
      <c r="V112" s="34">
        <v>231641</v>
      </c>
      <c r="W112" s="20">
        <v>416</v>
      </c>
      <c r="X112" s="18">
        <v>4</v>
      </c>
      <c r="Y112" s="19" t="s">
        <v>2142</v>
      </c>
      <c r="Z112" s="19" t="s">
        <v>1622</v>
      </c>
      <c r="AA112" s="19"/>
      <c r="AB112" s="19"/>
      <c r="AC112" s="19"/>
      <c r="AD112" s="19"/>
      <c r="AE112" s="19"/>
      <c r="AF112" s="19"/>
      <c r="AG112" s="19"/>
      <c r="AH112" s="19" t="s">
        <v>75</v>
      </c>
      <c r="AI112" s="19"/>
      <c r="AJ112" s="19" t="s">
        <v>75</v>
      </c>
      <c r="AK112" s="19"/>
      <c r="AL112" s="19"/>
      <c r="AM112" s="19"/>
      <c r="AN112" s="19"/>
      <c r="AO112" s="19"/>
      <c r="AP112" s="19"/>
      <c r="AQ112" s="19"/>
      <c r="AR112" s="19"/>
      <c r="AS112" s="19"/>
      <c r="AT112" s="19"/>
      <c r="AU112" s="19"/>
      <c r="AV112" s="19"/>
      <c r="AW112" s="19"/>
      <c r="AX112" s="19"/>
      <c r="AY112" s="19"/>
      <c r="AZ112" s="19"/>
    </row>
    <row r="113" spans="1:52" x14ac:dyDescent="0.2">
      <c r="A113" s="17" t="s">
        <v>2758</v>
      </c>
      <c r="B113" s="28">
        <v>1152375</v>
      </c>
      <c r="C113" s="23" t="s">
        <v>68</v>
      </c>
      <c r="D113" s="28" t="s">
        <v>2759</v>
      </c>
      <c r="E113" s="18" t="s">
        <v>2760</v>
      </c>
      <c r="F113" s="24">
        <v>12335498.58</v>
      </c>
      <c r="G113" s="24">
        <v>205591643</v>
      </c>
      <c r="H113" s="18" t="s">
        <v>81</v>
      </c>
      <c r="J113" s="18" t="s">
        <v>64</v>
      </c>
      <c r="K113" s="32" t="s">
        <v>63</v>
      </c>
      <c r="L113" s="18" t="s">
        <v>73</v>
      </c>
      <c r="M113" s="18">
        <v>20120801</v>
      </c>
      <c r="U113" s="34">
        <v>16639028</v>
      </c>
      <c r="V113" s="34">
        <v>1392118</v>
      </c>
      <c r="W113" s="20">
        <v>913</v>
      </c>
      <c r="X113" s="18">
        <v>4</v>
      </c>
      <c r="Y113" s="19"/>
      <c r="Z113" s="19"/>
      <c r="AA113" s="19"/>
      <c r="AB113" s="19" t="s">
        <v>125</v>
      </c>
      <c r="AC113" s="19"/>
      <c r="AD113" s="19"/>
      <c r="AE113" s="19"/>
      <c r="AF113" s="19"/>
      <c r="AG113" s="19"/>
      <c r="AH113" s="19" t="s">
        <v>75</v>
      </c>
      <c r="AI113" s="19"/>
      <c r="AJ113" s="19" t="s">
        <v>75</v>
      </c>
      <c r="AK113" s="19"/>
      <c r="AL113" s="19"/>
      <c r="AM113" s="19"/>
      <c r="AN113" s="19"/>
      <c r="AO113" s="19"/>
      <c r="AP113" s="19"/>
      <c r="AQ113" s="19"/>
      <c r="AR113" s="19"/>
      <c r="AS113" s="19"/>
      <c r="AT113" s="19"/>
      <c r="AU113" s="19"/>
      <c r="AV113" s="19"/>
      <c r="AW113" s="19"/>
      <c r="AX113" s="19"/>
      <c r="AY113" s="19"/>
      <c r="AZ113" s="19"/>
    </row>
    <row r="114" spans="1:52" x14ac:dyDescent="0.2">
      <c r="A114" s="17" t="s">
        <v>2764</v>
      </c>
      <c r="B114" s="28">
        <v>1154550</v>
      </c>
      <c r="C114" s="23" t="s">
        <v>68</v>
      </c>
      <c r="D114" s="28" t="s">
        <v>2765</v>
      </c>
      <c r="E114" s="18" t="s">
        <v>2766</v>
      </c>
      <c r="F114" s="24">
        <v>75419008.760000005</v>
      </c>
      <c r="G114" s="24">
        <v>221820614</v>
      </c>
      <c r="H114" s="18" t="s">
        <v>81</v>
      </c>
      <c r="J114" s="18" t="s">
        <v>72</v>
      </c>
      <c r="K114" s="32" t="s">
        <v>63</v>
      </c>
      <c r="L114" s="18" t="s">
        <v>826</v>
      </c>
      <c r="M114" s="18">
        <v>20130412</v>
      </c>
      <c r="N114" s="18" t="s">
        <v>115</v>
      </c>
      <c r="P114" s="18" t="s">
        <v>75</v>
      </c>
      <c r="U114" s="34">
        <v>4948052</v>
      </c>
      <c r="V114" s="34">
        <v>1648367</v>
      </c>
      <c r="W114" s="20">
        <v>387</v>
      </c>
      <c r="X114" s="18">
        <v>4</v>
      </c>
      <c r="Y114" s="19"/>
      <c r="Z114" s="19"/>
      <c r="AA114" s="19" t="s">
        <v>94</v>
      </c>
      <c r="AB114" s="19"/>
      <c r="AC114" s="19"/>
      <c r="AD114" s="19"/>
      <c r="AE114" s="19"/>
      <c r="AF114" s="19"/>
      <c r="AG114" s="19"/>
      <c r="AH114" s="19" t="s">
        <v>75</v>
      </c>
      <c r="AI114" s="19"/>
      <c r="AJ114" s="19"/>
      <c r="AK114" s="19"/>
      <c r="AL114" s="19"/>
      <c r="AM114" s="19"/>
      <c r="AN114" s="19"/>
      <c r="AO114" s="19"/>
      <c r="AP114" s="19"/>
      <c r="AQ114" s="19"/>
      <c r="AR114" s="19"/>
      <c r="AS114" s="19"/>
      <c r="AT114" s="19"/>
      <c r="AU114" s="19"/>
      <c r="AV114" s="19"/>
      <c r="AW114" s="19"/>
      <c r="AX114" s="19"/>
      <c r="AY114" s="19"/>
      <c r="AZ114" s="19"/>
    </row>
    <row r="115" spans="1:52" x14ac:dyDescent="0.2">
      <c r="A115" s="17" t="s">
        <v>2065</v>
      </c>
      <c r="B115" s="28">
        <v>1114699</v>
      </c>
      <c r="C115" s="23" t="s">
        <v>68</v>
      </c>
      <c r="D115" s="28" t="s">
        <v>2066</v>
      </c>
      <c r="E115" s="18" t="s">
        <v>2067</v>
      </c>
      <c r="F115" s="24">
        <v>657140.57499999995</v>
      </c>
      <c r="G115" s="24">
        <v>26285623</v>
      </c>
      <c r="H115" s="18" t="s">
        <v>81</v>
      </c>
      <c r="J115" s="18" t="s">
        <v>72</v>
      </c>
      <c r="K115" s="32" t="s">
        <v>63</v>
      </c>
      <c r="L115" s="18" t="s">
        <v>73</v>
      </c>
      <c r="M115" s="18">
        <v>20070920</v>
      </c>
      <c r="U115" s="34">
        <v>147627</v>
      </c>
      <c r="V115" s="34">
        <v>4030.5</v>
      </c>
      <c r="W115" s="20">
        <v>25</v>
      </c>
      <c r="X115" s="18">
        <v>4</v>
      </c>
      <c r="Y115" s="19"/>
      <c r="Z115" s="19"/>
      <c r="AA115" s="19"/>
      <c r="AB115" s="19" t="s">
        <v>72</v>
      </c>
      <c r="AC115" s="19"/>
      <c r="AD115" s="19"/>
      <c r="AE115" s="19"/>
      <c r="AF115" s="19"/>
      <c r="AG115" s="19"/>
      <c r="AH115" s="19" t="s">
        <v>75</v>
      </c>
      <c r="AI115" s="19"/>
      <c r="AJ115" s="19" t="s">
        <v>75</v>
      </c>
      <c r="AK115" s="19"/>
      <c r="AL115" s="19"/>
      <c r="AM115" s="19"/>
      <c r="AN115" s="19"/>
      <c r="AO115" s="19"/>
      <c r="AP115" s="19"/>
      <c r="AQ115" s="19" t="s">
        <v>75</v>
      </c>
      <c r="AR115" s="19"/>
      <c r="AS115" s="19"/>
      <c r="AT115" s="19"/>
      <c r="AU115" s="19"/>
      <c r="AV115" s="19"/>
      <c r="AW115" s="19"/>
      <c r="AX115" s="19"/>
      <c r="AY115" s="19"/>
      <c r="AZ115" s="19"/>
    </row>
    <row r="116" spans="1:52" x14ac:dyDescent="0.2">
      <c r="A116" s="17" t="s">
        <v>831</v>
      </c>
      <c r="B116" s="28">
        <v>13448</v>
      </c>
      <c r="C116" s="23" t="s">
        <v>68</v>
      </c>
      <c r="D116" s="28" t="s">
        <v>832</v>
      </c>
      <c r="E116" s="18" t="s">
        <v>833</v>
      </c>
      <c r="F116" s="24">
        <v>17911731.083999999</v>
      </c>
      <c r="G116" s="24">
        <v>229637578</v>
      </c>
      <c r="H116" s="18" t="s">
        <v>81</v>
      </c>
      <c r="J116" s="18" t="s">
        <v>72</v>
      </c>
      <c r="K116" s="32" t="s">
        <v>63</v>
      </c>
      <c r="O116" s="18" t="s">
        <v>111</v>
      </c>
      <c r="U116" s="34">
        <v>7939718</v>
      </c>
      <c r="V116" s="34">
        <v>622630</v>
      </c>
      <c r="W116" s="20">
        <v>813</v>
      </c>
      <c r="X116" s="18">
        <v>4</v>
      </c>
      <c r="Y116" s="19"/>
      <c r="Z116" s="19"/>
      <c r="AA116" s="19"/>
      <c r="AB116" s="19" t="s">
        <v>834</v>
      </c>
      <c r="AC116" s="19"/>
      <c r="AD116" s="19"/>
      <c r="AE116" s="19"/>
      <c r="AF116" s="19"/>
      <c r="AG116" s="19"/>
      <c r="AH116" s="19" t="s">
        <v>75</v>
      </c>
      <c r="AI116" s="19"/>
      <c r="AJ116" s="19"/>
      <c r="AK116" s="19"/>
      <c r="AL116" s="19"/>
      <c r="AM116" s="19"/>
      <c r="AN116" s="19"/>
      <c r="AO116" s="19"/>
      <c r="AP116" s="19"/>
      <c r="AQ116" s="19"/>
      <c r="AR116" s="19"/>
      <c r="AS116" s="19"/>
      <c r="AT116" s="19"/>
      <c r="AU116" s="19"/>
      <c r="AV116" s="19"/>
      <c r="AW116" s="19"/>
      <c r="AX116" s="19"/>
      <c r="AY116" s="19"/>
      <c r="AZ116" s="19"/>
    </row>
    <row r="117" spans="1:52" x14ac:dyDescent="0.2">
      <c r="A117" s="17" t="s">
        <v>1760</v>
      </c>
      <c r="B117" s="28">
        <v>1023971</v>
      </c>
      <c r="C117" s="23" t="s">
        <v>68</v>
      </c>
      <c r="D117" s="28" t="s">
        <v>1761</v>
      </c>
      <c r="E117" s="18" t="s">
        <v>1762</v>
      </c>
      <c r="F117" s="24">
        <v>1133198.56</v>
      </c>
      <c r="G117" s="24">
        <v>113319856</v>
      </c>
      <c r="H117" s="18" t="s">
        <v>81</v>
      </c>
      <c r="J117" s="18" t="s">
        <v>64</v>
      </c>
      <c r="K117" s="32" t="s">
        <v>63</v>
      </c>
      <c r="U117" s="34">
        <v>5105164</v>
      </c>
      <c r="V117" s="34">
        <v>69453</v>
      </c>
      <c r="W117" s="20">
        <v>189</v>
      </c>
      <c r="X117" s="18">
        <v>4</v>
      </c>
      <c r="Y117" s="19"/>
      <c r="Z117" s="19"/>
      <c r="AA117" s="19"/>
      <c r="AB117" s="19" t="s">
        <v>64</v>
      </c>
      <c r="AC117" s="19"/>
      <c r="AD117" s="19"/>
      <c r="AE117" s="19"/>
      <c r="AF117" s="19"/>
      <c r="AG117" s="19"/>
      <c r="AH117" s="19" t="s">
        <v>75</v>
      </c>
      <c r="AI117" s="19"/>
      <c r="AJ117" s="19"/>
      <c r="AK117" s="19"/>
      <c r="AL117" s="19"/>
      <c r="AM117" s="19"/>
      <c r="AN117" s="19"/>
      <c r="AO117" s="19"/>
      <c r="AP117" s="19"/>
      <c r="AQ117" s="19"/>
      <c r="AR117" s="19"/>
      <c r="AS117" s="19"/>
      <c r="AT117" s="19"/>
      <c r="AU117" s="19"/>
      <c r="AV117" s="19"/>
      <c r="AW117" s="19"/>
      <c r="AX117" s="19"/>
      <c r="AY117" s="19"/>
      <c r="AZ117" s="19"/>
    </row>
    <row r="118" spans="1:52" x14ac:dyDescent="0.2">
      <c r="A118" s="17" t="s">
        <v>922</v>
      </c>
      <c r="B118" s="28">
        <v>15791</v>
      </c>
      <c r="C118" s="23" t="s">
        <v>68</v>
      </c>
      <c r="D118" s="28" t="s">
        <v>923</v>
      </c>
      <c r="E118" s="18" t="s">
        <v>924</v>
      </c>
      <c r="F118" s="24">
        <v>3134506.68</v>
      </c>
      <c r="G118" s="24">
        <v>104483556</v>
      </c>
      <c r="H118" s="18" t="s">
        <v>81</v>
      </c>
      <c r="J118" s="18" t="s">
        <v>72</v>
      </c>
      <c r="K118" s="32" t="s">
        <v>63</v>
      </c>
      <c r="U118" s="34">
        <v>1422392</v>
      </c>
      <c r="V118" s="34">
        <v>48833.5</v>
      </c>
      <c r="W118" s="20">
        <v>160</v>
      </c>
      <c r="X118" s="18">
        <v>4</v>
      </c>
      <c r="Y118" s="19"/>
      <c r="Z118" s="19"/>
      <c r="AA118" s="19"/>
      <c r="AB118" s="19"/>
      <c r="AC118" s="19"/>
      <c r="AD118" s="19"/>
      <c r="AE118" s="19"/>
      <c r="AF118" s="19" t="s">
        <v>3662</v>
      </c>
      <c r="AG118" s="19"/>
      <c r="AH118" s="19" t="s">
        <v>75</v>
      </c>
      <c r="AI118" s="19" t="s">
        <v>75</v>
      </c>
      <c r="AJ118" s="19" t="s">
        <v>75</v>
      </c>
      <c r="AK118" s="19" t="s">
        <v>75</v>
      </c>
      <c r="AL118" s="19"/>
      <c r="AM118" s="19"/>
      <c r="AN118" s="19" t="s">
        <v>75</v>
      </c>
      <c r="AO118" s="19"/>
      <c r="AP118" s="19"/>
      <c r="AQ118" s="19"/>
      <c r="AR118" s="19"/>
      <c r="AS118" s="19"/>
      <c r="AT118" s="19"/>
      <c r="AU118" s="19"/>
      <c r="AV118" s="19"/>
      <c r="AW118" s="19"/>
      <c r="AX118" s="19"/>
      <c r="AY118" s="19"/>
      <c r="AZ118" s="19"/>
    </row>
    <row r="119" spans="1:52" x14ac:dyDescent="0.2">
      <c r="A119" s="17" t="s">
        <v>1873</v>
      </c>
      <c r="B119" s="28">
        <v>1101035</v>
      </c>
      <c r="C119" s="23" t="s">
        <v>68</v>
      </c>
      <c r="D119" s="28" t="s">
        <v>1874</v>
      </c>
      <c r="E119" s="18" t="s">
        <v>1875</v>
      </c>
      <c r="F119" s="24">
        <v>58585889.57</v>
      </c>
      <c r="G119" s="24">
        <v>35081371</v>
      </c>
      <c r="H119" s="18" t="s">
        <v>81</v>
      </c>
      <c r="J119" s="18" t="s">
        <v>72</v>
      </c>
      <c r="K119" s="32" t="s">
        <v>63</v>
      </c>
      <c r="L119" s="18" t="s">
        <v>73</v>
      </c>
      <c r="M119" s="18">
        <v>20051214</v>
      </c>
      <c r="U119" s="34">
        <v>1455896</v>
      </c>
      <c r="V119" s="34">
        <v>2378780</v>
      </c>
      <c r="W119" s="20">
        <v>1678</v>
      </c>
      <c r="X119" s="18">
        <v>4</v>
      </c>
      <c r="Y119" s="19"/>
      <c r="Z119" s="19"/>
      <c r="AA119" s="19"/>
      <c r="AB119" s="19"/>
      <c r="AC119" s="19"/>
      <c r="AD119" s="19"/>
      <c r="AE119" s="19"/>
      <c r="AF119" s="19" t="s">
        <v>3674</v>
      </c>
      <c r="AG119" s="19"/>
      <c r="AH119" s="19" t="s">
        <v>75</v>
      </c>
      <c r="AI119" s="19" t="s">
        <v>75</v>
      </c>
      <c r="AJ119" s="19"/>
      <c r="AK119" s="19"/>
      <c r="AL119" s="19"/>
      <c r="AM119" s="19"/>
      <c r="AN119" s="19"/>
      <c r="AO119" s="19"/>
      <c r="AP119" s="19"/>
      <c r="AQ119" s="19"/>
      <c r="AR119" s="19"/>
      <c r="AS119" s="19"/>
      <c r="AT119" s="19"/>
      <c r="AU119" s="19"/>
      <c r="AV119" s="19"/>
      <c r="AW119" s="19"/>
      <c r="AX119" s="19"/>
      <c r="AY119" s="19"/>
      <c r="AZ119" s="19"/>
    </row>
    <row r="120" spans="1:52" x14ac:dyDescent="0.2">
      <c r="A120" s="17" t="s">
        <v>823</v>
      </c>
      <c r="B120" s="28">
        <v>1015607</v>
      </c>
      <c r="C120" s="23" t="s">
        <v>68</v>
      </c>
      <c r="D120" s="28" t="s">
        <v>824</v>
      </c>
      <c r="E120" s="18" t="s">
        <v>825</v>
      </c>
      <c r="F120" s="24">
        <v>115149614.54000001</v>
      </c>
      <c r="G120" s="24">
        <v>315478396</v>
      </c>
      <c r="H120" s="18" t="s">
        <v>81</v>
      </c>
      <c r="J120" s="18" t="s">
        <v>72</v>
      </c>
      <c r="K120" s="32" t="s">
        <v>63</v>
      </c>
      <c r="L120" s="18" t="s">
        <v>826</v>
      </c>
      <c r="M120" s="18">
        <v>20031223</v>
      </c>
      <c r="O120" s="18" t="s">
        <v>84</v>
      </c>
      <c r="P120" s="18" t="s">
        <v>75</v>
      </c>
      <c r="Q120" s="18" t="s">
        <v>75</v>
      </c>
      <c r="U120" s="34">
        <v>53981725</v>
      </c>
      <c r="V120" s="34">
        <v>19004417</v>
      </c>
      <c r="W120" s="20">
        <v>12969</v>
      </c>
      <c r="X120" s="18">
        <v>4</v>
      </c>
      <c r="Y120" s="19"/>
      <c r="Z120" s="19"/>
      <c r="AA120" s="19"/>
      <c r="AB120" s="19"/>
      <c r="AC120" s="19"/>
      <c r="AD120" s="19"/>
      <c r="AE120" s="19"/>
      <c r="AF120" s="19" t="s">
        <v>162</v>
      </c>
      <c r="AG120" s="19"/>
      <c r="AH120" s="19" t="s">
        <v>75</v>
      </c>
      <c r="AI120" s="19"/>
      <c r="AJ120" s="19"/>
      <c r="AK120" s="19"/>
      <c r="AL120" s="19"/>
      <c r="AM120" s="19"/>
      <c r="AN120" s="19"/>
      <c r="AO120" s="19"/>
      <c r="AP120" s="19"/>
      <c r="AQ120" s="19"/>
      <c r="AR120" s="19"/>
      <c r="AS120" s="19"/>
      <c r="AT120" s="19" t="s">
        <v>75</v>
      </c>
      <c r="AU120" s="19"/>
      <c r="AV120" s="19"/>
      <c r="AW120" s="19"/>
      <c r="AX120" s="19"/>
      <c r="AY120" s="19"/>
      <c r="AZ120" s="19"/>
    </row>
    <row r="121" spans="1:52" x14ac:dyDescent="0.2">
      <c r="A121" s="17" t="s">
        <v>2560</v>
      </c>
      <c r="B121" s="28">
        <v>1114685</v>
      </c>
      <c r="C121" s="23" t="s">
        <v>68</v>
      </c>
      <c r="D121" s="28" t="s">
        <v>2561</v>
      </c>
      <c r="E121" s="18" t="s">
        <v>2562</v>
      </c>
      <c r="F121" s="24">
        <v>1773778</v>
      </c>
      <c r="G121" s="24">
        <v>70951120</v>
      </c>
      <c r="H121" s="18" t="s">
        <v>81</v>
      </c>
      <c r="J121" s="18" t="s">
        <v>72</v>
      </c>
      <c r="K121" s="32" t="s">
        <v>63</v>
      </c>
      <c r="L121" s="18" t="s">
        <v>73</v>
      </c>
      <c r="M121" s="18">
        <v>20110705</v>
      </c>
      <c r="U121" s="34">
        <v>6687481</v>
      </c>
      <c r="V121" s="34">
        <v>159505.5</v>
      </c>
      <c r="W121" s="20">
        <v>359</v>
      </c>
      <c r="X121" s="18">
        <v>4</v>
      </c>
      <c r="Y121" s="19"/>
      <c r="Z121" s="19"/>
      <c r="AA121" s="19"/>
      <c r="AB121" s="19" t="s">
        <v>751</v>
      </c>
      <c r="AC121" s="19"/>
      <c r="AD121" s="19"/>
      <c r="AE121" s="19"/>
      <c r="AF121" s="19"/>
      <c r="AG121" s="19"/>
      <c r="AH121" s="19"/>
      <c r="AI121" s="19" t="s">
        <v>75</v>
      </c>
      <c r="AJ121" s="19"/>
      <c r="AK121" s="19"/>
      <c r="AL121" s="19"/>
      <c r="AM121" s="19"/>
      <c r="AN121" s="19"/>
      <c r="AO121" s="19"/>
      <c r="AP121" s="19" t="s">
        <v>75</v>
      </c>
      <c r="AQ121" s="19" t="s">
        <v>75</v>
      </c>
      <c r="AR121" s="19"/>
      <c r="AS121" s="19"/>
      <c r="AT121" s="19"/>
      <c r="AU121" s="19"/>
      <c r="AV121" s="19"/>
      <c r="AW121" s="19"/>
      <c r="AX121" s="19"/>
      <c r="AY121" s="19"/>
      <c r="AZ121" s="19"/>
    </row>
    <row r="122" spans="1:52" x14ac:dyDescent="0.2">
      <c r="A122" s="17" t="s">
        <v>2045</v>
      </c>
      <c r="B122" s="28">
        <v>1114125</v>
      </c>
      <c r="C122" s="23" t="s">
        <v>68</v>
      </c>
      <c r="D122" s="28" t="s">
        <v>2046</v>
      </c>
      <c r="E122" s="18" t="s">
        <v>2047</v>
      </c>
      <c r="F122" s="24">
        <v>152305559.03999999</v>
      </c>
      <c r="G122" s="24">
        <v>51109248</v>
      </c>
      <c r="H122" s="18" t="s">
        <v>81</v>
      </c>
      <c r="J122" s="18" t="s">
        <v>72</v>
      </c>
      <c r="K122" s="32" t="s">
        <v>63</v>
      </c>
      <c r="L122" s="18" t="s">
        <v>73</v>
      </c>
      <c r="M122" s="18">
        <v>20070607</v>
      </c>
      <c r="U122" s="34">
        <v>1647986</v>
      </c>
      <c r="V122" s="34">
        <v>5050764</v>
      </c>
      <c r="W122" s="20">
        <v>914</v>
      </c>
      <c r="X122" s="18">
        <v>2</v>
      </c>
      <c r="Y122" s="19"/>
      <c r="Z122" s="19"/>
      <c r="AA122" s="19"/>
      <c r="AB122" s="19"/>
      <c r="AC122" s="19"/>
      <c r="AD122" s="19"/>
      <c r="AE122" s="19"/>
      <c r="AF122" s="19" t="s">
        <v>137</v>
      </c>
      <c r="AG122" s="19"/>
      <c r="AH122" s="19"/>
      <c r="AI122" s="19"/>
      <c r="AJ122" s="19" t="s">
        <v>75</v>
      </c>
      <c r="AK122" s="19"/>
      <c r="AL122" s="19"/>
      <c r="AM122" s="19"/>
      <c r="AN122" s="19"/>
      <c r="AO122" s="19"/>
      <c r="AP122" s="19"/>
      <c r="AQ122" s="19" t="s">
        <v>75</v>
      </c>
      <c r="AR122" s="19"/>
      <c r="AS122" s="19"/>
      <c r="AT122" s="19"/>
      <c r="AU122" s="19"/>
      <c r="AV122" s="19"/>
      <c r="AW122" s="19"/>
      <c r="AX122" s="19"/>
      <c r="AY122" s="19"/>
      <c r="AZ122" s="19"/>
    </row>
    <row r="123" spans="1:52" x14ac:dyDescent="0.2">
      <c r="A123" s="17" t="s">
        <v>1902</v>
      </c>
      <c r="B123" s="28">
        <v>1107278</v>
      </c>
      <c r="C123" s="23" t="s">
        <v>68</v>
      </c>
      <c r="D123" s="28" t="s">
        <v>1903</v>
      </c>
      <c r="E123" s="18" t="s">
        <v>1904</v>
      </c>
      <c r="F123" s="24">
        <v>16750926.65</v>
      </c>
      <c r="G123" s="24">
        <v>335018533</v>
      </c>
      <c r="H123" s="18" t="s">
        <v>81</v>
      </c>
      <c r="J123" s="18" t="s">
        <v>72</v>
      </c>
      <c r="K123" s="32" t="s">
        <v>63</v>
      </c>
      <c r="L123" s="18" t="s">
        <v>826</v>
      </c>
      <c r="M123" s="18">
        <v>20070207</v>
      </c>
      <c r="O123" s="18" t="s">
        <v>111</v>
      </c>
      <c r="P123" s="18" t="s">
        <v>75</v>
      </c>
      <c r="U123" s="34">
        <v>26620752</v>
      </c>
      <c r="V123" s="34">
        <v>1801547.5</v>
      </c>
      <c r="W123" s="20">
        <v>1997</v>
      </c>
      <c r="X123" s="18">
        <v>4</v>
      </c>
      <c r="Y123" s="19"/>
      <c r="Z123" s="19"/>
      <c r="AA123" s="19"/>
      <c r="AB123" s="19"/>
      <c r="AC123" s="19" t="s">
        <v>465</v>
      </c>
      <c r="AD123" s="19"/>
      <c r="AE123" s="19"/>
      <c r="AF123" s="19"/>
      <c r="AG123" s="19"/>
      <c r="AH123" s="19"/>
      <c r="AI123" s="19"/>
      <c r="AJ123" s="19"/>
      <c r="AK123" s="19"/>
      <c r="AL123" s="19"/>
      <c r="AM123" s="19"/>
      <c r="AN123" s="19"/>
      <c r="AO123" s="19"/>
      <c r="AP123" s="19"/>
      <c r="AQ123" s="19"/>
      <c r="AR123" s="19"/>
      <c r="AS123" s="19"/>
      <c r="AT123" s="19"/>
      <c r="AU123" s="19" t="s">
        <v>75</v>
      </c>
      <c r="AV123" s="19"/>
      <c r="AW123" s="19"/>
      <c r="AX123" s="19"/>
      <c r="AY123" s="19"/>
      <c r="AZ123" s="19" t="s">
        <v>453</v>
      </c>
    </row>
    <row r="124" spans="1:52" x14ac:dyDescent="0.2">
      <c r="A124" s="17" t="s">
        <v>2350</v>
      </c>
      <c r="B124" s="28">
        <v>1130960</v>
      </c>
      <c r="C124" s="23" t="s">
        <v>68</v>
      </c>
      <c r="D124" s="28" t="s">
        <v>2351</v>
      </c>
      <c r="E124" s="18" t="s">
        <v>2352</v>
      </c>
      <c r="F124" s="24">
        <v>9857841.5350000001</v>
      </c>
      <c r="G124" s="24">
        <v>103766753</v>
      </c>
      <c r="H124" s="18" t="s">
        <v>81</v>
      </c>
      <c r="J124" s="18" t="s">
        <v>72</v>
      </c>
      <c r="K124" s="32" t="s">
        <v>63</v>
      </c>
      <c r="L124" s="18" t="s">
        <v>65</v>
      </c>
      <c r="M124" s="18">
        <v>20100420</v>
      </c>
      <c r="O124" s="18" t="s">
        <v>111</v>
      </c>
      <c r="U124" s="34">
        <v>12080540</v>
      </c>
      <c r="V124" s="34">
        <v>881650.5</v>
      </c>
      <c r="W124" s="20">
        <v>848</v>
      </c>
      <c r="X124" s="18">
        <v>4</v>
      </c>
      <c r="Y124" s="19"/>
      <c r="Z124" s="19"/>
      <c r="AA124" s="19"/>
      <c r="AB124" s="19" t="s">
        <v>1527</v>
      </c>
      <c r="AC124" s="19"/>
      <c r="AD124" s="19"/>
      <c r="AE124" s="19"/>
      <c r="AF124" s="19"/>
      <c r="AG124" s="19"/>
      <c r="AH124" s="19" t="s">
        <v>75</v>
      </c>
      <c r="AI124" s="19"/>
      <c r="AJ124" s="19"/>
      <c r="AK124" s="19"/>
      <c r="AL124" s="19"/>
      <c r="AM124" s="19"/>
      <c r="AN124" s="19"/>
      <c r="AO124" s="19"/>
      <c r="AP124" s="19"/>
      <c r="AQ124" s="19"/>
      <c r="AR124" s="19"/>
      <c r="AS124" s="19"/>
      <c r="AT124" s="19"/>
      <c r="AU124" s="19"/>
      <c r="AV124" s="19"/>
      <c r="AW124" s="19"/>
      <c r="AX124" s="19"/>
      <c r="AY124" s="19"/>
      <c r="AZ124" s="19"/>
    </row>
    <row r="125" spans="1:52" x14ac:dyDescent="0.2">
      <c r="A125" s="17" t="s">
        <v>2213</v>
      </c>
      <c r="B125" s="28">
        <v>1118762</v>
      </c>
      <c r="C125" s="23" t="s">
        <v>68</v>
      </c>
      <c r="D125" s="28" t="s">
        <v>2214</v>
      </c>
      <c r="E125" s="18" t="s">
        <v>2215</v>
      </c>
      <c r="F125" s="24">
        <v>506138.435</v>
      </c>
      <c r="G125" s="24">
        <v>101227687</v>
      </c>
      <c r="H125" s="18" t="s">
        <v>81</v>
      </c>
      <c r="J125" s="18" t="s">
        <v>77</v>
      </c>
      <c r="K125" s="32" t="s">
        <v>63</v>
      </c>
      <c r="L125" s="18" t="s">
        <v>899</v>
      </c>
      <c r="M125" s="18">
        <v>20230105</v>
      </c>
      <c r="P125" s="18" t="s">
        <v>75</v>
      </c>
      <c r="U125" s="34">
        <v>5515879</v>
      </c>
      <c r="V125" s="34">
        <v>29469</v>
      </c>
      <c r="W125" s="20">
        <v>92</v>
      </c>
      <c r="X125" s="18">
        <v>4</v>
      </c>
      <c r="Y125" s="19"/>
      <c r="Z125" s="19"/>
      <c r="AA125" s="19"/>
      <c r="AB125" s="19"/>
      <c r="AC125" s="19" t="s">
        <v>136</v>
      </c>
      <c r="AD125" s="19"/>
      <c r="AE125" s="19"/>
      <c r="AF125" s="19"/>
      <c r="AG125" s="19"/>
      <c r="AH125" s="19" t="s">
        <v>75</v>
      </c>
      <c r="AI125" s="19"/>
      <c r="AJ125" s="19" t="s">
        <v>75</v>
      </c>
      <c r="AK125" s="19"/>
      <c r="AL125" s="19"/>
      <c r="AM125" s="19"/>
      <c r="AN125" s="19"/>
      <c r="AO125" s="19"/>
      <c r="AP125" s="19"/>
      <c r="AQ125" s="19"/>
      <c r="AR125" s="19"/>
      <c r="AS125" s="19"/>
      <c r="AT125" s="19"/>
      <c r="AU125" s="19"/>
      <c r="AV125" s="19"/>
      <c r="AW125" s="19"/>
      <c r="AX125" s="19"/>
      <c r="AY125" s="19"/>
      <c r="AZ125" s="19"/>
    </row>
    <row r="126" spans="1:52" x14ac:dyDescent="0.2">
      <c r="A126" s="17" t="s">
        <v>2077</v>
      </c>
      <c r="B126" s="28">
        <v>1111164</v>
      </c>
      <c r="C126" s="23" t="s">
        <v>68</v>
      </c>
      <c r="D126" s="28" t="s">
        <v>2078</v>
      </c>
      <c r="E126" s="18" t="s">
        <v>2079</v>
      </c>
      <c r="F126" s="24">
        <v>5328122.32</v>
      </c>
      <c r="G126" s="24">
        <v>62683792</v>
      </c>
      <c r="H126" s="18" t="s">
        <v>81</v>
      </c>
      <c r="J126" s="18" t="s">
        <v>64</v>
      </c>
      <c r="K126" s="32" t="s">
        <v>63</v>
      </c>
      <c r="L126" s="18" t="s">
        <v>73</v>
      </c>
      <c r="M126" s="18">
        <v>20071029</v>
      </c>
      <c r="U126" s="34">
        <v>2702081</v>
      </c>
      <c r="V126" s="34">
        <v>188549.5</v>
      </c>
      <c r="W126" s="20">
        <v>316</v>
      </c>
      <c r="X126" s="18">
        <v>4</v>
      </c>
      <c r="Y126" s="19"/>
      <c r="Z126" s="19"/>
      <c r="AA126" s="19"/>
      <c r="AB126" s="19" t="s">
        <v>64</v>
      </c>
      <c r="AC126" s="19"/>
      <c r="AD126" s="19"/>
      <c r="AE126" s="19"/>
      <c r="AF126" s="19"/>
      <c r="AG126" s="19"/>
      <c r="AH126" s="19" t="s">
        <v>75</v>
      </c>
      <c r="AI126" s="19" t="s">
        <v>75</v>
      </c>
      <c r="AJ126" s="19" t="s">
        <v>75</v>
      </c>
      <c r="AK126" s="19" t="s">
        <v>75</v>
      </c>
      <c r="AL126" s="19"/>
      <c r="AM126" s="19" t="s">
        <v>75</v>
      </c>
      <c r="AN126" s="19" t="s">
        <v>75</v>
      </c>
      <c r="AO126" s="19"/>
      <c r="AP126" s="19" t="s">
        <v>75</v>
      </c>
      <c r="AQ126" s="19" t="s">
        <v>75</v>
      </c>
      <c r="AR126" s="19"/>
      <c r="AS126" s="19"/>
      <c r="AT126" s="19"/>
      <c r="AU126" s="19"/>
      <c r="AV126" s="19"/>
      <c r="AW126" s="19"/>
      <c r="AX126" s="19"/>
      <c r="AY126" s="19"/>
      <c r="AZ126" s="19"/>
    </row>
    <row r="127" spans="1:52" x14ac:dyDescent="0.2">
      <c r="A127" s="17" t="s">
        <v>2972</v>
      </c>
      <c r="B127" s="28">
        <v>1179706</v>
      </c>
      <c r="C127" s="23" t="s">
        <v>68</v>
      </c>
      <c r="D127" s="28" t="s">
        <v>2973</v>
      </c>
      <c r="E127" s="18" t="s">
        <v>2974</v>
      </c>
      <c r="F127" s="24">
        <v>855843.03</v>
      </c>
      <c r="G127" s="24">
        <v>57056202</v>
      </c>
      <c r="H127" s="18" t="s">
        <v>81</v>
      </c>
      <c r="J127" s="18" t="s">
        <v>72</v>
      </c>
      <c r="K127" s="32" t="s">
        <v>63</v>
      </c>
      <c r="L127" s="18" t="s">
        <v>826</v>
      </c>
      <c r="M127" s="18">
        <v>20210329</v>
      </c>
      <c r="P127" s="18" t="s">
        <v>75</v>
      </c>
      <c r="U127" s="34">
        <v>901183</v>
      </c>
      <c r="V127" s="34">
        <v>14237</v>
      </c>
      <c r="W127" s="20">
        <v>60</v>
      </c>
      <c r="X127" s="18">
        <v>4</v>
      </c>
      <c r="Y127" s="19"/>
      <c r="Z127" s="19"/>
      <c r="AA127" s="19"/>
      <c r="AB127" s="19" t="s">
        <v>72</v>
      </c>
      <c r="AC127" s="19"/>
      <c r="AD127" s="19"/>
      <c r="AE127" s="19"/>
      <c r="AF127" s="19"/>
      <c r="AG127" s="19"/>
      <c r="AH127" s="19" t="s">
        <v>75</v>
      </c>
      <c r="AI127" s="19"/>
      <c r="AJ127" s="19"/>
      <c r="AK127" s="19"/>
      <c r="AL127" s="19"/>
      <c r="AM127" s="19"/>
      <c r="AN127" s="19"/>
      <c r="AO127" s="19"/>
      <c r="AP127" s="19"/>
      <c r="AQ127" s="19"/>
      <c r="AR127" s="19"/>
      <c r="AS127" s="19"/>
      <c r="AT127" s="19"/>
      <c r="AU127" s="19"/>
      <c r="AV127" s="19"/>
      <c r="AW127" s="19"/>
      <c r="AX127" s="19"/>
      <c r="AY127" s="19"/>
      <c r="AZ127" s="19"/>
    </row>
    <row r="128" spans="1:52" x14ac:dyDescent="0.2">
      <c r="A128" s="17" t="s">
        <v>2273</v>
      </c>
      <c r="B128" s="28">
        <v>1118203</v>
      </c>
      <c r="C128" s="23" t="s">
        <v>68</v>
      </c>
      <c r="D128" s="28" t="s">
        <v>2274</v>
      </c>
      <c r="E128" s="18" t="s">
        <v>2275</v>
      </c>
      <c r="F128" s="24">
        <v>41725001.5</v>
      </c>
      <c r="G128" s="24">
        <v>166900006</v>
      </c>
      <c r="H128" s="18" t="s">
        <v>81</v>
      </c>
      <c r="J128" s="18" t="s">
        <v>72</v>
      </c>
      <c r="K128" s="32" t="s">
        <v>63</v>
      </c>
      <c r="L128" s="18" t="s">
        <v>65</v>
      </c>
      <c r="M128" s="18">
        <v>20090204</v>
      </c>
      <c r="O128" s="18" t="s">
        <v>84</v>
      </c>
      <c r="U128" s="34">
        <v>5144111</v>
      </c>
      <c r="V128" s="34">
        <v>1182986.5</v>
      </c>
      <c r="W128" s="20">
        <v>1373</v>
      </c>
      <c r="X128" s="18">
        <v>4</v>
      </c>
      <c r="Y128" s="19"/>
      <c r="Z128" s="19"/>
      <c r="AA128" s="19"/>
      <c r="AB128" s="19" t="s">
        <v>71</v>
      </c>
      <c r="AC128" s="19"/>
      <c r="AD128" s="19"/>
      <c r="AE128" s="19"/>
      <c r="AF128" s="19"/>
      <c r="AG128" s="19"/>
      <c r="AH128" s="19" t="s">
        <v>75</v>
      </c>
      <c r="AI128" s="19"/>
      <c r="AJ128" s="19"/>
      <c r="AK128" s="19"/>
      <c r="AL128" s="19"/>
      <c r="AM128" s="19"/>
      <c r="AN128" s="19"/>
      <c r="AO128" s="19"/>
      <c r="AP128" s="19"/>
      <c r="AQ128" s="19"/>
      <c r="AR128" s="19"/>
      <c r="AS128" s="19"/>
      <c r="AT128" s="19"/>
      <c r="AU128" s="19"/>
      <c r="AV128" s="19"/>
      <c r="AW128" s="19"/>
      <c r="AX128" s="19"/>
      <c r="AY128" s="19"/>
      <c r="AZ128" s="19"/>
    </row>
    <row r="129" spans="1:52" x14ac:dyDescent="0.2">
      <c r="A129" s="17" t="s">
        <v>3564</v>
      </c>
      <c r="B129" s="28">
        <v>1188222</v>
      </c>
      <c r="C129" s="23" t="s">
        <v>68</v>
      </c>
      <c r="D129" s="28" t="s">
        <v>3565</v>
      </c>
      <c r="E129" s="18" t="s">
        <v>3566</v>
      </c>
      <c r="F129" s="24">
        <v>69095391.599999994</v>
      </c>
      <c r="G129" s="24">
        <v>115158986</v>
      </c>
      <c r="H129" s="18" t="s">
        <v>81</v>
      </c>
      <c r="J129" s="18" t="s">
        <v>64</v>
      </c>
      <c r="K129" s="32" t="s">
        <v>63</v>
      </c>
      <c r="L129" s="18" t="s">
        <v>73</v>
      </c>
      <c r="M129" s="18">
        <v>20240807</v>
      </c>
      <c r="U129" s="34">
        <v>17341712</v>
      </c>
      <c r="V129" s="34">
        <v>10460522.5</v>
      </c>
      <c r="W129" s="20">
        <v>5697</v>
      </c>
      <c r="X129" s="18">
        <v>4</v>
      </c>
      <c r="Y129" s="19"/>
      <c r="Z129" s="19"/>
      <c r="AA129" s="19"/>
      <c r="AB129" s="19"/>
      <c r="AC129" s="19"/>
      <c r="AD129" s="19"/>
      <c r="AE129" s="19"/>
      <c r="AF129" s="19" t="s">
        <v>162</v>
      </c>
      <c r="AG129" s="19"/>
      <c r="AH129" s="19" t="s">
        <v>75</v>
      </c>
      <c r="AI129" s="19"/>
      <c r="AJ129" s="19"/>
      <c r="AK129" s="19"/>
      <c r="AL129" s="19"/>
      <c r="AM129" s="19"/>
      <c r="AN129" s="19"/>
      <c r="AO129" s="19"/>
      <c r="AP129" s="19"/>
      <c r="AQ129" s="19"/>
      <c r="AR129" s="19"/>
      <c r="AS129" s="19"/>
      <c r="AT129" s="19"/>
      <c r="AU129" s="19"/>
      <c r="AV129" s="19"/>
      <c r="AW129" s="19"/>
      <c r="AX129" s="19"/>
      <c r="AY129" s="19"/>
      <c r="AZ129" s="19"/>
    </row>
    <row r="130" spans="1:52" x14ac:dyDescent="0.2">
      <c r="A130" s="17" t="s">
        <v>1117</v>
      </c>
      <c r="B130" s="28">
        <v>1023749</v>
      </c>
      <c r="C130" s="23" t="s">
        <v>68</v>
      </c>
      <c r="D130" s="28" t="s">
        <v>1118</v>
      </c>
      <c r="E130" s="18" t="s">
        <v>1119</v>
      </c>
      <c r="F130" s="24">
        <v>9080788.2400000002</v>
      </c>
      <c r="G130" s="24">
        <v>227019706</v>
      </c>
      <c r="H130" s="18" t="s">
        <v>81</v>
      </c>
      <c r="J130" s="18" t="s">
        <v>72</v>
      </c>
      <c r="K130" s="32" t="s">
        <v>63</v>
      </c>
      <c r="U130" s="34">
        <v>5725985</v>
      </c>
      <c r="V130" s="34">
        <v>238575.5</v>
      </c>
      <c r="W130" s="20">
        <v>271</v>
      </c>
      <c r="X130" s="18">
        <v>4</v>
      </c>
      <c r="Y130" s="19"/>
      <c r="Z130" s="19"/>
      <c r="AA130" s="19"/>
      <c r="AB130" s="19"/>
      <c r="AC130" s="19"/>
      <c r="AD130" s="19"/>
      <c r="AE130" s="19" t="s">
        <v>1120</v>
      </c>
      <c r="AF130" s="19"/>
      <c r="AG130" s="19"/>
      <c r="AH130" s="19"/>
      <c r="AI130" s="19"/>
      <c r="AJ130" s="19"/>
      <c r="AK130" s="19"/>
      <c r="AL130" s="19"/>
      <c r="AM130" s="19"/>
      <c r="AN130" s="19"/>
      <c r="AO130" s="19"/>
      <c r="AP130" s="19"/>
      <c r="AQ130" s="19"/>
      <c r="AR130" s="19"/>
      <c r="AS130" s="19"/>
      <c r="AT130" s="19"/>
      <c r="AU130" s="19"/>
      <c r="AV130" s="19"/>
      <c r="AW130" s="19"/>
      <c r="AX130" s="19"/>
      <c r="AY130" s="19"/>
      <c r="AZ130" s="19" t="s">
        <v>1121</v>
      </c>
    </row>
    <row r="131" spans="1:52" x14ac:dyDescent="0.2">
      <c r="A131" s="17" t="s">
        <v>2353</v>
      </c>
      <c r="B131" s="28">
        <v>1133804</v>
      </c>
      <c r="C131" s="23" t="s">
        <v>68</v>
      </c>
      <c r="D131" s="28" t="s">
        <v>2354</v>
      </c>
      <c r="E131" s="18" t="s">
        <v>2355</v>
      </c>
      <c r="F131" s="24">
        <v>4444099.3499999996</v>
      </c>
      <c r="G131" s="24">
        <v>148136645</v>
      </c>
      <c r="H131" s="18" t="s">
        <v>81</v>
      </c>
      <c r="J131" s="18" t="s">
        <v>72</v>
      </c>
      <c r="K131" s="32" t="s">
        <v>63</v>
      </c>
      <c r="L131" s="18" t="s">
        <v>73</v>
      </c>
      <c r="M131" s="18">
        <v>20100504</v>
      </c>
      <c r="U131" s="34">
        <v>13164626</v>
      </c>
      <c r="V131" s="34">
        <v>463884</v>
      </c>
      <c r="W131" s="20">
        <v>613</v>
      </c>
      <c r="X131" s="18">
        <v>4</v>
      </c>
      <c r="Y131" s="19"/>
      <c r="Z131" s="19"/>
      <c r="AA131" s="19"/>
      <c r="AB131" s="19"/>
      <c r="AC131" s="19"/>
      <c r="AD131" s="19"/>
      <c r="AE131" s="19"/>
      <c r="AF131" s="19" t="s">
        <v>162</v>
      </c>
      <c r="AG131" s="19"/>
      <c r="AH131" s="19" t="s">
        <v>75</v>
      </c>
      <c r="AI131" s="19"/>
      <c r="AJ131" s="19"/>
      <c r="AK131" s="19"/>
      <c r="AL131" s="19"/>
      <c r="AM131" s="19"/>
      <c r="AN131" s="19"/>
      <c r="AO131" s="19"/>
      <c r="AP131" s="19"/>
      <c r="AQ131" s="19" t="s">
        <v>75</v>
      </c>
      <c r="AR131" s="19"/>
      <c r="AS131" s="19"/>
      <c r="AT131" s="19"/>
      <c r="AU131" s="19"/>
      <c r="AV131" s="19"/>
      <c r="AW131" s="19"/>
      <c r="AX131" s="19"/>
      <c r="AY131" s="19"/>
      <c r="AZ131" s="19"/>
    </row>
    <row r="132" spans="1:52" x14ac:dyDescent="0.2">
      <c r="A132" s="17" t="s">
        <v>3456</v>
      </c>
      <c r="B132" s="28">
        <v>1186720</v>
      </c>
      <c r="C132" s="23" t="s">
        <v>68</v>
      </c>
      <c r="D132" s="28" t="s">
        <v>3457</v>
      </c>
      <c r="E132" s="18" t="s">
        <v>3458</v>
      </c>
      <c r="F132" s="24">
        <v>262470961.67500001</v>
      </c>
      <c r="G132" s="24">
        <v>109135535</v>
      </c>
      <c r="H132" s="18" t="s">
        <v>81</v>
      </c>
      <c r="J132" s="18" t="s">
        <v>191</v>
      </c>
      <c r="K132" s="32" t="s">
        <v>83</v>
      </c>
      <c r="L132" s="18" t="s">
        <v>65</v>
      </c>
      <c r="M132" s="18">
        <v>20220721</v>
      </c>
      <c r="O132" s="18" t="s">
        <v>84</v>
      </c>
      <c r="Q132" s="18" t="s">
        <v>75</v>
      </c>
      <c r="U132" s="34">
        <v>3406753</v>
      </c>
      <c r="V132" s="34">
        <v>7934948</v>
      </c>
      <c r="W132" s="20">
        <v>7319</v>
      </c>
      <c r="X132" s="18">
        <v>4</v>
      </c>
      <c r="Y132" s="19"/>
      <c r="Z132" s="19"/>
      <c r="AA132" s="19"/>
      <c r="AB132" s="19"/>
      <c r="AC132" s="19" t="s">
        <v>191</v>
      </c>
      <c r="AD132" s="19"/>
      <c r="AE132" s="19"/>
      <c r="AF132" s="19"/>
      <c r="AG132" s="19"/>
      <c r="AH132" s="19" t="s">
        <v>75</v>
      </c>
      <c r="AI132" s="19"/>
      <c r="AJ132" s="19"/>
      <c r="AK132" s="19" t="s">
        <v>75</v>
      </c>
      <c r="AL132" s="19"/>
      <c r="AM132" s="19"/>
      <c r="AN132" s="19" t="s">
        <v>75</v>
      </c>
      <c r="AO132" s="19"/>
      <c r="AP132" s="19"/>
      <c r="AQ132" s="19"/>
      <c r="AR132" s="19"/>
      <c r="AS132" s="19"/>
      <c r="AT132" s="19"/>
      <c r="AU132" s="19"/>
      <c r="AV132" s="19"/>
      <c r="AW132" s="19"/>
      <c r="AX132" s="19"/>
      <c r="AY132" s="19"/>
      <c r="AZ132" s="19"/>
    </row>
    <row r="133" spans="1:52" x14ac:dyDescent="0.2">
      <c r="A133" s="17" t="s">
        <v>2222</v>
      </c>
      <c r="B133" s="28">
        <v>1118648</v>
      </c>
      <c r="C133" s="23" t="s">
        <v>68</v>
      </c>
      <c r="D133" s="28" t="s">
        <v>2223</v>
      </c>
      <c r="E133" s="18" t="s">
        <v>2224</v>
      </c>
      <c r="F133" s="24">
        <v>31991495.399999999</v>
      </c>
      <c r="G133" s="24">
        <v>533191590</v>
      </c>
      <c r="H133" s="18" t="s">
        <v>81</v>
      </c>
      <c r="J133" s="18" t="s">
        <v>72</v>
      </c>
      <c r="K133" s="32" t="s">
        <v>63</v>
      </c>
      <c r="L133" s="18" t="s">
        <v>826</v>
      </c>
      <c r="M133" s="18">
        <v>20101207</v>
      </c>
      <c r="O133" s="18" t="s">
        <v>111</v>
      </c>
      <c r="P133" s="18" t="s">
        <v>75</v>
      </c>
      <c r="U133" s="34">
        <v>18641243</v>
      </c>
      <c r="V133" s="34">
        <v>1203211.5</v>
      </c>
      <c r="W133" s="20">
        <v>1369</v>
      </c>
      <c r="X133" s="18">
        <v>4</v>
      </c>
      <c r="Y133" s="19"/>
      <c r="Z133" s="19"/>
      <c r="AA133" s="19"/>
      <c r="AB133" s="19" t="s">
        <v>72</v>
      </c>
      <c r="AC133" s="19"/>
      <c r="AD133" s="19"/>
      <c r="AE133" s="19"/>
      <c r="AF133" s="19"/>
      <c r="AG133" s="19"/>
      <c r="AH133" s="19" t="s">
        <v>75</v>
      </c>
      <c r="AI133" s="19" t="s">
        <v>75</v>
      </c>
      <c r="AJ133" s="19" t="s">
        <v>75</v>
      </c>
      <c r="AK133" s="19"/>
      <c r="AL133" s="19"/>
      <c r="AM133" s="19"/>
      <c r="AN133" s="19"/>
      <c r="AO133" s="19"/>
      <c r="AP133" s="19"/>
      <c r="AQ133" s="19"/>
      <c r="AR133" s="19"/>
      <c r="AS133" s="19"/>
      <c r="AT133" s="19"/>
      <c r="AU133" s="19"/>
      <c r="AV133" s="19"/>
      <c r="AW133" s="19"/>
      <c r="AX133" s="19"/>
      <c r="AY133" s="19"/>
      <c r="AZ133" s="19"/>
    </row>
    <row r="134" spans="1:52" x14ac:dyDescent="0.2">
      <c r="A134" s="17" t="s">
        <v>1671</v>
      </c>
      <c r="B134" s="28">
        <v>38008</v>
      </c>
      <c r="C134" s="23" t="s">
        <v>68</v>
      </c>
      <c r="D134" s="28" t="s">
        <v>1672</v>
      </c>
      <c r="E134" s="18" t="s">
        <v>1673</v>
      </c>
      <c r="F134" s="24">
        <v>1033740.82</v>
      </c>
      <c r="G134" s="24">
        <v>29535452</v>
      </c>
      <c r="H134" s="18" t="s">
        <v>81</v>
      </c>
      <c r="J134" s="18" t="s">
        <v>72</v>
      </c>
      <c r="K134" s="32" t="s">
        <v>63</v>
      </c>
      <c r="U134" s="34">
        <v>2330259</v>
      </c>
      <c r="V134" s="34">
        <v>119948</v>
      </c>
      <c r="W134" s="20">
        <v>188</v>
      </c>
      <c r="X134" s="18">
        <v>4</v>
      </c>
      <c r="Y134" s="19"/>
      <c r="Z134" s="19"/>
      <c r="AA134" s="19"/>
      <c r="AB134" s="19" t="s">
        <v>72</v>
      </c>
      <c r="AC134" s="19"/>
      <c r="AD134" s="19"/>
      <c r="AE134" s="19"/>
      <c r="AF134" s="19" t="s">
        <v>137</v>
      </c>
      <c r="AG134" s="19"/>
      <c r="AH134" s="19" t="s">
        <v>75</v>
      </c>
      <c r="AI134" s="19"/>
      <c r="AJ134" s="19"/>
      <c r="AK134" s="19"/>
      <c r="AL134" s="19"/>
      <c r="AM134" s="19"/>
      <c r="AN134" s="19"/>
      <c r="AO134" s="19"/>
      <c r="AP134" s="19"/>
      <c r="AQ134" s="19"/>
      <c r="AR134" s="19"/>
      <c r="AS134" s="19"/>
      <c r="AT134" s="19"/>
      <c r="AU134" s="19"/>
      <c r="AV134" s="19"/>
      <c r="AW134" s="19"/>
      <c r="AX134" s="19"/>
      <c r="AY134" s="19"/>
      <c r="AZ134" s="19"/>
    </row>
    <row r="135" spans="1:52" x14ac:dyDescent="0.2">
      <c r="A135" s="17" t="s">
        <v>1876</v>
      </c>
      <c r="B135" s="28">
        <v>1099696</v>
      </c>
      <c r="C135" s="23" t="s">
        <v>68</v>
      </c>
      <c r="D135" s="28" t="s">
        <v>1877</v>
      </c>
      <c r="E135" s="18" t="s">
        <v>1878</v>
      </c>
      <c r="F135" s="24">
        <v>34893989.119999997</v>
      </c>
      <c r="G135" s="24">
        <v>218087432</v>
      </c>
      <c r="H135" s="18" t="s">
        <v>81</v>
      </c>
      <c r="J135" s="18" t="s">
        <v>71</v>
      </c>
      <c r="K135" s="32" t="s">
        <v>63</v>
      </c>
      <c r="L135" s="18" t="s">
        <v>826</v>
      </c>
      <c r="M135" s="18">
        <v>20070629</v>
      </c>
      <c r="O135" s="18" t="s">
        <v>111</v>
      </c>
      <c r="P135" s="18" t="s">
        <v>75</v>
      </c>
      <c r="U135" s="34">
        <v>10032888</v>
      </c>
      <c r="V135" s="34">
        <v>1724624.5</v>
      </c>
      <c r="W135" s="20">
        <v>1766</v>
      </c>
      <c r="X135" s="18">
        <v>4</v>
      </c>
      <c r="Y135" s="19"/>
      <c r="Z135" s="19"/>
      <c r="AA135" s="19"/>
      <c r="AB135" s="19" t="s">
        <v>71</v>
      </c>
      <c r="AC135" s="19"/>
      <c r="AD135" s="19"/>
      <c r="AE135" s="19" t="s">
        <v>1270</v>
      </c>
      <c r="AF135" s="19"/>
      <c r="AG135" s="19"/>
      <c r="AH135" s="19"/>
      <c r="AI135" s="19"/>
      <c r="AJ135" s="19"/>
      <c r="AK135" s="19"/>
      <c r="AL135" s="19"/>
      <c r="AM135" s="19"/>
      <c r="AN135" s="19"/>
      <c r="AO135" s="19"/>
      <c r="AP135" s="19"/>
      <c r="AQ135" s="19"/>
      <c r="AR135" s="19"/>
      <c r="AS135" s="19"/>
      <c r="AT135" s="19" t="s">
        <v>75</v>
      </c>
      <c r="AU135" s="19"/>
      <c r="AV135" s="19"/>
      <c r="AW135" s="19"/>
      <c r="AX135" s="19"/>
      <c r="AY135" s="19"/>
      <c r="AZ135" s="19"/>
    </row>
    <row r="136" spans="1:52" x14ac:dyDescent="0.2">
      <c r="A136" s="17" t="s">
        <v>2302</v>
      </c>
      <c r="B136" s="28">
        <v>1123285</v>
      </c>
      <c r="C136" s="23" t="s">
        <v>68</v>
      </c>
      <c r="D136" s="28" t="s">
        <v>2303</v>
      </c>
      <c r="E136" s="18" t="s">
        <v>2304</v>
      </c>
      <c r="F136" s="24">
        <v>5924840.5599999996</v>
      </c>
      <c r="G136" s="24">
        <v>148121014</v>
      </c>
      <c r="H136" s="18" t="s">
        <v>81</v>
      </c>
      <c r="J136" s="18" t="s">
        <v>72</v>
      </c>
      <c r="K136" s="32" t="s">
        <v>63</v>
      </c>
      <c r="L136" s="18" t="s">
        <v>864</v>
      </c>
      <c r="M136" s="18">
        <v>20170620</v>
      </c>
      <c r="O136" s="18" t="s">
        <v>111</v>
      </c>
      <c r="P136" s="18" t="s">
        <v>75</v>
      </c>
      <c r="U136" s="34">
        <v>6801713</v>
      </c>
      <c r="V136" s="34">
        <v>214696</v>
      </c>
      <c r="W136" s="20">
        <v>426</v>
      </c>
      <c r="X136" s="18">
        <v>4</v>
      </c>
      <c r="Y136" s="19"/>
      <c r="Z136" s="19"/>
      <c r="AA136" s="19"/>
      <c r="AB136" s="19" t="s">
        <v>64</v>
      </c>
      <c r="AC136" s="19"/>
      <c r="AD136" s="19"/>
      <c r="AE136" s="19"/>
      <c r="AF136" s="19"/>
      <c r="AG136" s="19"/>
      <c r="AH136" s="19" t="s">
        <v>75</v>
      </c>
      <c r="AI136" s="19"/>
      <c r="AJ136" s="19"/>
      <c r="AK136" s="19"/>
      <c r="AL136" s="19"/>
      <c r="AM136" s="19"/>
      <c r="AN136" s="19"/>
      <c r="AO136" s="19"/>
      <c r="AP136" s="19"/>
      <c r="AQ136" s="19"/>
      <c r="AR136" s="19"/>
      <c r="AS136" s="19"/>
      <c r="AT136" s="19"/>
      <c r="AU136" s="19"/>
      <c r="AV136" s="19"/>
      <c r="AW136" s="19"/>
      <c r="AX136" s="19"/>
      <c r="AY136" s="19"/>
      <c r="AZ136" s="19"/>
    </row>
    <row r="137" spans="1:52" x14ac:dyDescent="0.2">
      <c r="A137" s="17" t="s">
        <v>3432</v>
      </c>
      <c r="B137" s="28">
        <v>1186165</v>
      </c>
      <c r="C137" s="23" t="s">
        <v>68</v>
      </c>
      <c r="D137" s="28" t="s">
        <v>3433</v>
      </c>
      <c r="E137" s="18" t="s">
        <v>3434</v>
      </c>
      <c r="F137" s="24">
        <v>1517886.04</v>
      </c>
      <c r="G137" s="24">
        <v>27597928</v>
      </c>
      <c r="H137" s="18" t="s">
        <v>81</v>
      </c>
      <c r="J137" s="18" t="s">
        <v>254</v>
      </c>
      <c r="K137" s="32" t="s">
        <v>249</v>
      </c>
      <c r="L137" s="18" t="s">
        <v>826</v>
      </c>
      <c r="M137" s="18">
        <v>20230327</v>
      </c>
      <c r="P137" s="18" t="s">
        <v>75</v>
      </c>
      <c r="U137" s="34">
        <v>1193912</v>
      </c>
      <c r="V137" s="34">
        <v>38163</v>
      </c>
      <c r="W137" s="20">
        <v>94</v>
      </c>
      <c r="X137" s="18">
        <v>4</v>
      </c>
      <c r="Y137" s="19"/>
      <c r="Z137" s="19"/>
      <c r="AA137" s="19"/>
      <c r="AB137" s="19"/>
      <c r="AC137" s="19"/>
      <c r="AD137" s="19"/>
      <c r="AE137" s="19" t="s">
        <v>254</v>
      </c>
      <c r="AF137" s="19"/>
      <c r="AG137" s="19"/>
      <c r="AH137" s="19" t="s">
        <v>75</v>
      </c>
      <c r="AI137" s="19"/>
      <c r="AJ137" s="19"/>
      <c r="AK137" s="19"/>
      <c r="AL137" s="19"/>
      <c r="AM137" s="19"/>
      <c r="AN137" s="19"/>
      <c r="AO137" s="19"/>
      <c r="AP137" s="19"/>
      <c r="AQ137" s="19"/>
      <c r="AR137" s="19"/>
      <c r="AS137" s="19"/>
      <c r="AT137" s="19"/>
      <c r="AU137" s="19"/>
      <c r="AV137" s="19"/>
      <c r="AW137" s="19"/>
      <c r="AX137" s="19"/>
      <c r="AY137" s="19"/>
      <c r="AZ137" s="19"/>
    </row>
    <row r="138" spans="1:52" x14ac:dyDescent="0.2">
      <c r="A138" s="17" t="s">
        <v>1879</v>
      </c>
      <c r="B138" s="28">
        <v>1101480</v>
      </c>
      <c r="C138" s="23" t="s">
        <v>68</v>
      </c>
      <c r="D138" s="28" t="s">
        <v>1880</v>
      </c>
      <c r="E138" s="18" t="s">
        <v>1881</v>
      </c>
      <c r="F138" s="24">
        <v>3512540.3</v>
      </c>
      <c r="G138" s="24">
        <v>70250806</v>
      </c>
      <c r="H138" s="18" t="s">
        <v>81</v>
      </c>
      <c r="J138" s="18" t="s">
        <v>71</v>
      </c>
      <c r="K138" s="32" t="s">
        <v>63</v>
      </c>
      <c r="L138" s="18" t="s">
        <v>826</v>
      </c>
      <c r="M138" s="18">
        <v>20080521</v>
      </c>
      <c r="P138" s="18" t="s">
        <v>75</v>
      </c>
      <c r="U138" s="34">
        <v>1490109</v>
      </c>
      <c r="V138" s="34">
        <v>71989.5</v>
      </c>
      <c r="W138" s="20">
        <v>264</v>
      </c>
      <c r="X138" s="18">
        <v>4</v>
      </c>
      <c r="Y138" s="19"/>
      <c r="Z138" s="19"/>
      <c r="AA138" s="19"/>
      <c r="AB138" s="19" t="s">
        <v>71</v>
      </c>
      <c r="AC138" s="19"/>
      <c r="AD138" s="19"/>
      <c r="AE138" s="19"/>
      <c r="AF138" s="19"/>
      <c r="AG138" s="19"/>
      <c r="AH138" s="19" t="s">
        <v>75</v>
      </c>
      <c r="AI138" s="19"/>
      <c r="AJ138" s="19"/>
      <c r="AK138" s="19"/>
      <c r="AL138" s="19"/>
      <c r="AM138" s="19"/>
      <c r="AN138" s="19"/>
      <c r="AO138" s="19"/>
      <c r="AP138" s="19"/>
      <c r="AQ138" s="19"/>
      <c r="AR138" s="19"/>
      <c r="AS138" s="19"/>
      <c r="AT138" s="19"/>
      <c r="AU138" s="19"/>
      <c r="AV138" s="19"/>
      <c r="AW138" s="19"/>
      <c r="AX138" s="19"/>
      <c r="AY138" s="19"/>
      <c r="AZ138" s="19"/>
    </row>
    <row r="139" spans="1:52" x14ac:dyDescent="0.2">
      <c r="A139" s="17" t="s">
        <v>3501</v>
      </c>
      <c r="B139" s="28">
        <v>1184370</v>
      </c>
      <c r="C139" s="23" t="s">
        <v>68</v>
      </c>
      <c r="D139" s="28" t="s">
        <v>3502</v>
      </c>
      <c r="E139" s="18" t="s">
        <v>3503</v>
      </c>
      <c r="F139" s="24">
        <v>52145809.005000003</v>
      </c>
      <c r="G139" s="24">
        <v>359626269</v>
      </c>
      <c r="H139" s="18" t="s">
        <v>81</v>
      </c>
      <c r="J139" s="18" t="s">
        <v>72</v>
      </c>
      <c r="K139" s="32" t="s">
        <v>63</v>
      </c>
      <c r="L139" s="18" t="s">
        <v>73</v>
      </c>
      <c r="M139" s="18">
        <v>20230908</v>
      </c>
      <c r="O139" s="18" t="s">
        <v>111</v>
      </c>
      <c r="U139" s="34">
        <v>18416494</v>
      </c>
      <c r="V139" s="34">
        <v>3151389.5</v>
      </c>
      <c r="W139" s="20">
        <v>2473</v>
      </c>
      <c r="X139" s="18">
        <v>4</v>
      </c>
      <c r="Y139" s="19"/>
      <c r="Z139" s="19"/>
      <c r="AA139" s="19"/>
      <c r="AB139" s="19"/>
      <c r="AC139" s="19"/>
      <c r="AD139" s="19"/>
      <c r="AE139" s="19"/>
      <c r="AF139" s="19" t="s">
        <v>129</v>
      </c>
      <c r="AG139" s="19"/>
      <c r="AH139" s="19"/>
      <c r="AI139" s="19" t="s">
        <v>75</v>
      </c>
      <c r="AJ139" s="19"/>
      <c r="AK139" s="19"/>
      <c r="AL139" s="19"/>
      <c r="AM139" s="19"/>
      <c r="AN139" s="19"/>
      <c r="AO139" s="19"/>
      <c r="AP139" s="19" t="s">
        <v>75</v>
      </c>
      <c r="AQ139" s="19" t="s">
        <v>75</v>
      </c>
      <c r="AR139" s="19"/>
      <c r="AS139" s="19"/>
      <c r="AT139" s="19"/>
      <c r="AU139" s="19"/>
      <c r="AV139" s="19"/>
      <c r="AW139" s="19"/>
      <c r="AX139" s="19"/>
      <c r="AY139" s="19"/>
      <c r="AZ139" s="19"/>
    </row>
    <row r="140" spans="1:52" x14ac:dyDescent="0.2">
      <c r="A140" s="17" t="s">
        <v>2828</v>
      </c>
      <c r="B140" s="28">
        <v>1161890</v>
      </c>
      <c r="C140" s="23" t="s">
        <v>68</v>
      </c>
      <c r="D140" s="28" t="s">
        <v>2829</v>
      </c>
      <c r="E140" s="18" t="s">
        <v>2830</v>
      </c>
      <c r="F140" s="24">
        <v>1080104.6100000001</v>
      </c>
      <c r="G140" s="24">
        <v>108010461</v>
      </c>
      <c r="H140" s="18" t="s">
        <v>81</v>
      </c>
      <c r="J140" s="18" t="s">
        <v>64</v>
      </c>
      <c r="K140" s="32" t="s">
        <v>63</v>
      </c>
      <c r="L140" s="18" t="s">
        <v>65</v>
      </c>
      <c r="M140" s="18">
        <v>20130404</v>
      </c>
      <c r="Y140" s="19"/>
      <c r="Z140" s="19"/>
      <c r="AA140" s="19"/>
      <c r="AB140" s="19" t="s">
        <v>1230</v>
      </c>
      <c r="AC140" s="19"/>
      <c r="AD140" s="19"/>
      <c r="AE140" s="19"/>
      <c r="AF140" s="19"/>
      <c r="AG140" s="19"/>
      <c r="AH140" s="19" t="s">
        <v>75</v>
      </c>
      <c r="AI140" s="19"/>
      <c r="AJ140" s="19"/>
      <c r="AK140" s="19"/>
      <c r="AL140" s="19"/>
      <c r="AM140" s="19"/>
      <c r="AN140" s="19"/>
      <c r="AO140" s="19"/>
      <c r="AP140" s="19"/>
      <c r="AQ140" s="19" t="s">
        <v>75</v>
      </c>
      <c r="AR140" s="19"/>
      <c r="AS140" s="19"/>
      <c r="AT140" s="19"/>
      <c r="AU140" s="19"/>
      <c r="AV140" s="19"/>
      <c r="AW140" s="19"/>
      <c r="AX140" s="19"/>
      <c r="AY140" s="19"/>
      <c r="AZ140" s="19"/>
    </row>
    <row r="141" spans="1:52" x14ac:dyDescent="0.2">
      <c r="A141" s="17" t="s">
        <v>2594</v>
      </c>
      <c r="B141" s="28">
        <v>1145555</v>
      </c>
      <c r="C141" s="23" t="s">
        <v>68</v>
      </c>
      <c r="D141" s="28" t="s">
        <v>2595</v>
      </c>
      <c r="E141" s="18" t="s">
        <v>2596</v>
      </c>
      <c r="F141" s="24">
        <v>64925120.649999999</v>
      </c>
      <c r="G141" s="24">
        <v>99884801</v>
      </c>
      <c r="H141" s="18" t="s">
        <v>81</v>
      </c>
      <c r="J141" s="18" t="s">
        <v>64</v>
      </c>
      <c r="K141" s="32" t="s">
        <v>63</v>
      </c>
      <c r="L141" s="18" t="s">
        <v>899</v>
      </c>
      <c r="M141" s="18">
        <v>20150707</v>
      </c>
      <c r="O141" s="18" t="s">
        <v>111</v>
      </c>
      <c r="U141" s="34">
        <v>3544428</v>
      </c>
      <c r="V141" s="34">
        <v>1529709</v>
      </c>
      <c r="W141" s="20">
        <v>809</v>
      </c>
      <c r="X141" s="18">
        <v>4</v>
      </c>
      <c r="Y141" s="19"/>
      <c r="Z141" s="19"/>
      <c r="AA141" s="19"/>
      <c r="AB141" s="19"/>
      <c r="AC141" s="19" t="s">
        <v>2597</v>
      </c>
      <c r="AD141" s="19"/>
      <c r="AE141" s="19"/>
      <c r="AF141" s="19"/>
      <c r="AG141" s="19"/>
      <c r="AH141" s="19"/>
      <c r="AI141" s="19"/>
      <c r="AJ141" s="19" t="s">
        <v>75</v>
      </c>
      <c r="AK141" s="19"/>
      <c r="AL141" s="19"/>
      <c r="AM141" s="19"/>
      <c r="AN141" s="19"/>
      <c r="AO141" s="19"/>
      <c r="AP141" s="19"/>
      <c r="AQ141" s="19"/>
      <c r="AR141" s="19"/>
      <c r="AS141" s="19"/>
      <c r="AT141" s="19"/>
      <c r="AU141" s="19"/>
      <c r="AV141" s="19"/>
      <c r="AW141" s="19"/>
      <c r="AX141" s="19"/>
      <c r="AY141" s="19"/>
      <c r="AZ141" s="19"/>
    </row>
    <row r="142" spans="1:52" x14ac:dyDescent="0.2">
      <c r="A142" s="17" t="s">
        <v>2894</v>
      </c>
      <c r="B142" s="28">
        <v>1172165</v>
      </c>
      <c r="C142" s="23" t="s">
        <v>68</v>
      </c>
      <c r="D142" s="28" t="s">
        <v>2895</v>
      </c>
      <c r="E142" s="18" t="s">
        <v>2896</v>
      </c>
      <c r="F142" s="24">
        <v>93448468</v>
      </c>
      <c r="G142" s="24">
        <v>233621170</v>
      </c>
      <c r="H142" s="18" t="s">
        <v>81</v>
      </c>
      <c r="J142" s="18" t="s">
        <v>72</v>
      </c>
      <c r="K142" s="32" t="s">
        <v>63</v>
      </c>
      <c r="L142" s="18" t="s">
        <v>794</v>
      </c>
      <c r="M142" s="18">
        <v>20171102</v>
      </c>
      <c r="Q142" s="18" t="s">
        <v>75</v>
      </c>
      <c r="U142" s="34">
        <v>17423626</v>
      </c>
      <c r="V142" s="34">
        <v>5724489</v>
      </c>
      <c r="W142" s="20">
        <v>3992</v>
      </c>
      <c r="X142" s="18">
        <v>4</v>
      </c>
      <c r="Y142" s="19"/>
      <c r="Z142" s="19"/>
      <c r="AA142" s="19"/>
      <c r="AB142" s="19"/>
      <c r="AC142" s="19" t="s">
        <v>191</v>
      </c>
      <c r="AD142" s="19"/>
      <c r="AE142" s="19"/>
      <c r="AF142" s="19"/>
      <c r="AG142" s="19"/>
      <c r="AH142" s="19" t="s">
        <v>75</v>
      </c>
      <c r="AI142" s="19"/>
      <c r="AJ142" s="19"/>
      <c r="AK142" s="19"/>
      <c r="AL142" s="19"/>
      <c r="AM142" s="19"/>
      <c r="AN142" s="19"/>
      <c r="AO142" s="19"/>
      <c r="AP142" s="19"/>
      <c r="AQ142" s="19"/>
      <c r="AR142" s="19"/>
      <c r="AS142" s="19"/>
      <c r="AT142" s="19"/>
      <c r="AU142" s="19"/>
      <c r="AV142" s="19"/>
      <c r="AW142" s="19"/>
      <c r="AX142" s="19"/>
      <c r="AY142" s="19"/>
      <c r="AZ142" s="19"/>
    </row>
    <row r="143" spans="1:52" x14ac:dyDescent="0.2">
      <c r="A143" s="17" t="s">
        <v>2563</v>
      </c>
      <c r="B143" s="28">
        <v>1148330</v>
      </c>
      <c r="C143" s="23" t="s">
        <v>68</v>
      </c>
      <c r="D143" s="28" t="s">
        <v>2564</v>
      </c>
      <c r="E143" s="18" t="s">
        <v>2565</v>
      </c>
      <c r="F143" s="24">
        <v>16597329.300000001</v>
      </c>
      <c r="G143" s="24">
        <v>19077390</v>
      </c>
      <c r="H143" s="18" t="s">
        <v>81</v>
      </c>
      <c r="J143" s="18" t="s">
        <v>72</v>
      </c>
      <c r="K143" s="32" t="s">
        <v>63</v>
      </c>
      <c r="L143" s="18" t="s">
        <v>73</v>
      </c>
      <c r="M143" s="18">
        <v>20110714</v>
      </c>
      <c r="O143" s="18" t="s">
        <v>84</v>
      </c>
      <c r="U143" s="34">
        <v>1233173</v>
      </c>
      <c r="V143" s="34">
        <v>974211.5</v>
      </c>
      <c r="W143" s="20">
        <v>870</v>
      </c>
      <c r="X143" s="18">
        <v>4</v>
      </c>
      <c r="Y143" s="19"/>
      <c r="Z143" s="19"/>
      <c r="AA143" s="19"/>
      <c r="AB143" s="19" t="s">
        <v>2566</v>
      </c>
      <c r="AC143" s="19"/>
      <c r="AD143" s="19"/>
      <c r="AE143" s="19"/>
      <c r="AF143" s="19"/>
      <c r="AG143" s="19"/>
      <c r="AH143" s="19" t="s">
        <v>75</v>
      </c>
      <c r="AI143" s="19" t="s">
        <v>75</v>
      </c>
      <c r="AJ143" s="19" t="s">
        <v>75</v>
      </c>
      <c r="AK143" s="19"/>
      <c r="AL143" s="19"/>
      <c r="AM143" s="19"/>
      <c r="AN143" s="19"/>
      <c r="AO143" s="19"/>
      <c r="AP143" s="19"/>
      <c r="AQ143" s="19"/>
      <c r="AR143" s="19"/>
      <c r="AS143" s="19"/>
      <c r="AT143" s="19"/>
      <c r="AU143" s="19"/>
      <c r="AV143" s="19"/>
      <c r="AW143" s="19"/>
      <c r="AX143" s="19"/>
      <c r="AY143" s="19"/>
      <c r="AZ143" s="19"/>
    </row>
    <row r="144" spans="1:52" x14ac:dyDescent="0.2">
      <c r="A144" s="17" t="s">
        <v>2344</v>
      </c>
      <c r="B144" s="28">
        <v>1130980</v>
      </c>
      <c r="C144" s="23" t="s">
        <v>68</v>
      </c>
      <c r="D144" s="28" t="s">
        <v>2345</v>
      </c>
      <c r="E144" s="18" t="s">
        <v>2346</v>
      </c>
      <c r="F144" s="24">
        <v>14593851.055</v>
      </c>
      <c r="G144" s="24">
        <v>67878377</v>
      </c>
      <c r="H144" s="18" t="s">
        <v>81</v>
      </c>
      <c r="J144" s="18" t="s">
        <v>72</v>
      </c>
      <c r="K144" s="32" t="s">
        <v>63</v>
      </c>
      <c r="L144" s="18" t="s">
        <v>73</v>
      </c>
      <c r="M144" s="18">
        <v>20100422</v>
      </c>
      <c r="U144" s="34">
        <v>4618016</v>
      </c>
      <c r="V144" s="34">
        <v>530802.5</v>
      </c>
      <c r="W144" s="20">
        <v>460</v>
      </c>
      <c r="X144" s="18">
        <v>4</v>
      </c>
      <c r="Y144" s="19"/>
      <c r="Z144" s="19"/>
      <c r="AA144" s="19"/>
      <c r="AB144" s="19"/>
      <c r="AC144" s="19" t="s">
        <v>121</v>
      </c>
      <c r="AD144" s="19"/>
      <c r="AE144" s="19"/>
      <c r="AF144" s="19"/>
      <c r="AG144" s="19"/>
      <c r="AH144" s="19" t="s">
        <v>75</v>
      </c>
      <c r="AI144" s="19"/>
      <c r="AJ144" s="19" t="s">
        <v>75</v>
      </c>
      <c r="AK144" s="19"/>
      <c r="AL144" s="19"/>
      <c r="AM144" s="19"/>
      <c r="AN144" s="19"/>
      <c r="AO144" s="19"/>
      <c r="AP144" s="19"/>
      <c r="AQ144" s="19"/>
      <c r="AR144" s="19"/>
      <c r="AS144" s="19"/>
      <c r="AT144" s="19"/>
      <c r="AU144" s="19"/>
      <c r="AV144" s="19"/>
      <c r="AW144" s="19"/>
      <c r="AX144" s="19"/>
      <c r="AY144" s="19"/>
      <c r="AZ144" s="19"/>
    </row>
    <row r="145" spans="1:52" x14ac:dyDescent="0.2">
      <c r="A145" s="17" t="s">
        <v>1792</v>
      </c>
      <c r="B145" s="28">
        <v>40581</v>
      </c>
      <c r="C145" s="23" t="s">
        <v>68</v>
      </c>
      <c r="D145" s="28" t="s">
        <v>1793</v>
      </c>
      <c r="E145" s="18" t="s">
        <v>1794</v>
      </c>
      <c r="F145" s="24">
        <v>2422815.12</v>
      </c>
      <c r="G145" s="24">
        <v>242281512</v>
      </c>
      <c r="H145" s="18" t="s">
        <v>81</v>
      </c>
      <c r="J145" s="18" t="s">
        <v>64</v>
      </c>
      <c r="K145" s="32" t="s">
        <v>63</v>
      </c>
      <c r="U145" s="34">
        <v>15282207</v>
      </c>
      <c r="V145" s="34">
        <v>227651</v>
      </c>
      <c r="W145" s="20">
        <v>566</v>
      </c>
      <c r="X145" s="18">
        <v>4</v>
      </c>
      <c r="Y145" s="19"/>
      <c r="Z145" s="19"/>
      <c r="AA145" s="19"/>
      <c r="AB145" s="19" t="s">
        <v>71</v>
      </c>
      <c r="AC145" s="19"/>
      <c r="AD145" s="19"/>
      <c r="AE145" s="19"/>
      <c r="AF145" s="19"/>
      <c r="AG145" s="19"/>
      <c r="AH145" s="19"/>
      <c r="AI145" s="19"/>
      <c r="AJ145" s="19"/>
      <c r="AK145" s="19"/>
      <c r="AL145" s="19"/>
      <c r="AM145" s="19"/>
      <c r="AN145" s="19"/>
      <c r="AO145" s="19"/>
      <c r="AP145" s="19"/>
      <c r="AQ145" s="19"/>
      <c r="AR145" s="19"/>
      <c r="AS145" s="19"/>
      <c r="AT145" s="19"/>
      <c r="AU145" s="19"/>
      <c r="AV145" s="19"/>
      <c r="AW145" s="19"/>
      <c r="AX145" s="19"/>
      <c r="AY145" s="19"/>
      <c r="AZ145" s="19" t="s">
        <v>553</v>
      </c>
    </row>
    <row r="146" spans="1:52" x14ac:dyDescent="0.2">
      <c r="A146" s="17" t="s">
        <v>3224</v>
      </c>
      <c r="B146" s="28">
        <v>1183705</v>
      </c>
      <c r="C146" s="23" t="s">
        <v>68</v>
      </c>
      <c r="D146" s="28" t="s">
        <v>3225</v>
      </c>
      <c r="E146" s="18" t="s">
        <v>3226</v>
      </c>
      <c r="F146" s="24">
        <v>184833400.31999999</v>
      </c>
      <c r="G146" s="24">
        <v>192534792</v>
      </c>
      <c r="H146" s="18" t="s">
        <v>81</v>
      </c>
      <c r="J146" s="18" t="s">
        <v>64</v>
      </c>
      <c r="K146" s="32" t="s">
        <v>63</v>
      </c>
      <c r="L146" s="18" t="s">
        <v>73</v>
      </c>
      <c r="M146" s="18">
        <v>20200227</v>
      </c>
      <c r="O146" s="18" t="s">
        <v>84</v>
      </c>
      <c r="Q146" s="18" t="s">
        <v>75</v>
      </c>
      <c r="U146" s="34">
        <v>21697652</v>
      </c>
      <c r="V146" s="34">
        <v>20243727.5</v>
      </c>
      <c r="W146" s="20">
        <v>12177</v>
      </c>
      <c r="X146" s="18">
        <v>4</v>
      </c>
      <c r="Y146" s="19"/>
      <c r="Z146" s="19"/>
      <c r="AA146" s="19"/>
      <c r="AB146" s="19" t="s">
        <v>64</v>
      </c>
      <c r="AC146" s="19"/>
      <c r="AD146" s="19"/>
      <c r="AE146" s="19"/>
      <c r="AF146" s="19"/>
      <c r="AG146" s="19"/>
      <c r="AH146" s="19"/>
      <c r="AI146" s="19"/>
      <c r="AJ146" s="19"/>
      <c r="AK146" s="19" t="s">
        <v>75</v>
      </c>
      <c r="AL146" s="19"/>
      <c r="AM146" s="19"/>
      <c r="AN146" s="19"/>
      <c r="AO146" s="19"/>
      <c r="AP146" s="19"/>
      <c r="AQ146" s="19"/>
      <c r="AR146" s="19"/>
      <c r="AS146" s="19"/>
      <c r="AT146" s="19"/>
      <c r="AU146" s="19"/>
      <c r="AV146" s="19"/>
      <c r="AW146" s="19"/>
      <c r="AX146" s="19"/>
      <c r="AY146" s="19"/>
      <c r="AZ146" s="19"/>
    </row>
    <row r="147" spans="1:52" x14ac:dyDescent="0.2">
      <c r="A147" s="17" t="s">
        <v>851</v>
      </c>
      <c r="B147" s="28">
        <v>24777</v>
      </c>
      <c r="C147" s="23" t="s">
        <v>68</v>
      </c>
      <c r="D147" s="28" t="s">
        <v>852</v>
      </c>
      <c r="E147" s="18" t="s">
        <v>853</v>
      </c>
      <c r="F147" s="24">
        <v>1595187.51</v>
      </c>
      <c r="G147" s="24">
        <v>45576786</v>
      </c>
      <c r="H147" s="18" t="s">
        <v>81</v>
      </c>
      <c r="J147" s="18" t="s">
        <v>72</v>
      </c>
      <c r="K147" s="32" t="s">
        <v>63</v>
      </c>
      <c r="U147" s="34">
        <v>2883754</v>
      </c>
      <c r="V147" s="34">
        <v>64795</v>
      </c>
      <c r="W147" s="20">
        <v>331</v>
      </c>
      <c r="X147" s="18">
        <v>4</v>
      </c>
      <c r="Y147" s="19"/>
      <c r="Z147" s="19"/>
      <c r="AA147" s="19"/>
      <c r="AB147" s="19" t="s">
        <v>522</v>
      </c>
      <c r="AC147" s="19"/>
      <c r="AD147" s="19"/>
      <c r="AE147" s="19"/>
      <c r="AF147" s="19"/>
      <c r="AG147" s="19"/>
      <c r="AH147" s="19" t="s">
        <v>75</v>
      </c>
      <c r="AI147" s="19"/>
      <c r="AJ147" s="19" t="s">
        <v>75</v>
      </c>
      <c r="AK147" s="19"/>
      <c r="AL147" s="19"/>
      <c r="AM147" s="19"/>
      <c r="AN147" s="19"/>
      <c r="AO147" s="19"/>
      <c r="AP147" s="19"/>
      <c r="AQ147" s="19"/>
      <c r="AR147" s="19"/>
      <c r="AS147" s="19"/>
      <c r="AT147" s="19"/>
      <c r="AU147" s="19"/>
      <c r="AV147" s="19"/>
      <c r="AW147" s="19"/>
      <c r="AX147" s="19"/>
      <c r="AY147" s="19"/>
      <c r="AZ147" s="19"/>
    </row>
    <row r="148" spans="1:52" x14ac:dyDescent="0.2">
      <c r="A148" s="17" t="s">
        <v>1192</v>
      </c>
      <c r="B148" s="28">
        <v>821435</v>
      </c>
      <c r="C148" s="23" t="s">
        <v>68</v>
      </c>
      <c r="D148" s="28" t="s">
        <v>1193</v>
      </c>
      <c r="E148" s="18" t="s">
        <v>1194</v>
      </c>
      <c r="F148" s="24">
        <v>7405569.3600000003</v>
      </c>
      <c r="G148" s="24">
        <v>211587696</v>
      </c>
      <c r="H148" s="18" t="s">
        <v>81</v>
      </c>
      <c r="J148" s="18" t="s">
        <v>72</v>
      </c>
      <c r="K148" s="32" t="s">
        <v>63</v>
      </c>
      <c r="U148" s="34">
        <v>27001</v>
      </c>
      <c r="V148" s="34">
        <v>510</v>
      </c>
      <c r="W148" s="20">
        <v>7</v>
      </c>
      <c r="X148" s="18">
        <v>1</v>
      </c>
      <c r="Y148" s="19"/>
      <c r="Z148" s="19"/>
      <c r="AA148" s="19"/>
      <c r="AB148" s="19"/>
      <c r="AC148" s="19" t="s">
        <v>191</v>
      </c>
      <c r="AD148" s="19"/>
      <c r="AE148" s="19"/>
      <c r="AF148" s="19"/>
      <c r="AG148" s="19"/>
      <c r="AH148" s="19"/>
      <c r="AI148" s="19"/>
      <c r="AJ148" s="19"/>
      <c r="AK148" s="19"/>
      <c r="AL148" s="19"/>
      <c r="AM148" s="19"/>
      <c r="AN148" s="19"/>
      <c r="AO148" s="19"/>
      <c r="AP148" s="19"/>
      <c r="AQ148" s="19"/>
      <c r="AR148" s="19" t="s">
        <v>75</v>
      </c>
      <c r="AS148" s="19"/>
      <c r="AT148" s="19"/>
      <c r="AU148" s="19"/>
      <c r="AV148" s="19"/>
      <c r="AW148" s="19"/>
      <c r="AX148" s="19"/>
      <c r="AY148" s="19"/>
      <c r="AZ148" s="19"/>
    </row>
    <row r="149" spans="1:52" x14ac:dyDescent="0.2">
      <c r="A149" s="17" t="s">
        <v>2444</v>
      </c>
      <c r="B149" s="28">
        <v>1141460</v>
      </c>
      <c r="C149" s="23" t="s">
        <v>68</v>
      </c>
      <c r="D149" s="28" t="s">
        <v>2445</v>
      </c>
      <c r="E149" s="18" t="s">
        <v>2446</v>
      </c>
      <c r="F149" s="24">
        <v>7476533.3499999996</v>
      </c>
      <c r="G149" s="24">
        <v>299061334</v>
      </c>
      <c r="H149" s="18" t="s">
        <v>81</v>
      </c>
      <c r="J149" s="18" t="s">
        <v>64</v>
      </c>
      <c r="K149" s="32" t="s">
        <v>63</v>
      </c>
      <c r="L149" s="18" t="s">
        <v>65</v>
      </c>
      <c r="M149" s="18">
        <v>20101229</v>
      </c>
      <c r="O149" s="18" t="s">
        <v>111</v>
      </c>
      <c r="U149" s="34">
        <v>12114716</v>
      </c>
      <c r="V149" s="34">
        <v>384861.5</v>
      </c>
      <c r="W149" s="20">
        <v>466</v>
      </c>
      <c r="X149" s="18">
        <v>4</v>
      </c>
      <c r="Y149" s="19"/>
      <c r="Z149" s="19"/>
      <c r="AA149" s="19"/>
      <c r="AB149" s="19" t="s">
        <v>72</v>
      </c>
      <c r="AC149" s="19"/>
      <c r="AD149" s="19"/>
      <c r="AE149" s="19"/>
      <c r="AF149" s="19"/>
      <c r="AG149" s="19"/>
      <c r="AH149" s="19" t="s">
        <v>75</v>
      </c>
      <c r="AI149" s="19" t="s">
        <v>75</v>
      </c>
      <c r="AJ149" s="19" t="s">
        <v>75</v>
      </c>
      <c r="AK149" s="19"/>
      <c r="AL149" s="19"/>
      <c r="AM149" s="19"/>
      <c r="AN149" s="19"/>
      <c r="AO149" s="19"/>
      <c r="AP149" s="19"/>
      <c r="AQ149" s="19"/>
      <c r="AR149" s="19"/>
      <c r="AS149" s="19"/>
      <c r="AT149" s="19"/>
      <c r="AU149" s="19"/>
      <c r="AV149" s="19"/>
      <c r="AW149" s="19"/>
      <c r="AX149" s="19"/>
      <c r="AY149" s="19"/>
      <c r="AZ149" s="19" t="s">
        <v>341</v>
      </c>
    </row>
    <row r="150" spans="1:52" x14ac:dyDescent="0.2">
      <c r="A150" s="17" t="s">
        <v>2695</v>
      </c>
      <c r="B150" s="28">
        <v>1154650</v>
      </c>
      <c r="C150" s="23" t="s">
        <v>68</v>
      </c>
      <c r="D150" s="28" t="s">
        <v>2696</v>
      </c>
      <c r="E150" s="18" t="s">
        <v>2697</v>
      </c>
      <c r="F150" s="24">
        <v>52309140</v>
      </c>
      <c r="G150" s="24">
        <v>201189000</v>
      </c>
      <c r="H150" s="18" t="s">
        <v>81</v>
      </c>
      <c r="J150" s="18" t="s">
        <v>64</v>
      </c>
      <c r="K150" s="32" t="s">
        <v>63</v>
      </c>
      <c r="L150" s="18" t="s">
        <v>73</v>
      </c>
      <c r="M150" s="18">
        <v>20120202</v>
      </c>
      <c r="O150" s="18" t="s">
        <v>111</v>
      </c>
      <c r="U150" s="34">
        <v>6529930</v>
      </c>
      <c r="V150" s="34">
        <v>1484790</v>
      </c>
      <c r="W150" s="20">
        <v>1501</v>
      </c>
      <c r="X150" s="18">
        <v>4</v>
      </c>
      <c r="Y150" s="19"/>
      <c r="Z150" s="19"/>
      <c r="AA150" s="19"/>
      <c r="AB150" s="19" t="s">
        <v>89</v>
      </c>
      <c r="AC150" s="19"/>
      <c r="AD150" s="19"/>
      <c r="AE150" s="19"/>
      <c r="AF150" s="19"/>
      <c r="AG150" s="19"/>
      <c r="AH150" s="19" t="s">
        <v>75</v>
      </c>
      <c r="AI150" s="19"/>
      <c r="AJ150" s="19"/>
      <c r="AK150" s="19"/>
      <c r="AL150" s="19"/>
      <c r="AM150" s="19"/>
      <c r="AN150" s="19"/>
      <c r="AO150" s="19"/>
      <c r="AP150" s="19"/>
      <c r="AQ150" s="19"/>
      <c r="AR150" s="19"/>
      <c r="AS150" s="19"/>
      <c r="AT150" s="19"/>
      <c r="AU150" s="19"/>
      <c r="AV150" s="19"/>
      <c r="AW150" s="19"/>
      <c r="AX150" s="19"/>
      <c r="AY150" s="19"/>
      <c r="AZ150" s="19"/>
    </row>
    <row r="151" spans="1:52" x14ac:dyDescent="0.2">
      <c r="A151" s="17" t="s">
        <v>1946</v>
      </c>
      <c r="B151" s="28">
        <v>1108163</v>
      </c>
      <c r="C151" s="23" t="s">
        <v>68</v>
      </c>
      <c r="D151" s="28" t="s">
        <v>1947</v>
      </c>
      <c r="E151" s="18" t="s">
        <v>1948</v>
      </c>
      <c r="F151" s="24">
        <v>6783435.8849999998</v>
      </c>
      <c r="G151" s="24">
        <v>36667221</v>
      </c>
      <c r="H151" s="18" t="s">
        <v>81</v>
      </c>
      <c r="J151" s="18" t="s">
        <v>490</v>
      </c>
      <c r="K151" s="32" t="s">
        <v>63</v>
      </c>
      <c r="L151" s="18" t="s">
        <v>794</v>
      </c>
      <c r="M151" s="18">
        <v>20241212</v>
      </c>
      <c r="U151" s="34">
        <v>1145242</v>
      </c>
      <c r="V151" s="34">
        <v>233058</v>
      </c>
      <c r="W151" s="20">
        <v>587</v>
      </c>
      <c r="X151" s="18">
        <v>4</v>
      </c>
      <c r="Y151" s="19"/>
      <c r="Z151" s="19"/>
      <c r="AA151" s="19"/>
      <c r="AB151" s="19" t="s">
        <v>71</v>
      </c>
      <c r="AC151" s="19"/>
      <c r="AD151" s="19"/>
      <c r="AE151" s="19"/>
      <c r="AF151" s="19"/>
      <c r="AG151" s="19"/>
      <c r="AH151" s="19" t="s">
        <v>75</v>
      </c>
      <c r="AI151" s="19"/>
      <c r="AJ151" s="19"/>
      <c r="AK151" s="19"/>
      <c r="AL151" s="19"/>
      <c r="AM151" s="19"/>
      <c r="AN151" s="19"/>
      <c r="AO151" s="19"/>
      <c r="AP151" s="19"/>
      <c r="AQ151" s="19"/>
      <c r="AR151" s="19"/>
      <c r="AS151" s="19"/>
      <c r="AT151" s="19"/>
      <c r="AU151" s="19"/>
      <c r="AV151" s="19"/>
      <c r="AW151" s="19"/>
      <c r="AX151" s="19"/>
      <c r="AY151" s="19"/>
      <c r="AZ151" s="19"/>
    </row>
    <row r="152" spans="1:52" x14ac:dyDescent="0.2">
      <c r="A152" s="17" t="s">
        <v>3417</v>
      </c>
      <c r="B152" s="28">
        <v>1185392</v>
      </c>
      <c r="C152" s="23" t="s">
        <v>68</v>
      </c>
      <c r="D152" s="28" t="s">
        <v>3418</v>
      </c>
      <c r="E152" s="18" t="s">
        <v>3419</v>
      </c>
      <c r="F152" s="24">
        <v>113382340.83</v>
      </c>
      <c r="G152" s="24">
        <v>114527617</v>
      </c>
      <c r="H152" s="18" t="s">
        <v>81</v>
      </c>
      <c r="J152" s="18" t="s">
        <v>64</v>
      </c>
      <c r="K152" s="32" t="s">
        <v>63</v>
      </c>
      <c r="L152" s="18" t="s">
        <v>65</v>
      </c>
      <c r="M152" s="18">
        <v>20220407</v>
      </c>
      <c r="O152" s="18" t="s">
        <v>84</v>
      </c>
      <c r="U152" s="34">
        <v>154007</v>
      </c>
      <c r="V152" s="34">
        <v>152775.5</v>
      </c>
      <c r="W152" s="20">
        <v>199</v>
      </c>
      <c r="X152" s="18">
        <v>4</v>
      </c>
      <c r="Y152" s="19"/>
      <c r="Z152" s="19"/>
      <c r="AA152" s="19"/>
      <c r="AB152" s="19" t="s">
        <v>1527</v>
      </c>
      <c r="AC152" s="19"/>
      <c r="AD152" s="19"/>
      <c r="AE152" s="19"/>
      <c r="AF152" s="19"/>
      <c r="AG152" s="19"/>
      <c r="AH152" s="19"/>
      <c r="AI152" s="19"/>
      <c r="AJ152" s="19" t="s">
        <v>75</v>
      </c>
      <c r="AK152" s="19" t="s">
        <v>75</v>
      </c>
      <c r="AL152" s="19"/>
      <c r="AM152" s="19"/>
      <c r="AN152" s="19" t="s">
        <v>75</v>
      </c>
      <c r="AO152" s="19"/>
      <c r="AP152" s="19"/>
      <c r="AQ152" s="19"/>
      <c r="AR152" s="19"/>
      <c r="AS152" s="19"/>
      <c r="AT152" s="19"/>
      <c r="AU152" s="19"/>
      <c r="AV152" s="19"/>
      <c r="AW152" s="19"/>
      <c r="AX152" s="19"/>
      <c r="AY152" s="19"/>
      <c r="AZ152" s="19" t="s">
        <v>341</v>
      </c>
    </row>
    <row r="153" spans="1:52" x14ac:dyDescent="0.2">
      <c r="A153" s="17" t="s">
        <v>2347</v>
      </c>
      <c r="B153" s="28">
        <v>1114282</v>
      </c>
      <c r="C153" s="23" t="s">
        <v>68</v>
      </c>
      <c r="D153" s="28" t="s">
        <v>2348</v>
      </c>
      <c r="E153" s="18" t="s">
        <v>2349</v>
      </c>
      <c r="F153" s="24">
        <v>20377974.32</v>
      </c>
      <c r="G153" s="24">
        <v>92627156</v>
      </c>
      <c r="H153" s="18" t="s">
        <v>81</v>
      </c>
      <c r="J153" s="18" t="s">
        <v>77</v>
      </c>
      <c r="K153" s="32" t="s">
        <v>63</v>
      </c>
      <c r="L153" s="18" t="s">
        <v>73</v>
      </c>
      <c r="M153" s="18">
        <v>20100405</v>
      </c>
      <c r="U153" s="34">
        <v>1233861</v>
      </c>
      <c r="V153" s="34">
        <v>328416.5</v>
      </c>
      <c r="W153" s="20">
        <v>448</v>
      </c>
      <c r="X153" s="18">
        <v>4</v>
      </c>
      <c r="Y153" s="19"/>
      <c r="Z153" s="19"/>
      <c r="AA153" s="19"/>
      <c r="AB153" s="19" t="s">
        <v>89</v>
      </c>
      <c r="AC153" s="19"/>
      <c r="AD153" s="19"/>
      <c r="AE153" s="19"/>
      <c r="AF153" s="19"/>
      <c r="AG153" s="19"/>
      <c r="AH153" s="19"/>
      <c r="AI153" s="19"/>
      <c r="AJ153" s="19"/>
      <c r="AK153" s="19"/>
      <c r="AL153" s="19"/>
      <c r="AM153" s="19"/>
      <c r="AN153" s="19"/>
      <c r="AO153" s="19"/>
      <c r="AP153" s="19"/>
      <c r="AQ153" s="19"/>
      <c r="AR153" s="19"/>
      <c r="AS153" s="19"/>
      <c r="AT153" s="19"/>
      <c r="AU153" s="19"/>
      <c r="AV153" s="19"/>
      <c r="AW153" s="19"/>
      <c r="AX153" s="19"/>
      <c r="AY153" s="19"/>
      <c r="AZ153" s="19" t="s">
        <v>3682</v>
      </c>
    </row>
    <row r="154" spans="1:52" x14ac:dyDescent="0.2">
      <c r="A154" s="17" t="s">
        <v>1786</v>
      </c>
      <c r="B154" s="28">
        <v>1024021</v>
      </c>
      <c r="C154" s="23" t="s">
        <v>68</v>
      </c>
      <c r="D154" s="28" t="s">
        <v>1787</v>
      </c>
      <c r="E154" s="18" t="s">
        <v>1788</v>
      </c>
      <c r="F154" s="24">
        <v>14464989.475</v>
      </c>
      <c r="G154" s="24">
        <v>47426195</v>
      </c>
      <c r="H154" s="18" t="s">
        <v>81</v>
      </c>
      <c r="J154" s="18" t="s">
        <v>72</v>
      </c>
      <c r="K154" s="32" t="s">
        <v>63</v>
      </c>
      <c r="U154" s="34">
        <v>3445355</v>
      </c>
      <c r="V154" s="34">
        <v>1091378</v>
      </c>
      <c r="W154" s="20">
        <v>705</v>
      </c>
      <c r="X154" s="18">
        <v>4</v>
      </c>
      <c r="Y154" s="19" t="s">
        <v>262</v>
      </c>
      <c r="Z154" s="19"/>
      <c r="AA154" s="19"/>
      <c r="AB154" s="19"/>
      <c r="AC154" s="19"/>
      <c r="AD154" s="19"/>
      <c r="AE154" s="19"/>
      <c r="AF154" s="19"/>
      <c r="AG154" s="19"/>
      <c r="AH154" s="19"/>
      <c r="AI154" s="19"/>
      <c r="AJ154" s="19"/>
      <c r="AK154" s="19"/>
      <c r="AL154" s="19"/>
      <c r="AM154" s="19"/>
      <c r="AN154" s="19"/>
      <c r="AO154" s="19"/>
      <c r="AP154" s="19"/>
      <c r="AQ154" s="19"/>
      <c r="AR154" s="19"/>
      <c r="AS154" s="19"/>
      <c r="AT154" s="19"/>
      <c r="AU154" s="19"/>
      <c r="AV154" s="19" t="s">
        <v>75</v>
      </c>
      <c r="AW154" s="19"/>
      <c r="AX154" s="19"/>
      <c r="AY154" s="19"/>
      <c r="AZ154" s="19"/>
    </row>
    <row r="155" spans="1:52" x14ac:dyDescent="0.2">
      <c r="A155" s="17" t="s">
        <v>942</v>
      </c>
      <c r="B155" s="28">
        <v>22713</v>
      </c>
      <c r="C155" s="23" t="s">
        <v>68</v>
      </c>
      <c r="D155" s="28" t="s">
        <v>943</v>
      </c>
      <c r="E155" s="18" t="s">
        <v>944</v>
      </c>
      <c r="F155" s="24">
        <v>146510545.72999999</v>
      </c>
      <c r="G155" s="24">
        <v>185456387</v>
      </c>
      <c r="H155" s="18" t="s">
        <v>81</v>
      </c>
      <c r="J155" s="18" t="s">
        <v>72</v>
      </c>
      <c r="K155" s="32" t="s">
        <v>63</v>
      </c>
      <c r="L155" s="18" t="s">
        <v>67</v>
      </c>
      <c r="M155" s="18">
        <v>20131230</v>
      </c>
      <c r="O155" s="18" t="s">
        <v>84</v>
      </c>
      <c r="Q155" s="18" t="s">
        <v>75</v>
      </c>
      <c r="R155" s="18" t="s">
        <v>75</v>
      </c>
      <c r="U155" s="34">
        <v>40111100</v>
      </c>
      <c r="V155" s="34">
        <v>32611394</v>
      </c>
      <c r="W155" s="20">
        <v>15972</v>
      </c>
      <c r="X155" s="18">
        <v>4</v>
      </c>
      <c r="Y155" s="19"/>
      <c r="Z155" s="19"/>
      <c r="AA155" s="19"/>
      <c r="AB155" s="19" t="s">
        <v>205</v>
      </c>
      <c r="AC155" s="19"/>
      <c r="AD155" s="19"/>
      <c r="AE155" s="19"/>
      <c r="AF155" s="19"/>
      <c r="AG155" s="19"/>
      <c r="AH155" s="19"/>
      <c r="AI155" s="19"/>
      <c r="AJ155" s="19"/>
      <c r="AK155" s="19"/>
      <c r="AL155" s="19"/>
      <c r="AM155" s="19"/>
      <c r="AN155" s="19"/>
      <c r="AO155" s="19"/>
      <c r="AP155" s="19"/>
      <c r="AQ155" s="19"/>
      <c r="AR155" s="19"/>
      <c r="AS155" s="19"/>
      <c r="AT155" s="19"/>
      <c r="AU155" s="19" t="s">
        <v>75</v>
      </c>
      <c r="AV155" s="19"/>
      <c r="AW155" s="19"/>
      <c r="AX155" s="19"/>
      <c r="AY155" s="19"/>
      <c r="AZ155" s="19"/>
    </row>
    <row r="156" spans="1:52" x14ac:dyDescent="0.2">
      <c r="A156" s="17" t="s">
        <v>2792</v>
      </c>
      <c r="B156" s="28">
        <v>1156480</v>
      </c>
      <c r="C156" s="23" t="s">
        <v>68</v>
      </c>
      <c r="D156" s="28" t="s">
        <v>2793</v>
      </c>
      <c r="E156" s="18" t="s">
        <v>2794</v>
      </c>
      <c r="F156" s="24">
        <v>749373.13</v>
      </c>
      <c r="G156" s="24">
        <v>149874626</v>
      </c>
      <c r="H156" s="18" t="s">
        <v>81</v>
      </c>
      <c r="J156" s="18" t="s">
        <v>72</v>
      </c>
      <c r="K156" s="32" t="s">
        <v>63</v>
      </c>
      <c r="L156" s="18" t="s">
        <v>864</v>
      </c>
      <c r="M156" s="18">
        <v>20160322</v>
      </c>
      <c r="P156" s="18" t="s">
        <v>75</v>
      </c>
      <c r="U156" s="34">
        <v>8423870</v>
      </c>
      <c r="V156" s="34">
        <v>52297.5</v>
      </c>
      <c r="W156" s="20">
        <v>177</v>
      </c>
      <c r="X156" s="18">
        <v>4</v>
      </c>
      <c r="Y156" s="19"/>
      <c r="Z156" s="19"/>
      <c r="AA156" s="19"/>
      <c r="AB156" s="19"/>
      <c r="AC156" s="19" t="s">
        <v>103</v>
      </c>
      <c r="AD156" s="19"/>
      <c r="AE156" s="19"/>
      <c r="AF156" s="19"/>
      <c r="AG156" s="19"/>
      <c r="AH156" s="19" t="s">
        <v>75</v>
      </c>
      <c r="AI156" s="19"/>
      <c r="AJ156" s="19"/>
      <c r="AK156" s="19"/>
      <c r="AL156" s="19"/>
      <c r="AM156" s="19"/>
      <c r="AN156" s="19"/>
      <c r="AO156" s="19"/>
      <c r="AP156" s="19"/>
      <c r="AQ156" s="19"/>
      <c r="AR156" s="19"/>
      <c r="AS156" s="19"/>
      <c r="AT156" s="19"/>
      <c r="AU156" s="19"/>
      <c r="AV156" s="19"/>
      <c r="AW156" s="19"/>
      <c r="AX156" s="19"/>
      <c r="AY156" s="19"/>
      <c r="AZ156" s="19"/>
    </row>
    <row r="157" spans="1:52" x14ac:dyDescent="0.2">
      <c r="A157" s="17" t="s">
        <v>1485</v>
      </c>
      <c r="B157" s="28">
        <v>1009811</v>
      </c>
      <c r="C157" s="23" t="s">
        <v>68</v>
      </c>
      <c r="D157" s="28" t="s">
        <v>1486</v>
      </c>
      <c r="E157" s="18" t="s">
        <v>1487</v>
      </c>
      <c r="F157" s="24">
        <v>6145705.0999999996</v>
      </c>
      <c r="G157" s="24">
        <v>122914102</v>
      </c>
      <c r="H157" s="18" t="s">
        <v>81</v>
      </c>
      <c r="J157" s="18" t="s">
        <v>77</v>
      </c>
      <c r="K157" s="32" t="s">
        <v>63</v>
      </c>
      <c r="U157" s="34">
        <v>5197548</v>
      </c>
      <c r="V157" s="34">
        <v>234103</v>
      </c>
      <c r="W157" s="20">
        <v>280</v>
      </c>
      <c r="X157" s="18">
        <v>4</v>
      </c>
      <c r="Y157" s="19"/>
      <c r="Z157" s="19"/>
      <c r="AA157" s="19"/>
      <c r="AB157" s="19" t="s">
        <v>72</v>
      </c>
      <c r="AC157" s="19"/>
      <c r="AD157" s="19"/>
      <c r="AE157" s="19"/>
      <c r="AF157" s="19" t="s">
        <v>147</v>
      </c>
      <c r="AG157" s="19"/>
      <c r="AH157" s="19" t="s">
        <v>75</v>
      </c>
      <c r="AI157" s="19"/>
      <c r="AJ157" s="19" t="s">
        <v>75</v>
      </c>
      <c r="AK157" s="19"/>
      <c r="AL157" s="19"/>
      <c r="AM157" s="19"/>
      <c r="AN157" s="19"/>
      <c r="AO157" s="19"/>
      <c r="AP157" s="19"/>
      <c r="AQ157" s="19"/>
      <c r="AR157" s="19"/>
      <c r="AS157" s="19"/>
      <c r="AT157" s="19"/>
      <c r="AU157" s="19"/>
      <c r="AV157" s="19"/>
      <c r="AW157" s="19"/>
      <c r="AX157" s="19"/>
      <c r="AY157" s="19"/>
      <c r="AZ157" s="19"/>
    </row>
    <row r="158" spans="1:52" x14ac:dyDescent="0.2">
      <c r="A158" s="17" t="s">
        <v>2914</v>
      </c>
      <c r="B158" s="28">
        <v>1176437</v>
      </c>
      <c r="C158" s="23" t="s">
        <v>68</v>
      </c>
      <c r="D158" s="28" t="s">
        <v>2915</v>
      </c>
      <c r="E158" s="18" t="s">
        <v>2916</v>
      </c>
      <c r="F158" s="24">
        <v>1125611.07</v>
      </c>
      <c r="G158" s="24">
        <v>37520369</v>
      </c>
      <c r="H158" s="18" t="s">
        <v>81</v>
      </c>
      <c r="J158" s="18" t="s">
        <v>72</v>
      </c>
      <c r="K158" s="32" t="s">
        <v>63</v>
      </c>
      <c r="L158" s="18" t="s">
        <v>67</v>
      </c>
      <c r="M158" s="18">
        <v>20160205</v>
      </c>
      <c r="U158" s="34">
        <v>654850</v>
      </c>
      <c r="V158" s="34">
        <v>25059</v>
      </c>
      <c r="W158" s="20">
        <v>86</v>
      </c>
      <c r="X158" s="18">
        <v>4</v>
      </c>
      <c r="Y158" s="19"/>
      <c r="Z158" s="19"/>
      <c r="AA158" s="19"/>
      <c r="AB158" s="19" t="s">
        <v>89</v>
      </c>
      <c r="AC158" s="19"/>
      <c r="AD158" s="19"/>
      <c r="AE158" s="19"/>
      <c r="AF158" s="19"/>
      <c r="AG158" s="19"/>
      <c r="AH158" s="19"/>
      <c r="AI158" s="19"/>
      <c r="AJ158" s="19"/>
      <c r="AK158" s="19" t="s">
        <v>75</v>
      </c>
      <c r="AL158" s="19"/>
      <c r="AM158" s="19"/>
      <c r="AN158" s="19"/>
      <c r="AO158" s="19"/>
      <c r="AP158" s="19"/>
      <c r="AQ158" s="19"/>
      <c r="AR158" s="19"/>
      <c r="AS158" s="19"/>
      <c r="AT158" s="19"/>
      <c r="AU158" s="19"/>
      <c r="AV158" s="19"/>
      <c r="AW158" s="19"/>
      <c r="AX158" s="19"/>
      <c r="AY158" s="19"/>
      <c r="AZ158" s="19"/>
    </row>
    <row r="159" spans="1:52" x14ac:dyDescent="0.2">
      <c r="A159" s="17" t="s">
        <v>2715</v>
      </c>
      <c r="B159" s="28">
        <v>1153141</v>
      </c>
      <c r="C159" s="23" t="s">
        <v>68</v>
      </c>
      <c r="D159" s="28" t="s">
        <v>2716</v>
      </c>
      <c r="E159" s="18" t="s">
        <v>2717</v>
      </c>
      <c r="F159" s="24">
        <v>1569120.54</v>
      </c>
      <c r="G159" s="24">
        <v>24140316</v>
      </c>
      <c r="H159" s="18" t="s">
        <v>81</v>
      </c>
      <c r="J159" s="18" t="s">
        <v>64</v>
      </c>
      <c r="K159" s="32" t="s">
        <v>63</v>
      </c>
      <c r="L159" s="18" t="s">
        <v>826</v>
      </c>
      <c r="M159" s="18">
        <v>20131209</v>
      </c>
      <c r="P159" s="18" t="s">
        <v>75</v>
      </c>
      <c r="U159" s="34">
        <v>385945</v>
      </c>
      <c r="V159" s="34">
        <v>19169</v>
      </c>
      <c r="W159" s="20">
        <v>26</v>
      </c>
      <c r="X159" s="18">
        <v>4</v>
      </c>
      <c r="Y159" s="19"/>
      <c r="Z159" s="19"/>
      <c r="AA159" s="19"/>
      <c r="AB159" s="19" t="s">
        <v>64</v>
      </c>
      <c r="AC159" s="19"/>
      <c r="AD159" s="19"/>
      <c r="AE159" s="19"/>
      <c r="AF159" s="19"/>
      <c r="AG159" s="19"/>
      <c r="AH159" s="19" t="s">
        <v>75</v>
      </c>
      <c r="AI159" s="19"/>
      <c r="AJ159" s="19"/>
      <c r="AK159" s="19"/>
      <c r="AL159" s="19"/>
      <c r="AM159" s="19"/>
      <c r="AN159" s="19"/>
      <c r="AO159" s="19"/>
      <c r="AP159" s="19"/>
      <c r="AQ159" s="19"/>
      <c r="AR159" s="19"/>
      <c r="AS159" s="19"/>
      <c r="AT159" s="19"/>
      <c r="AU159" s="19"/>
      <c r="AV159" s="19"/>
      <c r="AW159" s="19"/>
      <c r="AX159" s="19"/>
      <c r="AY159" s="19"/>
      <c r="AZ159" s="19"/>
    </row>
    <row r="160" spans="1:52" x14ac:dyDescent="0.2">
      <c r="A160" s="17" t="s">
        <v>949</v>
      </c>
      <c r="B160" s="28">
        <v>1023254</v>
      </c>
      <c r="C160" s="23" t="s">
        <v>68</v>
      </c>
      <c r="D160" s="28" t="s">
        <v>950</v>
      </c>
      <c r="E160" s="18" t="s">
        <v>951</v>
      </c>
      <c r="F160" s="24">
        <v>7237069.3499999996</v>
      </c>
      <c r="G160" s="24">
        <v>144741387</v>
      </c>
      <c r="H160" s="18" t="s">
        <v>81</v>
      </c>
      <c r="J160" s="18" t="s">
        <v>64</v>
      </c>
      <c r="K160" s="32" t="s">
        <v>63</v>
      </c>
      <c r="M160" s="18">
        <v>20050408</v>
      </c>
      <c r="U160" s="34">
        <v>4401561</v>
      </c>
      <c r="V160" s="34">
        <v>215898</v>
      </c>
      <c r="W160" s="20">
        <v>427</v>
      </c>
      <c r="X160" s="18">
        <v>4</v>
      </c>
      <c r="Y160" s="19"/>
      <c r="Z160" s="19"/>
      <c r="AA160" s="19"/>
      <c r="AB160" s="19" t="s">
        <v>125</v>
      </c>
      <c r="AC160" s="19"/>
      <c r="AD160" s="19"/>
      <c r="AE160" s="19"/>
      <c r="AF160" s="19"/>
      <c r="AG160" s="19"/>
      <c r="AH160" s="19" t="s">
        <v>75</v>
      </c>
      <c r="AI160" s="19"/>
      <c r="AJ160" s="19"/>
      <c r="AK160" s="19"/>
      <c r="AL160" s="19"/>
      <c r="AM160" s="19"/>
      <c r="AN160" s="19"/>
      <c r="AO160" s="19"/>
      <c r="AP160" s="19"/>
      <c r="AQ160" s="19"/>
      <c r="AR160" s="19"/>
      <c r="AS160" s="19"/>
      <c r="AT160" s="19"/>
      <c r="AU160" s="19"/>
      <c r="AV160" s="19"/>
      <c r="AW160" s="19"/>
      <c r="AX160" s="19"/>
      <c r="AY160" s="19"/>
      <c r="AZ160" s="19"/>
    </row>
    <row r="161" spans="1:52" x14ac:dyDescent="0.2">
      <c r="A161" s="17" t="s">
        <v>1063</v>
      </c>
      <c r="B161" s="28">
        <v>1016387</v>
      </c>
      <c r="C161" s="23" t="s">
        <v>68</v>
      </c>
      <c r="D161" s="28" t="s">
        <v>1064</v>
      </c>
      <c r="E161" s="18" t="s">
        <v>1065</v>
      </c>
      <c r="F161" s="24">
        <v>24032496.949999999</v>
      </c>
      <c r="G161" s="24">
        <v>343321385</v>
      </c>
      <c r="H161" s="18" t="s">
        <v>81</v>
      </c>
      <c r="J161" s="18" t="s">
        <v>72</v>
      </c>
      <c r="K161" s="32" t="s">
        <v>63</v>
      </c>
      <c r="O161" s="18" t="s">
        <v>111</v>
      </c>
      <c r="U161" s="34">
        <v>15035398</v>
      </c>
      <c r="V161" s="34">
        <v>1245525.5</v>
      </c>
      <c r="W161" s="20">
        <v>1967</v>
      </c>
      <c r="X161" s="18">
        <v>4</v>
      </c>
      <c r="Y161" s="19"/>
      <c r="Z161" s="19"/>
      <c r="AA161" s="19"/>
      <c r="AB161" s="19" t="s">
        <v>125</v>
      </c>
      <c r="AC161" s="19"/>
      <c r="AD161" s="19"/>
      <c r="AE161" s="19"/>
      <c r="AF161" s="19"/>
      <c r="AG161" s="19"/>
      <c r="AH161" s="19" t="s">
        <v>75</v>
      </c>
      <c r="AI161" s="19" t="s">
        <v>75</v>
      </c>
      <c r="AJ161" s="19" t="s">
        <v>75</v>
      </c>
      <c r="AK161" s="19"/>
      <c r="AL161" s="19"/>
      <c r="AM161" s="19"/>
      <c r="AN161" s="19"/>
      <c r="AO161" s="19"/>
      <c r="AP161" s="19" t="s">
        <v>75</v>
      </c>
      <c r="AQ161" s="19" t="s">
        <v>75</v>
      </c>
      <c r="AR161" s="19"/>
      <c r="AS161" s="19"/>
      <c r="AT161" s="19"/>
      <c r="AU161" s="19"/>
      <c r="AV161" s="19"/>
      <c r="AW161" s="19"/>
      <c r="AX161" s="19"/>
      <c r="AY161" s="19"/>
      <c r="AZ161" s="19"/>
    </row>
    <row r="162" spans="1:52" x14ac:dyDescent="0.2">
      <c r="A162" s="17" t="s">
        <v>952</v>
      </c>
      <c r="B162" s="28">
        <v>1023544</v>
      </c>
      <c r="C162" s="23" t="s">
        <v>68</v>
      </c>
      <c r="D162" s="28" t="s">
        <v>953</v>
      </c>
      <c r="E162" s="18" t="s">
        <v>954</v>
      </c>
      <c r="F162" s="24">
        <v>23568782.760000002</v>
      </c>
      <c r="G162" s="24">
        <v>130937682</v>
      </c>
      <c r="H162" s="18" t="s">
        <v>81</v>
      </c>
      <c r="J162" s="18" t="s">
        <v>72</v>
      </c>
      <c r="K162" s="32" t="s">
        <v>63</v>
      </c>
      <c r="O162" s="18" t="s">
        <v>111</v>
      </c>
      <c r="U162" s="34">
        <v>9712145</v>
      </c>
      <c r="V162" s="34">
        <v>1525614</v>
      </c>
      <c r="W162" s="20">
        <v>1336</v>
      </c>
      <c r="X162" s="18">
        <v>4</v>
      </c>
      <c r="Y162" s="19"/>
      <c r="Z162" s="19"/>
      <c r="AA162" s="19"/>
      <c r="AB162" s="19" t="s">
        <v>751</v>
      </c>
      <c r="AC162" s="19"/>
      <c r="AD162" s="19"/>
      <c r="AE162" s="19"/>
      <c r="AF162" s="19"/>
      <c r="AG162" s="19"/>
      <c r="AH162" s="19"/>
      <c r="AI162" s="19" t="s">
        <v>75</v>
      </c>
      <c r="AJ162" s="19"/>
      <c r="AK162" s="19"/>
      <c r="AL162" s="19"/>
      <c r="AM162" s="19"/>
      <c r="AN162" s="19"/>
      <c r="AO162" s="19"/>
      <c r="AP162" s="19" t="s">
        <v>75</v>
      </c>
      <c r="AQ162" s="19" t="s">
        <v>75</v>
      </c>
      <c r="AR162" s="19"/>
      <c r="AS162" s="19"/>
      <c r="AT162" s="19"/>
      <c r="AU162" s="19"/>
      <c r="AV162" s="19"/>
      <c r="AW162" s="19"/>
      <c r="AX162" s="19"/>
      <c r="AY162" s="19"/>
      <c r="AZ162" s="19"/>
    </row>
    <row r="163" spans="1:52" x14ac:dyDescent="0.2">
      <c r="A163" s="17" t="s">
        <v>2296</v>
      </c>
      <c r="B163" s="28">
        <v>1116366</v>
      </c>
      <c r="C163" s="23" t="s">
        <v>68</v>
      </c>
      <c r="D163" s="28" t="s">
        <v>2297</v>
      </c>
      <c r="E163" s="18" t="s">
        <v>2298</v>
      </c>
      <c r="F163" s="24">
        <v>11200430.5</v>
      </c>
      <c r="G163" s="24">
        <v>160006150</v>
      </c>
      <c r="H163" s="18" t="s">
        <v>81</v>
      </c>
      <c r="J163" s="18" t="s">
        <v>64</v>
      </c>
      <c r="K163" s="32" t="s">
        <v>63</v>
      </c>
      <c r="L163" s="18" t="s">
        <v>73</v>
      </c>
      <c r="M163" s="18">
        <v>20090827</v>
      </c>
      <c r="O163" s="18" t="s">
        <v>111</v>
      </c>
      <c r="U163" s="34">
        <v>2685911</v>
      </c>
      <c r="V163" s="34">
        <v>200457</v>
      </c>
      <c r="W163" s="20">
        <v>226</v>
      </c>
      <c r="X163" s="18">
        <v>4</v>
      </c>
      <c r="Y163" s="19"/>
      <c r="Z163" s="19"/>
      <c r="AA163" s="19"/>
      <c r="AB163" s="19"/>
      <c r="AC163" s="19" t="s">
        <v>103</v>
      </c>
      <c r="AD163" s="19"/>
      <c r="AE163" s="19"/>
      <c r="AF163" s="19"/>
      <c r="AG163" s="19"/>
      <c r="AH163" s="19" t="s">
        <v>75</v>
      </c>
      <c r="AI163" s="19" t="s">
        <v>75</v>
      </c>
      <c r="AJ163" s="19"/>
      <c r="AK163" s="19"/>
      <c r="AL163" s="19"/>
      <c r="AM163" s="19"/>
      <c r="AN163" s="19"/>
      <c r="AO163" s="19"/>
      <c r="AP163" s="19"/>
      <c r="AQ163" s="19"/>
      <c r="AR163" s="19"/>
      <c r="AS163" s="19"/>
      <c r="AT163" s="19"/>
      <c r="AU163" s="19"/>
      <c r="AV163" s="19"/>
      <c r="AW163" s="19"/>
      <c r="AX163" s="19"/>
      <c r="AY163" s="19"/>
      <c r="AZ163" s="19"/>
    </row>
    <row r="164" spans="1:52" x14ac:dyDescent="0.2">
      <c r="A164" s="17" t="s">
        <v>1441</v>
      </c>
      <c r="B164" s="28">
        <v>33235</v>
      </c>
      <c r="C164" s="23" t="s">
        <v>68</v>
      </c>
      <c r="D164" s="28" t="s">
        <v>1442</v>
      </c>
      <c r="E164" s="18" t="s">
        <v>1443</v>
      </c>
      <c r="F164" s="24">
        <v>1184925.99</v>
      </c>
      <c r="G164" s="24">
        <v>39497533</v>
      </c>
      <c r="H164" s="18" t="s">
        <v>81</v>
      </c>
      <c r="J164" s="18" t="s">
        <v>72</v>
      </c>
      <c r="K164" s="32" t="s">
        <v>63</v>
      </c>
      <c r="L164" s="18" t="s">
        <v>73</v>
      </c>
      <c r="M164" s="18">
        <v>20060112</v>
      </c>
      <c r="O164" s="18" t="s">
        <v>111</v>
      </c>
      <c r="U164" s="34">
        <v>1473731</v>
      </c>
      <c r="V164" s="34">
        <v>59483.5</v>
      </c>
      <c r="W164" s="20">
        <v>178</v>
      </c>
      <c r="X164" s="18">
        <v>4</v>
      </c>
      <c r="Y164" s="19"/>
      <c r="Z164" s="19"/>
      <c r="AA164" s="19"/>
      <c r="AB164" s="19"/>
      <c r="AC164" s="19"/>
      <c r="AD164" s="19"/>
      <c r="AE164" s="19" t="s">
        <v>1444</v>
      </c>
      <c r="AF164" s="19"/>
      <c r="AG164" s="19"/>
      <c r="AH164" s="19" t="s">
        <v>75</v>
      </c>
      <c r="AI164" s="19"/>
      <c r="AJ164" s="19" t="s">
        <v>75</v>
      </c>
      <c r="AK164" s="19"/>
      <c r="AL164" s="19"/>
      <c r="AM164" s="19"/>
      <c r="AN164" s="19"/>
      <c r="AO164" s="19"/>
      <c r="AP164" s="19"/>
      <c r="AQ164" s="19"/>
      <c r="AR164" s="19"/>
      <c r="AS164" s="19"/>
      <c r="AT164" s="19"/>
      <c r="AU164" s="19"/>
      <c r="AV164" s="19"/>
      <c r="AW164" s="19"/>
      <c r="AX164" s="19"/>
      <c r="AY164" s="19"/>
      <c r="AZ164" s="19"/>
    </row>
    <row r="165" spans="1:52" x14ac:dyDescent="0.2">
      <c r="A165" s="17" t="s">
        <v>3249</v>
      </c>
      <c r="B165" s="28">
        <v>1183860</v>
      </c>
      <c r="C165" s="23" t="s">
        <v>68</v>
      </c>
      <c r="D165" s="28" t="s">
        <v>3250</v>
      </c>
      <c r="E165" s="18" t="s">
        <v>3251</v>
      </c>
      <c r="F165" s="24">
        <v>47204584.32</v>
      </c>
      <c r="G165" s="24">
        <v>98342884</v>
      </c>
      <c r="H165" s="18" t="s">
        <v>81</v>
      </c>
      <c r="J165" s="18" t="s">
        <v>72</v>
      </c>
      <c r="K165" s="32" t="s">
        <v>63</v>
      </c>
      <c r="L165" s="18" t="s">
        <v>73</v>
      </c>
      <c r="M165" s="18">
        <v>20200821</v>
      </c>
      <c r="O165" s="18" t="s">
        <v>111</v>
      </c>
      <c r="U165" s="34">
        <v>3273924</v>
      </c>
      <c r="V165" s="34">
        <v>1333109</v>
      </c>
      <c r="W165" s="20">
        <v>1172</v>
      </c>
      <c r="X165" s="18">
        <v>4</v>
      </c>
      <c r="Y165" s="19"/>
      <c r="Z165" s="19"/>
      <c r="AA165" s="19"/>
      <c r="AB165" s="19"/>
      <c r="AC165" s="19" t="s">
        <v>103</v>
      </c>
      <c r="AD165" s="19"/>
      <c r="AE165" s="19"/>
      <c r="AF165" s="19"/>
      <c r="AG165" s="19"/>
      <c r="AH165" s="19" t="s">
        <v>75</v>
      </c>
      <c r="AI165" s="19" t="s">
        <v>75</v>
      </c>
      <c r="AJ165" s="19"/>
      <c r="AK165" s="19"/>
      <c r="AL165" s="19"/>
      <c r="AM165" s="19"/>
      <c r="AN165" s="19"/>
      <c r="AO165" s="19"/>
      <c r="AP165" s="19"/>
      <c r="AQ165" s="19"/>
      <c r="AR165" s="19"/>
      <c r="AS165" s="19"/>
      <c r="AT165" s="19"/>
      <c r="AU165" s="19"/>
      <c r="AV165" s="19"/>
      <c r="AW165" s="19"/>
      <c r="AX165" s="19"/>
      <c r="AY165" s="19"/>
      <c r="AZ165" s="19"/>
    </row>
    <row r="166" spans="1:52" x14ac:dyDescent="0.2">
      <c r="A166" s="17" t="s">
        <v>1958</v>
      </c>
      <c r="B166" s="28">
        <v>1111050</v>
      </c>
      <c r="C166" s="23" t="s">
        <v>68</v>
      </c>
      <c r="D166" s="28" t="s">
        <v>1959</v>
      </c>
      <c r="E166" s="18" t="s">
        <v>1960</v>
      </c>
      <c r="F166" s="24">
        <v>2030416.08</v>
      </c>
      <c r="G166" s="24">
        <v>58011888</v>
      </c>
      <c r="H166" s="18" t="s">
        <v>81</v>
      </c>
      <c r="J166" s="18" t="s">
        <v>72</v>
      </c>
      <c r="K166" s="32" t="s">
        <v>63</v>
      </c>
      <c r="L166" s="18" t="s">
        <v>73</v>
      </c>
      <c r="M166" s="18">
        <v>20061204</v>
      </c>
      <c r="U166" s="34">
        <v>848802</v>
      </c>
      <c r="V166" s="34">
        <v>33781</v>
      </c>
      <c r="W166" s="20">
        <v>55</v>
      </c>
      <c r="X166" s="18">
        <v>4</v>
      </c>
      <c r="Y166" s="19"/>
      <c r="Z166" s="19"/>
      <c r="AA166" s="19"/>
      <c r="AB166" s="19" t="s">
        <v>72</v>
      </c>
      <c r="AC166" s="19"/>
      <c r="AD166" s="19"/>
      <c r="AE166" s="19"/>
      <c r="AF166" s="19"/>
      <c r="AG166" s="19"/>
      <c r="AH166" s="19" t="s">
        <v>75</v>
      </c>
      <c r="AI166" s="19"/>
      <c r="AJ166" s="19" t="s">
        <v>75</v>
      </c>
      <c r="AK166" s="19"/>
      <c r="AL166" s="19"/>
      <c r="AM166" s="19"/>
      <c r="AN166" s="19"/>
      <c r="AO166" s="19"/>
      <c r="AP166" s="19"/>
      <c r="AQ166" s="19"/>
      <c r="AR166" s="19"/>
      <c r="AS166" s="19"/>
      <c r="AT166" s="19"/>
      <c r="AU166" s="19"/>
      <c r="AV166" s="19"/>
      <c r="AW166" s="19"/>
      <c r="AX166" s="19"/>
      <c r="AY166" s="19"/>
      <c r="AZ166" s="19"/>
    </row>
    <row r="167" spans="1:52" x14ac:dyDescent="0.2">
      <c r="A167" s="17" t="s">
        <v>955</v>
      </c>
      <c r="B167" s="28">
        <v>17799</v>
      </c>
      <c r="C167" s="23" t="s">
        <v>68</v>
      </c>
      <c r="D167" s="28" t="s">
        <v>956</v>
      </c>
      <c r="E167" s="18" t="s">
        <v>957</v>
      </c>
      <c r="F167" s="24">
        <v>3894232.44</v>
      </c>
      <c r="G167" s="24">
        <v>18543964</v>
      </c>
      <c r="H167" s="18" t="s">
        <v>81</v>
      </c>
      <c r="J167" s="18" t="s">
        <v>72</v>
      </c>
      <c r="K167" s="32" t="s">
        <v>63</v>
      </c>
      <c r="U167" s="34">
        <v>161315</v>
      </c>
      <c r="V167" s="34">
        <v>28871</v>
      </c>
      <c r="W167" s="20">
        <v>48</v>
      </c>
      <c r="X167" s="18">
        <v>4</v>
      </c>
      <c r="Y167" s="19"/>
      <c r="Z167" s="19"/>
      <c r="AA167" s="19"/>
      <c r="AB167" s="19"/>
      <c r="AC167" s="19"/>
      <c r="AD167" s="19"/>
      <c r="AE167" s="19"/>
      <c r="AF167" s="19" t="s">
        <v>162</v>
      </c>
      <c r="AG167" s="19"/>
      <c r="AH167" s="19" t="s">
        <v>75</v>
      </c>
      <c r="AI167" s="19"/>
      <c r="AJ167" s="19" t="s">
        <v>75</v>
      </c>
      <c r="AK167" s="19"/>
      <c r="AL167" s="19"/>
      <c r="AM167" s="19"/>
      <c r="AN167" s="19"/>
      <c r="AO167" s="19"/>
      <c r="AP167" s="19"/>
      <c r="AQ167" s="19"/>
      <c r="AR167" s="19"/>
      <c r="AS167" s="19"/>
      <c r="AT167" s="19"/>
      <c r="AU167" s="19"/>
      <c r="AV167" s="19"/>
      <c r="AW167" s="19"/>
      <c r="AX167" s="19"/>
      <c r="AY167" s="19"/>
      <c r="AZ167" s="19"/>
    </row>
    <row r="168" spans="1:52" x14ac:dyDescent="0.2">
      <c r="A168" s="17" t="s">
        <v>2012</v>
      </c>
      <c r="B168" s="28">
        <v>1111313</v>
      </c>
      <c r="C168" s="23" t="s">
        <v>68</v>
      </c>
      <c r="D168" s="28" t="s">
        <v>2013</v>
      </c>
      <c r="E168" s="18" t="s">
        <v>2014</v>
      </c>
      <c r="F168" s="24">
        <v>7847952.8200000003</v>
      </c>
      <c r="G168" s="24">
        <v>68243068</v>
      </c>
      <c r="H168" s="18" t="s">
        <v>81</v>
      </c>
      <c r="J168" s="18" t="s">
        <v>72</v>
      </c>
      <c r="K168" s="32" t="s">
        <v>63</v>
      </c>
      <c r="L168" s="18" t="s">
        <v>73</v>
      </c>
      <c r="M168" s="18">
        <v>20070508</v>
      </c>
      <c r="U168" s="34">
        <v>1523439</v>
      </c>
      <c r="V168" s="34">
        <v>121008</v>
      </c>
      <c r="W168" s="20">
        <v>189</v>
      </c>
      <c r="X168" s="18">
        <v>4</v>
      </c>
      <c r="Y168" s="19"/>
      <c r="Z168" s="19"/>
      <c r="AA168" s="19"/>
      <c r="AB168" s="19" t="s">
        <v>64</v>
      </c>
      <c r="AC168" s="19"/>
      <c r="AD168" s="19"/>
      <c r="AE168" s="19"/>
      <c r="AF168" s="19"/>
      <c r="AG168" s="19"/>
      <c r="AH168" s="19" t="s">
        <v>75</v>
      </c>
      <c r="AI168" s="19"/>
      <c r="AJ168" s="19"/>
      <c r="AK168" s="19"/>
      <c r="AL168" s="19"/>
      <c r="AM168" s="19"/>
      <c r="AN168" s="19"/>
      <c r="AO168" s="19"/>
      <c r="AP168" s="19"/>
      <c r="AQ168" s="19"/>
      <c r="AR168" s="19"/>
      <c r="AS168" s="19"/>
      <c r="AT168" s="19"/>
      <c r="AU168" s="19"/>
      <c r="AV168" s="19"/>
      <c r="AW168" s="19"/>
      <c r="AX168" s="19"/>
      <c r="AY168" s="19"/>
      <c r="AZ168" s="19"/>
    </row>
    <row r="169" spans="1:52" x14ac:dyDescent="0.2">
      <c r="A169" s="17" t="s">
        <v>969</v>
      </c>
      <c r="B169" s="28">
        <v>1023309</v>
      </c>
      <c r="C169" s="23" t="s">
        <v>68</v>
      </c>
      <c r="D169" s="28" t="s">
        <v>970</v>
      </c>
      <c r="E169" s="18" t="s">
        <v>971</v>
      </c>
      <c r="F169" s="24">
        <v>5605011.5899999999</v>
      </c>
      <c r="G169" s="24">
        <v>59000122</v>
      </c>
      <c r="H169" s="18" t="s">
        <v>81</v>
      </c>
      <c r="J169" s="18" t="s">
        <v>72</v>
      </c>
      <c r="K169" s="32" t="s">
        <v>63</v>
      </c>
      <c r="L169" s="18" t="s">
        <v>73</v>
      </c>
      <c r="M169" s="18">
        <v>20050812</v>
      </c>
      <c r="O169" s="18" t="s">
        <v>111</v>
      </c>
      <c r="U169" s="34">
        <v>2342693</v>
      </c>
      <c r="V169" s="34">
        <v>166276.5</v>
      </c>
      <c r="W169" s="20">
        <v>422</v>
      </c>
      <c r="X169" s="18">
        <v>4</v>
      </c>
      <c r="Y169" s="19"/>
      <c r="Z169" s="19"/>
      <c r="AA169" s="19"/>
      <c r="AB169" s="19"/>
      <c r="AC169" s="19"/>
      <c r="AD169" s="19"/>
      <c r="AE169" s="19"/>
      <c r="AF169" s="19" t="s">
        <v>3663</v>
      </c>
      <c r="AG169" s="19"/>
      <c r="AH169" s="19" t="s">
        <v>75</v>
      </c>
      <c r="AI169" s="19"/>
      <c r="AJ169" s="19" t="s">
        <v>75</v>
      </c>
      <c r="AK169" s="19"/>
      <c r="AL169" s="19"/>
      <c r="AM169" s="19"/>
      <c r="AN169" s="19"/>
      <c r="AO169" s="19"/>
      <c r="AP169" s="19"/>
      <c r="AQ169" s="19"/>
      <c r="AR169" s="19"/>
      <c r="AS169" s="19"/>
      <c r="AT169" s="19"/>
      <c r="AU169" s="19"/>
      <c r="AV169" s="19"/>
      <c r="AW169" s="19"/>
      <c r="AX169" s="19"/>
      <c r="AY169" s="19"/>
      <c r="AZ169" s="19"/>
    </row>
    <row r="170" spans="1:52" x14ac:dyDescent="0.2">
      <c r="A170" s="17" t="s">
        <v>1970</v>
      </c>
      <c r="B170" s="28">
        <v>1110123</v>
      </c>
      <c r="C170" s="23" t="s">
        <v>68</v>
      </c>
      <c r="D170" s="28" t="s">
        <v>1971</v>
      </c>
      <c r="E170" s="18" t="s">
        <v>1972</v>
      </c>
      <c r="F170" s="24">
        <v>38284164.134999998</v>
      </c>
      <c r="G170" s="24">
        <v>364611087</v>
      </c>
      <c r="H170" s="18" t="s">
        <v>81</v>
      </c>
      <c r="J170" s="18" t="s">
        <v>71</v>
      </c>
      <c r="K170" s="32" t="s">
        <v>63</v>
      </c>
      <c r="L170" s="18" t="s">
        <v>826</v>
      </c>
      <c r="M170" s="18">
        <v>20070607</v>
      </c>
      <c r="P170" s="18" t="s">
        <v>75</v>
      </c>
      <c r="U170" s="34">
        <v>16301439</v>
      </c>
      <c r="V170" s="34">
        <v>1757575</v>
      </c>
      <c r="W170" s="20">
        <v>1185</v>
      </c>
      <c r="X170" s="18">
        <v>4</v>
      </c>
      <c r="Y170" s="19"/>
      <c r="Z170" s="19"/>
      <c r="AA170" s="19"/>
      <c r="AB170" s="19" t="s">
        <v>71</v>
      </c>
      <c r="AC170" s="19"/>
      <c r="AD170" s="19"/>
      <c r="AE170" s="19"/>
      <c r="AF170" s="19"/>
      <c r="AG170" s="19"/>
      <c r="AH170" s="19" t="s">
        <v>75</v>
      </c>
      <c r="AI170" s="19"/>
      <c r="AJ170" s="19"/>
      <c r="AK170" s="19"/>
      <c r="AL170" s="19"/>
      <c r="AM170" s="19"/>
      <c r="AN170" s="19"/>
      <c r="AO170" s="19"/>
      <c r="AP170" s="19"/>
      <c r="AQ170" s="19"/>
      <c r="AR170" s="19"/>
      <c r="AS170" s="19"/>
      <c r="AT170" s="19"/>
      <c r="AU170" s="19"/>
      <c r="AV170" s="19"/>
      <c r="AW170" s="19"/>
      <c r="AX170" s="19"/>
      <c r="AY170" s="19"/>
      <c r="AZ170" s="19"/>
    </row>
    <row r="171" spans="1:52" x14ac:dyDescent="0.2">
      <c r="A171" s="17" t="s">
        <v>2643</v>
      </c>
      <c r="B171" s="28">
        <v>1152377</v>
      </c>
      <c r="C171" s="23" t="s">
        <v>68</v>
      </c>
      <c r="D171" s="28" t="s">
        <v>2644</v>
      </c>
      <c r="E171" s="18" t="s">
        <v>2645</v>
      </c>
      <c r="F171" s="24">
        <v>4345127.4000000004</v>
      </c>
      <c r="G171" s="24">
        <v>72418790</v>
      </c>
      <c r="H171" s="18" t="s">
        <v>81</v>
      </c>
      <c r="J171" s="18" t="s">
        <v>72</v>
      </c>
      <c r="K171" s="32" t="s">
        <v>63</v>
      </c>
      <c r="L171" s="18" t="s">
        <v>864</v>
      </c>
      <c r="M171" s="18">
        <v>20171207</v>
      </c>
      <c r="P171" s="18" t="s">
        <v>75</v>
      </c>
      <c r="U171" s="34">
        <v>2698193</v>
      </c>
      <c r="V171" s="34">
        <v>128066</v>
      </c>
      <c r="W171" s="20">
        <v>148</v>
      </c>
      <c r="X171" s="18">
        <v>4</v>
      </c>
      <c r="Y171" s="19"/>
      <c r="Z171" s="19"/>
      <c r="AA171" s="19"/>
      <c r="AB171" s="19" t="s">
        <v>72</v>
      </c>
      <c r="AC171" s="19"/>
      <c r="AD171" s="19"/>
      <c r="AE171" s="19"/>
      <c r="AF171" s="19"/>
      <c r="AG171" s="19"/>
      <c r="AH171" s="19" t="s">
        <v>75</v>
      </c>
      <c r="AI171" s="19"/>
      <c r="AJ171" s="19"/>
      <c r="AK171" s="19"/>
      <c r="AL171" s="19"/>
      <c r="AM171" s="19" t="s">
        <v>75</v>
      </c>
      <c r="AN171" s="19"/>
      <c r="AO171" s="19"/>
      <c r="AP171" s="19"/>
      <c r="AQ171" s="19"/>
      <c r="AR171" s="19"/>
      <c r="AS171" s="19"/>
      <c r="AT171" s="19"/>
      <c r="AU171" s="19"/>
      <c r="AV171" s="19"/>
      <c r="AW171" s="19"/>
      <c r="AX171" s="19"/>
      <c r="AY171" s="19"/>
      <c r="AZ171" s="19"/>
    </row>
    <row r="172" spans="1:52" x14ac:dyDescent="0.2">
      <c r="A172" s="17" t="s">
        <v>962</v>
      </c>
      <c r="B172" s="28">
        <v>1097644</v>
      </c>
      <c r="C172" s="23" t="s">
        <v>68</v>
      </c>
      <c r="D172" s="28" t="s">
        <v>963</v>
      </c>
      <c r="E172" s="18" t="s">
        <v>964</v>
      </c>
      <c r="F172" s="24">
        <v>3001298.74</v>
      </c>
      <c r="G172" s="24">
        <v>300129874</v>
      </c>
      <c r="H172" s="18" t="s">
        <v>81</v>
      </c>
      <c r="J172" s="18" t="s">
        <v>64</v>
      </c>
      <c r="K172" s="32" t="s">
        <v>63</v>
      </c>
      <c r="U172" s="34">
        <v>1870863</v>
      </c>
      <c r="V172" s="34">
        <v>17286.5</v>
      </c>
      <c r="W172" s="20">
        <v>124</v>
      </c>
      <c r="X172" s="18">
        <v>4</v>
      </c>
      <c r="Y172" s="19"/>
      <c r="Z172" s="19"/>
      <c r="AA172" s="19"/>
      <c r="AB172" s="19"/>
      <c r="AC172" s="19" t="s">
        <v>465</v>
      </c>
      <c r="AD172" s="19"/>
      <c r="AE172" s="19"/>
      <c r="AF172" s="19"/>
      <c r="AG172" s="19"/>
      <c r="AH172" s="19"/>
      <c r="AI172" s="19"/>
      <c r="AJ172" s="19" t="s">
        <v>75</v>
      </c>
      <c r="AK172" s="19"/>
      <c r="AL172" s="19"/>
      <c r="AM172" s="19"/>
      <c r="AN172" s="19"/>
      <c r="AO172" s="19"/>
      <c r="AP172" s="19"/>
      <c r="AQ172" s="19"/>
      <c r="AR172" s="19"/>
      <c r="AS172" s="19"/>
      <c r="AT172" s="19"/>
      <c r="AU172" s="19"/>
      <c r="AV172" s="19"/>
      <c r="AW172" s="19"/>
      <c r="AX172" s="19"/>
      <c r="AY172" s="19"/>
      <c r="AZ172" s="19"/>
    </row>
    <row r="173" spans="1:52" x14ac:dyDescent="0.2">
      <c r="A173" s="17" t="s">
        <v>3483</v>
      </c>
      <c r="B173" s="28">
        <v>1187495</v>
      </c>
      <c r="C173" s="23" t="s">
        <v>68</v>
      </c>
      <c r="D173" s="28" t="s">
        <v>3484</v>
      </c>
      <c r="E173" s="18" t="s">
        <v>3485</v>
      </c>
      <c r="F173" s="24">
        <v>6026795.8849999998</v>
      </c>
      <c r="G173" s="24">
        <v>70903481</v>
      </c>
      <c r="H173" s="18" t="s">
        <v>81</v>
      </c>
      <c r="J173" s="18" t="s">
        <v>72</v>
      </c>
      <c r="K173" s="32" t="s">
        <v>63</v>
      </c>
      <c r="L173" s="18" t="s">
        <v>73</v>
      </c>
      <c r="M173" s="18">
        <v>20230719</v>
      </c>
      <c r="O173" s="18" t="s">
        <v>111</v>
      </c>
      <c r="U173" s="34">
        <v>11254968</v>
      </c>
      <c r="V173" s="34">
        <v>1077373.5</v>
      </c>
      <c r="W173" s="20">
        <v>846</v>
      </c>
      <c r="X173" s="18">
        <v>4</v>
      </c>
      <c r="Y173" s="19"/>
      <c r="Z173" s="19"/>
      <c r="AA173" s="19"/>
      <c r="AB173" s="19" t="s">
        <v>751</v>
      </c>
      <c r="AC173" s="19"/>
      <c r="AD173" s="19"/>
      <c r="AE173" s="19"/>
      <c r="AF173" s="19"/>
      <c r="AG173" s="19"/>
      <c r="AH173" s="19" t="s">
        <v>75</v>
      </c>
      <c r="AI173" s="19"/>
      <c r="AJ173" s="19" t="s">
        <v>75</v>
      </c>
      <c r="AK173" s="19"/>
      <c r="AL173" s="19"/>
      <c r="AM173" s="19"/>
      <c r="AN173" s="19"/>
      <c r="AO173" s="19"/>
      <c r="AP173" s="19"/>
      <c r="AQ173" s="19"/>
      <c r="AR173" s="19"/>
      <c r="AS173" s="19"/>
      <c r="AT173" s="19"/>
      <c r="AU173" s="19"/>
      <c r="AV173" s="19"/>
      <c r="AW173" s="19"/>
      <c r="AX173" s="19"/>
      <c r="AY173" s="19"/>
      <c r="AZ173" s="19"/>
    </row>
    <row r="174" spans="1:52" x14ac:dyDescent="0.2">
      <c r="A174" s="17" t="s">
        <v>2465</v>
      </c>
      <c r="B174" s="28">
        <v>1126005</v>
      </c>
      <c r="C174" s="23" t="s">
        <v>68</v>
      </c>
      <c r="D174" s="28" t="s">
        <v>2466</v>
      </c>
      <c r="E174" s="18" t="s">
        <v>2467</v>
      </c>
      <c r="F174" s="24">
        <v>25442600.399999999</v>
      </c>
      <c r="G174" s="24">
        <v>127213002</v>
      </c>
      <c r="H174" s="18" t="s">
        <v>81</v>
      </c>
      <c r="J174" s="18" t="s">
        <v>77</v>
      </c>
      <c r="K174" s="32" t="s">
        <v>63</v>
      </c>
      <c r="L174" s="18" t="s">
        <v>826</v>
      </c>
      <c r="M174" s="18">
        <v>20110705</v>
      </c>
      <c r="O174" s="18" t="s">
        <v>84</v>
      </c>
      <c r="P174" s="18" t="s">
        <v>75</v>
      </c>
      <c r="U174" s="34">
        <v>9055047</v>
      </c>
      <c r="V174" s="34">
        <v>1903227.5</v>
      </c>
      <c r="W174" s="20">
        <v>1591</v>
      </c>
      <c r="X174" s="18">
        <v>4</v>
      </c>
      <c r="Y174" s="19"/>
      <c r="Z174" s="19"/>
      <c r="AA174" s="19"/>
      <c r="AB174" s="19" t="s">
        <v>72</v>
      </c>
      <c r="AC174" s="19"/>
      <c r="AD174" s="19"/>
      <c r="AE174" s="19"/>
      <c r="AF174" s="19"/>
      <c r="AG174" s="19"/>
      <c r="AH174" s="19" t="s">
        <v>75</v>
      </c>
      <c r="AI174" s="19"/>
      <c r="AJ174" s="19"/>
      <c r="AK174" s="19"/>
      <c r="AL174" s="19"/>
      <c r="AM174" s="19"/>
      <c r="AN174" s="19"/>
      <c r="AO174" s="19"/>
      <c r="AP174" s="19"/>
      <c r="AQ174" s="19"/>
      <c r="AR174" s="19"/>
      <c r="AS174" s="19"/>
      <c r="AT174" s="19"/>
      <c r="AU174" s="19"/>
      <c r="AV174" s="19"/>
      <c r="AW174" s="19"/>
      <c r="AX174" s="19"/>
      <c r="AY174" s="19"/>
      <c r="AZ174" s="19"/>
    </row>
    <row r="175" spans="1:52" x14ac:dyDescent="0.2">
      <c r="A175" s="17" t="s">
        <v>2258</v>
      </c>
      <c r="B175" s="28">
        <v>1119218</v>
      </c>
      <c r="C175" s="23" t="s">
        <v>68</v>
      </c>
      <c r="D175" s="28" t="s">
        <v>2259</v>
      </c>
      <c r="E175" s="18" t="s">
        <v>2260</v>
      </c>
      <c r="F175" s="24">
        <v>1543541.46</v>
      </c>
      <c r="G175" s="24">
        <v>77177073</v>
      </c>
      <c r="H175" s="18" t="s">
        <v>81</v>
      </c>
      <c r="J175" s="18" t="s">
        <v>64</v>
      </c>
      <c r="K175" s="32" t="s">
        <v>63</v>
      </c>
      <c r="L175" s="18" t="s">
        <v>864</v>
      </c>
      <c r="M175" s="18">
        <v>20120116</v>
      </c>
      <c r="P175" s="18" t="s">
        <v>75</v>
      </c>
      <c r="U175" s="34">
        <v>3015759</v>
      </c>
      <c r="V175" s="34">
        <v>62857</v>
      </c>
      <c r="W175" s="20">
        <v>100</v>
      </c>
      <c r="X175" s="18">
        <v>3</v>
      </c>
      <c r="Y175" s="19"/>
      <c r="Z175" s="19"/>
      <c r="AA175" s="19"/>
      <c r="AB175" s="19" t="s">
        <v>3680</v>
      </c>
      <c r="AC175" s="19"/>
      <c r="AD175" s="19"/>
      <c r="AE175" s="19"/>
      <c r="AF175" s="19"/>
      <c r="AG175" s="19"/>
      <c r="AH175" s="19" t="s">
        <v>75</v>
      </c>
      <c r="AI175" s="19"/>
      <c r="AJ175" s="19" t="s">
        <v>75</v>
      </c>
      <c r="AK175" s="19"/>
      <c r="AL175" s="19"/>
      <c r="AM175" s="19"/>
      <c r="AN175" s="19"/>
      <c r="AO175" s="19"/>
      <c r="AP175" s="19"/>
      <c r="AQ175" s="19" t="s">
        <v>75</v>
      </c>
      <c r="AR175" s="19"/>
      <c r="AS175" s="19"/>
      <c r="AT175" s="19" t="s">
        <v>75</v>
      </c>
      <c r="AU175" s="19"/>
      <c r="AV175" s="19"/>
      <c r="AW175" s="19"/>
      <c r="AX175" s="19"/>
      <c r="AY175" s="19"/>
      <c r="AZ175" s="19" t="s">
        <v>341</v>
      </c>
    </row>
    <row r="176" spans="1:52" x14ac:dyDescent="0.2">
      <c r="A176" s="17" t="s">
        <v>3340</v>
      </c>
      <c r="B176" s="28">
        <v>1184955</v>
      </c>
      <c r="C176" s="23" t="s">
        <v>68</v>
      </c>
      <c r="D176" s="28" t="s">
        <v>3341</v>
      </c>
      <c r="E176" s="18" t="s">
        <v>3342</v>
      </c>
      <c r="F176" s="24">
        <v>829983.12</v>
      </c>
      <c r="G176" s="24">
        <v>41499156</v>
      </c>
      <c r="H176" s="18" t="s">
        <v>81</v>
      </c>
      <c r="J176" s="18" t="s">
        <v>72</v>
      </c>
      <c r="K176" s="32" t="s">
        <v>63</v>
      </c>
      <c r="L176" s="18" t="s">
        <v>826</v>
      </c>
      <c r="M176" s="18">
        <v>20231031</v>
      </c>
      <c r="P176" s="18" t="s">
        <v>75</v>
      </c>
      <c r="U176" s="34">
        <v>5082865</v>
      </c>
      <c r="V176" s="34">
        <v>99183</v>
      </c>
      <c r="W176" s="20">
        <v>215</v>
      </c>
      <c r="X176" s="18">
        <v>4</v>
      </c>
      <c r="Y176" s="19"/>
      <c r="Z176" s="19"/>
      <c r="AA176" s="19"/>
      <c r="AB176" s="19"/>
      <c r="AC176" s="19" t="s">
        <v>103</v>
      </c>
      <c r="AD176" s="19"/>
      <c r="AE176" s="19"/>
      <c r="AF176" s="19"/>
      <c r="AG176" s="19"/>
      <c r="AH176" s="19" t="s">
        <v>75</v>
      </c>
      <c r="AI176" s="19"/>
      <c r="AJ176" s="19"/>
      <c r="AK176" s="19"/>
      <c r="AL176" s="19"/>
      <c r="AM176" s="19"/>
      <c r="AN176" s="19"/>
      <c r="AO176" s="19"/>
      <c r="AP176" s="19"/>
      <c r="AQ176" s="19"/>
      <c r="AR176" s="19"/>
      <c r="AS176" s="19"/>
      <c r="AT176" s="19"/>
      <c r="AU176" s="19"/>
      <c r="AV176" s="19"/>
      <c r="AW176" s="19"/>
      <c r="AX176" s="19"/>
      <c r="AY176" s="19"/>
      <c r="AZ176" s="19"/>
    </row>
    <row r="177" spans="1:52" x14ac:dyDescent="0.2">
      <c r="A177" s="17" t="s">
        <v>2039</v>
      </c>
      <c r="B177" s="28">
        <v>1110160</v>
      </c>
      <c r="C177" s="23" t="s">
        <v>68</v>
      </c>
      <c r="D177" s="28" t="s">
        <v>2040</v>
      </c>
      <c r="E177" s="18" t="s">
        <v>2041</v>
      </c>
      <c r="F177" s="24">
        <v>3361750.2</v>
      </c>
      <c r="G177" s="24">
        <v>37352780</v>
      </c>
      <c r="H177" s="18" t="s">
        <v>81</v>
      </c>
      <c r="J177" s="18" t="s">
        <v>94</v>
      </c>
      <c r="K177" s="32" t="s">
        <v>229</v>
      </c>
      <c r="L177" s="18" t="s">
        <v>73</v>
      </c>
      <c r="M177" s="18">
        <v>20070601</v>
      </c>
      <c r="U177" s="34">
        <v>236127</v>
      </c>
      <c r="V177" s="34">
        <v>18463.5</v>
      </c>
      <c r="W177" s="20">
        <v>44</v>
      </c>
      <c r="X177" s="18">
        <v>4</v>
      </c>
      <c r="Y177" s="19"/>
      <c r="Z177" s="19"/>
      <c r="AA177" s="19" t="s">
        <v>94</v>
      </c>
      <c r="AB177" s="19"/>
      <c r="AC177" s="19"/>
      <c r="AD177" s="19"/>
      <c r="AE177" s="19"/>
      <c r="AF177" s="19"/>
      <c r="AG177" s="19"/>
      <c r="AH177" s="19" t="s">
        <v>75</v>
      </c>
      <c r="AI177" s="19"/>
      <c r="AJ177" s="19"/>
      <c r="AK177" s="19"/>
      <c r="AL177" s="19"/>
      <c r="AM177" s="19"/>
      <c r="AN177" s="19"/>
      <c r="AO177" s="19"/>
      <c r="AP177" s="19"/>
      <c r="AQ177" s="19"/>
      <c r="AR177" s="19"/>
      <c r="AS177" s="19"/>
      <c r="AT177" s="19"/>
      <c r="AU177" s="19"/>
      <c r="AV177" s="19"/>
      <c r="AW177" s="19"/>
      <c r="AX177" s="19"/>
      <c r="AY177" s="19"/>
      <c r="AZ177" s="19"/>
    </row>
    <row r="178" spans="1:52" x14ac:dyDescent="0.2">
      <c r="A178" s="17" t="s">
        <v>1967</v>
      </c>
      <c r="B178" s="28">
        <v>1109800</v>
      </c>
      <c r="C178" s="23" t="s">
        <v>68</v>
      </c>
      <c r="D178" s="28" t="s">
        <v>1968</v>
      </c>
      <c r="E178" s="18" t="s">
        <v>1969</v>
      </c>
      <c r="F178" s="24">
        <v>647542.81499999994</v>
      </c>
      <c r="G178" s="24">
        <v>43169521</v>
      </c>
      <c r="H178" s="18" t="s">
        <v>81</v>
      </c>
      <c r="I178" s="18" t="s">
        <v>88</v>
      </c>
      <c r="J178" s="18" t="s">
        <v>72</v>
      </c>
      <c r="K178" s="32" t="s">
        <v>63</v>
      </c>
      <c r="L178" s="18" t="s">
        <v>73</v>
      </c>
      <c r="M178" s="18">
        <v>20061222</v>
      </c>
      <c r="U178" s="34">
        <v>1161253</v>
      </c>
      <c r="V178" s="34">
        <v>15654</v>
      </c>
      <c r="W178" s="20">
        <v>48</v>
      </c>
      <c r="X178" s="18">
        <v>4</v>
      </c>
      <c r="Y178" s="19"/>
      <c r="Z178" s="19"/>
      <c r="AA178" s="19"/>
      <c r="AB178" s="19" t="s">
        <v>64</v>
      </c>
      <c r="AC178" s="19"/>
      <c r="AD178" s="19"/>
      <c r="AE178" s="19"/>
      <c r="AF178" s="19"/>
      <c r="AG178" s="19"/>
      <c r="AH178" s="19" t="s">
        <v>75</v>
      </c>
      <c r="AI178" s="19"/>
      <c r="AJ178" s="19"/>
      <c r="AK178" s="19"/>
      <c r="AL178" s="19"/>
      <c r="AM178" s="19"/>
      <c r="AN178" s="19"/>
      <c r="AO178" s="19"/>
      <c r="AP178" s="19"/>
      <c r="AQ178" s="19"/>
      <c r="AR178" s="19"/>
      <c r="AS178" s="19"/>
      <c r="AT178" s="19"/>
      <c r="AU178" s="19"/>
      <c r="AV178" s="19"/>
      <c r="AW178" s="19"/>
      <c r="AX178" s="19"/>
      <c r="AY178" s="19"/>
      <c r="AZ178" s="19"/>
    </row>
    <row r="179" spans="1:52" x14ac:dyDescent="0.2">
      <c r="A179" s="17" t="s">
        <v>1050</v>
      </c>
      <c r="B179" s="28">
        <v>24614</v>
      </c>
      <c r="C179" s="23" t="s">
        <v>68</v>
      </c>
      <c r="D179" s="28" t="s">
        <v>1051</v>
      </c>
      <c r="E179" s="18" t="s">
        <v>1052</v>
      </c>
      <c r="F179" s="24">
        <v>53072339.539999999</v>
      </c>
      <c r="G179" s="24">
        <v>149499548</v>
      </c>
      <c r="H179" s="18" t="s">
        <v>81</v>
      </c>
      <c r="J179" s="18" t="s">
        <v>72</v>
      </c>
      <c r="K179" s="32" t="s">
        <v>63</v>
      </c>
      <c r="O179" s="18" t="s">
        <v>84</v>
      </c>
      <c r="U179" s="34">
        <v>5858425</v>
      </c>
      <c r="V179" s="34">
        <v>1528220</v>
      </c>
      <c r="W179" s="20">
        <v>1662</v>
      </c>
      <c r="X179" s="18">
        <v>4</v>
      </c>
      <c r="Y179" s="19"/>
      <c r="Z179" s="19"/>
      <c r="AA179" s="19"/>
      <c r="AB179" s="19"/>
      <c r="AC179" s="19"/>
      <c r="AD179" s="19"/>
      <c r="AE179" s="19"/>
      <c r="AF179" s="19" t="s">
        <v>162</v>
      </c>
      <c r="AG179" s="19"/>
      <c r="AH179" s="19"/>
      <c r="AI179" s="19"/>
      <c r="AJ179" s="19"/>
      <c r="AK179" s="19"/>
      <c r="AL179" s="19"/>
      <c r="AM179" s="19"/>
      <c r="AN179" s="19"/>
      <c r="AO179" s="19"/>
      <c r="AP179" s="19"/>
      <c r="AQ179" s="19"/>
      <c r="AR179" s="19"/>
      <c r="AS179" s="19"/>
      <c r="AT179" s="19" t="s">
        <v>75</v>
      </c>
      <c r="AU179" s="19"/>
      <c r="AV179" s="19"/>
      <c r="AW179" s="19"/>
      <c r="AX179" s="19"/>
      <c r="AY179" s="19"/>
      <c r="AZ179" s="19"/>
    </row>
    <row r="180" spans="1:52" x14ac:dyDescent="0.2">
      <c r="A180" s="17" t="s">
        <v>3136</v>
      </c>
      <c r="B180" s="28">
        <v>1181990</v>
      </c>
      <c r="C180" s="23" t="s">
        <v>68</v>
      </c>
      <c r="D180" s="28" t="s">
        <v>3137</v>
      </c>
      <c r="E180" s="18" t="s">
        <v>3138</v>
      </c>
      <c r="F180" s="24">
        <v>72621192.700000003</v>
      </c>
      <c r="G180" s="24">
        <v>103744561</v>
      </c>
      <c r="H180" s="18" t="s">
        <v>81</v>
      </c>
      <c r="J180" s="18" t="s">
        <v>64</v>
      </c>
      <c r="K180" s="32" t="s">
        <v>63</v>
      </c>
      <c r="L180" s="18" t="s">
        <v>826</v>
      </c>
      <c r="M180" s="18">
        <v>20210225</v>
      </c>
      <c r="O180" s="18" t="s">
        <v>84</v>
      </c>
      <c r="P180" s="18" t="s">
        <v>75</v>
      </c>
      <c r="U180" s="34">
        <v>20824581</v>
      </c>
      <c r="V180" s="34">
        <v>10086974.5</v>
      </c>
      <c r="W180" s="20">
        <v>4791</v>
      </c>
      <c r="X180" s="18">
        <v>4</v>
      </c>
      <c r="Y180" s="19"/>
      <c r="Z180" s="19"/>
      <c r="AA180" s="19"/>
      <c r="AB180" s="19" t="s">
        <v>71</v>
      </c>
      <c r="AC180" s="19" t="s">
        <v>465</v>
      </c>
      <c r="AD180" s="19"/>
      <c r="AE180" s="19"/>
      <c r="AF180" s="19"/>
      <c r="AG180" s="19"/>
      <c r="AH180" s="19" t="s">
        <v>75</v>
      </c>
      <c r="AI180" s="19"/>
      <c r="AJ180" s="19"/>
      <c r="AK180" s="19"/>
      <c r="AL180" s="19"/>
      <c r="AM180" s="19"/>
      <c r="AN180" s="19"/>
      <c r="AO180" s="19"/>
      <c r="AP180" s="19"/>
      <c r="AQ180" s="19"/>
      <c r="AR180" s="19"/>
      <c r="AS180" s="19"/>
      <c r="AT180" s="19"/>
      <c r="AU180" s="19"/>
      <c r="AV180" s="19"/>
      <c r="AW180" s="19"/>
      <c r="AX180" s="19"/>
      <c r="AY180" s="19"/>
      <c r="AZ180" s="19"/>
    </row>
    <row r="181" spans="1:52" x14ac:dyDescent="0.2">
      <c r="A181" s="17" t="s">
        <v>3652</v>
      </c>
      <c r="B181" s="28">
        <v>1188710</v>
      </c>
      <c r="C181" s="23" t="s">
        <v>68</v>
      </c>
      <c r="D181" s="28" t="s">
        <v>3653</v>
      </c>
      <c r="E181" s="18" t="s">
        <v>3654</v>
      </c>
      <c r="F181" s="24">
        <v>152830350.90000001</v>
      </c>
      <c r="G181" s="24">
        <v>509434503</v>
      </c>
      <c r="H181" s="18" t="s">
        <v>81</v>
      </c>
      <c r="J181" s="18" t="s">
        <v>71</v>
      </c>
      <c r="K181" s="32" t="s">
        <v>63</v>
      </c>
      <c r="L181" s="18" t="s">
        <v>73</v>
      </c>
      <c r="M181" s="18">
        <v>20250314</v>
      </c>
      <c r="O181" s="18" t="s">
        <v>111</v>
      </c>
      <c r="U181" s="34">
        <v>25300500</v>
      </c>
      <c r="V181" s="34">
        <v>6860458</v>
      </c>
      <c r="W181" s="20">
        <v>2595</v>
      </c>
      <c r="X181" s="18">
        <v>2</v>
      </c>
      <c r="Y181" s="19"/>
      <c r="Z181" s="19"/>
      <c r="AA181" s="19"/>
      <c r="AB181" s="19"/>
      <c r="AC181" s="19" t="s">
        <v>121</v>
      </c>
      <c r="AD181" s="19"/>
      <c r="AE181" s="19"/>
      <c r="AF181" s="19"/>
      <c r="AG181" s="19"/>
      <c r="AH181" s="19"/>
      <c r="AI181" s="19" t="s">
        <v>75</v>
      </c>
      <c r="AJ181" s="19"/>
      <c r="AK181" s="19"/>
      <c r="AL181" s="19"/>
      <c r="AM181" s="19"/>
      <c r="AN181" s="19"/>
      <c r="AO181" s="19"/>
      <c r="AP181" s="19"/>
      <c r="AQ181" s="19"/>
      <c r="AR181" s="19"/>
      <c r="AS181" s="19"/>
      <c r="AT181" s="19"/>
      <c r="AU181" s="19"/>
      <c r="AV181" s="19"/>
      <c r="AW181" s="19"/>
      <c r="AX181" s="19"/>
      <c r="AY181" s="19"/>
      <c r="AZ181" s="19"/>
    </row>
    <row r="182" spans="1:52" x14ac:dyDescent="0.2">
      <c r="A182" s="17" t="s">
        <v>1763</v>
      </c>
      <c r="B182" s="28">
        <v>23987</v>
      </c>
      <c r="C182" s="23" t="s">
        <v>68</v>
      </c>
      <c r="D182" s="28" t="s">
        <v>1764</v>
      </c>
      <c r="E182" s="18" t="s">
        <v>1765</v>
      </c>
      <c r="F182" s="24">
        <v>4706353.05</v>
      </c>
      <c r="G182" s="24">
        <v>188254122</v>
      </c>
      <c r="H182" s="18" t="s">
        <v>81</v>
      </c>
      <c r="J182" s="18" t="s">
        <v>138</v>
      </c>
      <c r="K182" s="32" t="s">
        <v>63</v>
      </c>
      <c r="L182" s="18" t="s">
        <v>899</v>
      </c>
      <c r="M182" s="18">
        <v>20170103</v>
      </c>
      <c r="Y182" s="19"/>
      <c r="Z182" s="19" t="s">
        <v>1766</v>
      </c>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t="s">
        <v>553</v>
      </c>
    </row>
    <row r="183" spans="1:52" x14ac:dyDescent="0.2">
      <c r="A183" s="17" t="s">
        <v>2807</v>
      </c>
      <c r="B183" s="28">
        <v>1158135</v>
      </c>
      <c r="C183" s="23" t="s">
        <v>68</v>
      </c>
      <c r="D183" s="28" t="s">
        <v>2808</v>
      </c>
      <c r="E183" s="18" t="s">
        <v>2809</v>
      </c>
      <c r="F183" s="24">
        <v>2002563.75</v>
      </c>
      <c r="G183" s="24">
        <v>26700850</v>
      </c>
      <c r="H183" s="18" t="s">
        <v>81</v>
      </c>
      <c r="J183" s="18" t="s">
        <v>72</v>
      </c>
      <c r="K183" s="32" t="s">
        <v>63</v>
      </c>
      <c r="L183" s="18" t="s">
        <v>899</v>
      </c>
      <c r="M183" s="18">
        <v>20180131</v>
      </c>
      <c r="O183" s="18" t="s">
        <v>111</v>
      </c>
      <c r="U183" s="34">
        <v>6032815</v>
      </c>
      <c r="V183" s="34">
        <v>197844.5</v>
      </c>
      <c r="W183" s="20">
        <v>570</v>
      </c>
      <c r="X183" s="18">
        <v>4</v>
      </c>
      <c r="Y183" s="19"/>
      <c r="Z183" s="19"/>
      <c r="AA183" s="19"/>
      <c r="AB183" s="19"/>
      <c r="AC183" s="19" t="s">
        <v>121</v>
      </c>
      <c r="AD183" s="19"/>
      <c r="AE183" s="19"/>
      <c r="AF183" s="19"/>
      <c r="AG183" s="19"/>
      <c r="AH183" s="19"/>
      <c r="AI183" s="19"/>
      <c r="AJ183" s="19" t="s">
        <v>75</v>
      </c>
      <c r="AK183" s="19"/>
      <c r="AL183" s="19"/>
      <c r="AM183" s="19"/>
      <c r="AN183" s="19"/>
      <c r="AO183" s="19"/>
      <c r="AP183" s="19"/>
      <c r="AQ183" s="19"/>
      <c r="AR183" s="19"/>
      <c r="AS183" s="19"/>
      <c r="AT183" s="19"/>
      <c r="AU183" s="19"/>
      <c r="AV183" s="19"/>
      <c r="AW183" s="19"/>
      <c r="AX183" s="19"/>
      <c r="AY183" s="19"/>
      <c r="AZ183" s="19"/>
    </row>
    <row r="184" spans="1:52" x14ac:dyDescent="0.2">
      <c r="A184" s="17" t="s">
        <v>975</v>
      </c>
      <c r="B184" s="28">
        <v>1023931</v>
      </c>
      <c r="C184" s="23" t="s">
        <v>68</v>
      </c>
      <c r="D184" s="28" t="s">
        <v>976</v>
      </c>
      <c r="E184" s="18" t="s">
        <v>977</v>
      </c>
      <c r="F184" s="24">
        <v>1504895.46</v>
      </c>
      <c r="G184" s="24">
        <v>75244773</v>
      </c>
      <c r="H184" s="18" t="s">
        <v>81</v>
      </c>
      <c r="J184" s="18" t="s">
        <v>77</v>
      </c>
      <c r="K184" s="32" t="s">
        <v>63</v>
      </c>
      <c r="U184" s="34">
        <v>2845634</v>
      </c>
      <c r="V184" s="34">
        <v>66535</v>
      </c>
      <c r="W184" s="20">
        <v>178</v>
      </c>
      <c r="X184" s="18">
        <v>4</v>
      </c>
      <c r="Y184" s="19"/>
      <c r="Z184" s="19"/>
      <c r="AA184" s="19"/>
      <c r="AB184" s="19" t="s">
        <v>64</v>
      </c>
      <c r="AC184" s="19"/>
      <c r="AD184" s="19"/>
      <c r="AE184" s="19"/>
      <c r="AF184" s="19"/>
      <c r="AG184" s="19"/>
      <c r="AH184" s="19" t="s">
        <v>75</v>
      </c>
      <c r="AI184" s="19"/>
      <c r="AJ184" s="19" t="s">
        <v>75</v>
      </c>
      <c r="AK184" s="19" t="s">
        <v>75</v>
      </c>
      <c r="AL184" s="19"/>
      <c r="AM184" s="19"/>
      <c r="AN184" s="19" t="s">
        <v>75</v>
      </c>
      <c r="AO184" s="19"/>
      <c r="AP184" s="19" t="s">
        <v>75</v>
      </c>
      <c r="AQ184" s="19"/>
      <c r="AR184" s="19"/>
      <c r="AS184" s="19"/>
      <c r="AT184" s="19"/>
      <c r="AU184" s="19"/>
      <c r="AV184" s="19"/>
      <c r="AW184" s="19"/>
      <c r="AX184" s="19"/>
      <c r="AY184" s="19"/>
      <c r="AZ184" s="19" t="s">
        <v>3132</v>
      </c>
    </row>
    <row r="185" spans="1:52" x14ac:dyDescent="0.2">
      <c r="A185" s="17" t="s">
        <v>1183</v>
      </c>
      <c r="B185" s="28">
        <v>14331</v>
      </c>
      <c r="C185" s="23" t="s">
        <v>68</v>
      </c>
      <c r="D185" s="28" t="s">
        <v>1184</v>
      </c>
      <c r="E185" s="18" t="s">
        <v>1185</v>
      </c>
      <c r="F185" s="24">
        <v>7663863.6900000004</v>
      </c>
      <c r="G185" s="24">
        <v>109483767</v>
      </c>
      <c r="H185" s="18" t="s">
        <v>81</v>
      </c>
      <c r="I185" s="18" t="s">
        <v>88</v>
      </c>
      <c r="J185" s="18" t="s">
        <v>567</v>
      </c>
      <c r="K185" s="32" t="s">
        <v>229</v>
      </c>
      <c r="M185" s="18">
        <v>20050407</v>
      </c>
      <c r="N185" s="18" t="s">
        <v>1186</v>
      </c>
      <c r="U185" s="34">
        <v>2065401</v>
      </c>
      <c r="V185" s="34">
        <v>141563.5</v>
      </c>
      <c r="W185" s="20">
        <v>97</v>
      </c>
      <c r="X185" s="18">
        <v>4</v>
      </c>
      <c r="Y185" s="19"/>
      <c r="Z185" s="19"/>
      <c r="AA185" s="19" t="s">
        <v>582</v>
      </c>
      <c r="AB185" s="19"/>
      <c r="AC185" s="19"/>
      <c r="AD185" s="19"/>
      <c r="AE185" s="19"/>
      <c r="AF185" s="19"/>
      <c r="AG185" s="19"/>
      <c r="AH185" s="19"/>
      <c r="AI185" s="19"/>
      <c r="AJ185" s="19"/>
      <c r="AK185" s="19"/>
      <c r="AL185" s="19"/>
      <c r="AM185" s="19"/>
      <c r="AN185" s="19"/>
      <c r="AO185" s="19"/>
      <c r="AP185" s="19"/>
      <c r="AQ185" s="19"/>
      <c r="AR185" s="19" t="s">
        <v>75</v>
      </c>
      <c r="AS185" s="19"/>
      <c r="AT185" s="19"/>
      <c r="AU185" s="19"/>
      <c r="AV185" s="19"/>
      <c r="AW185" s="19"/>
      <c r="AX185" s="19"/>
      <c r="AY185" s="19"/>
      <c r="AZ185" s="19" t="s">
        <v>3666</v>
      </c>
    </row>
    <row r="186" spans="1:52" x14ac:dyDescent="0.2">
      <c r="A186" s="17" t="s">
        <v>978</v>
      </c>
      <c r="B186" s="28">
        <v>1087625</v>
      </c>
      <c r="C186" s="23" t="s">
        <v>68</v>
      </c>
      <c r="D186" s="28" t="s">
        <v>979</v>
      </c>
      <c r="E186" s="18" t="s">
        <v>980</v>
      </c>
      <c r="F186" s="24">
        <v>64973714.799999997</v>
      </c>
      <c r="G186" s="24">
        <v>68393384</v>
      </c>
      <c r="H186" s="18" t="s">
        <v>81</v>
      </c>
      <c r="J186" s="18" t="s">
        <v>72</v>
      </c>
      <c r="K186" s="32" t="s">
        <v>63</v>
      </c>
      <c r="O186" s="18" t="s">
        <v>84</v>
      </c>
      <c r="U186" s="34">
        <v>1700502</v>
      </c>
      <c r="V186" s="34">
        <v>1900173</v>
      </c>
      <c r="W186" s="20">
        <v>2449</v>
      </c>
      <c r="X186" s="18">
        <v>4</v>
      </c>
      <c r="Y186" s="19"/>
      <c r="Z186" s="19"/>
      <c r="AA186" s="19"/>
      <c r="AB186" s="19"/>
      <c r="AC186" s="19" t="s">
        <v>103</v>
      </c>
      <c r="AD186" s="19"/>
      <c r="AE186" s="19"/>
      <c r="AF186" s="19" t="s">
        <v>162</v>
      </c>
      <c r="AG186" s="19"/>
      <c r="AH186" s="19" t="s">
        <v>75</v>
      </c>
      <c r="AI186" s="19"/>
      <c r="AJ186" s="19"/>
      <c r="AK186" s="19"/>
      <c r="AL186" s="19"/>
      <c r="AM186" s="19"/>
      <c r="AN186" s="19"/>
      <c r="AO186" s="19"/>
      <c r="AP186" s="19"/>
      <c r="AQ186" s="19"/>
      <c r="AR186" s="19"/>
      <c r="AS186" s="19"/>
      <c r="AT186" s="19"/>
      <c r="AU186" s="19"/>
      <c r="AV186" s="19"/>
      <c r="AW186" s="19"/>
      <c r="AX186" s="19"/>
      <c r="AY186" s="19"/>
      <c r="AZ186" s="19"/>
    </row>
    <row r="187" spans="1:52" x14ac:dyDescent="0.2">
      <c r="A187" s="17" t="s">
        <v>2810</v>
      </c>
      <c r="B187" s="28">
        <v>1160545</v>
      </c>
      <c r="C187" s="23" t="s">
        <v>68</v>
      </c>
      <c r="D187" s="28" t="s">
        <v>2811</v>
      </c>
      <c r="E187" s="18" t="s">
        <v>2812</v>
      </c>
      <c r="F187" s="24">
        <v>10075813.439999999</v>
      </c>
      <c r="G187" s="24">
        <v>61065536</v>
      </c>
      <c r="H187" s="18" t="s">
        <v>81</v>
      </c>
      <c r="J187" s="18" t="s">
        <v>71</v>
      </c>
      <c r="K187" s="32" t="s">
        <v>63</v>
      </c>
      <c r="L187" s="18" t="s">
        <v>73</v>
      </c>
      <c r="M187" s="18">
        <v>20130125</v>
      </c>
      <c r="U187" s="34">
        <v>500757</v>
      </c>
      <c r="V187" s="34">
        <v>85583</v>
      </c>
      <c r="W187" s="20">
        <v>120</v>
      </c>
      <c r="X187" s="18">
        <v>4</v>
      </c>
      <c r="Y187" s="19"/>
      <c r="Z187" s="19"/>
      <c r="AA187" s="19"/>
      <c r="AB187" s="19" t="s">
        <v>71</v>
      </c>
      <c r="AC187" s="19"/>
      <c r="AD187" s="19"/>
      <c r="AE187" s="19"/>
      <c r="AF187" s="19"/>
      <c r="AG187" s="19"/>
      <c r="AH187" s="19" t="s">
        <v>75</v>
      </c>
      <c r="AI187" s="19"/>
      <c r="AJ187" s="19" t="s">
        <v>75</v>
      </c>
      <c r="AK187" s="19"/>
      <c r="AL187" s="19"/>
      <c r="AM187" s="19"/>
      <c r="AN187" s="19"/>
      <c r="AO187" s="19"/>
      <c r="AP187" s="19"/>
      <c r="AQ187" s="19"/>
      <c r="AR187" s="19"/>
      <c r="AS187" s="19"/>
      <c r="AT187" s="19"/>
      <c r="AU187" s="19"/>
      <c r="AV187" s="19"/>
      <c r="AW187" s="19"/>
      <c r="AX187" s="19"/>
      <c r="AY187" s="19"/>
      <c r="AZ187" s="19"/>
    </row>
    <row r="188" spans="1:52" x14ac:dyDescent="0.2">
      <c r="A188" s="17" t="s">
        <v>3093</v>
      </c>
      <c r="B188" s="28">
        <v>1181410</v>
      </c>
      <c r="C188" s="23" t="s">
        <v>68</v>
      </c>
      <c r="D188" s="28" t="s">
        <v>3094</v>
      </c>
      <c r="E188" s="18" t="s">
        <v>3095</v>
      </c>
      <c r="F188" s="24">
        <v>2175478.4300000002</v>
      </c>
      <c r="G188" s="24">
        <v>217547843</v>
      </c>
      <c r="H188" s="18" t="s">
        <v>81</v>
      </c>
      <c r="J188" s="18" t="s">
        <v>64</v>
      </c>
      <c r="K188" s="32" t="s">
        <v>63</v>
      </c>
      <c r="L188" s="18" t="s">
        <v>826</v>
      </c>
      <c r="M188" s="18">
        <v>20210621</v>
      </c>
      <c r="P188" s="18" t="s">
        <v>75</v>
      </c>
      <c r="U188" s="34">
        <v>13592679</v>
      </c>
      <c r="V188" s="34">
        <v>218317.5</v>
      </c>
      <c r="W188" s="20">
        <v>253</v>
      </c>
      <c r="X188" s="18">
        <v>4</v>
      </c>
      <c r="Y188" s="19"/>
      <c r="Z188" s="19"/>
      <c r="AA188" s="19"/>
      <c r="AB188" s="19" t="s">
        <v>125</v>
      </c>
      <c r="AC188" s="19"/>
      <c r="AD188" s="19"/>
      <c r="AE188" s="19"/>
      <c r="AF188" s="19"/>
      <c r="AG188" s="19"/>
      <c r="AH188" s="19"/>
      <c r="AI188" s="19"/>
      <c r="AJ188" s="19"/>
      <c r="AK188" s="19" t="s">
        <v>75</v>
      </c>
      <c r="AL188" s="19" t="s">
        <v>75</v>
      </c>
      <c r="AM188" s="19"/>
      <c r="AN188" s="19"/>
      <c r="AO188" s="19"/>
      <c r="AP188" s="19"/>
      <c r="AQ188" s="19"/>
      <c r="AR188" s="19"/>
      <c r="AS188" s="19"/>
      <c r="AT188" s="19"/>
      <c r="AU188" s="19"/>
      <c r="AV188" s="19"/>
      <c r="AW188" s="19"/>
      <c r="AX188" s="19"/>
      <c r="AY188" s="19"/>
      <c r="AZ188" s="19"/>
    </row>
    <row r="189" spans="1:52" x14ac:dyDescent="0.2">
      <c r="A189" s="17" t="s">
        <v>1535</v>
      </c>
      <c r="B189" s="28">
        <v>1044479</v>
      </c>
      <c r="C189" s="23" t="s">
        <v>68</v>
      </c>
      <c r="D189" s="28" t="s">
        <v>1536</v>
      </c>
      <c r="E189" s="18" t="s">
        <v>1537</v>
      </c>
      <c r="F189" s="24">
        <v>10022271.359999999</v>
      </c>
      <c r="G189" s="24">
        <v>250556784</v>
      </c>
      <c r="H189" s="18" t="s">
        <v>81</v>
      </c>
      <c r="J189" s="18" t="s">
        <v>64</v>
      </c>
      <c r="K189" s="32" t="s">
        <v>63</v>
      </c>
      <c r="L189" s="18" t="s">
        <v>794</v>
      </c>
      <c r="M189" s="18">
        <v>20200522</v>
      </c>
      <c r="O189" s="18" t="s">
        <v>111</v>
      </c>
      <c r="U189" s="34">
        <v>25451425</v>
      </c>
      <c r="V189" s="34">
        <v>1263201</v>
      </c>
      <c r="W189" s="20">
        <v>1896</v>
      </c>
      <c r="X189" s="18">
        <v>4</v>
      </c>
      <c r="Y189" s="19"/>
      <c r="Z189" s="19"/>
      <c r="AA189" s="19"/>
      <c r="AB189" s="19" t="s">
        <v>64</v>
      </c>
      <c r="AC189" s="19"/>
      <c r="AD189" s="19"/>
      <c r="AE189" s="19"/>
      <c r="AF189" s="19"/>
      <c r="AG189" s="19"/>
      <c r="AH189" s="19"/>
      <c r="AI189" s="19"/>
      <c r="AJ189" s="19"/>
      <c r="AK189" s="19"/>
      <c r="AL189" s="19"/>
      <c r="AM189" s="19"/>
      <c r="AN189" s="19" t="s">
        <v>75</v>
      </c>
      <c r="AO189" s="19"/>
      <c r="AP189" s="19"/>
      <c r="AQ189" s="19"/>
      <c r="AR189" s="19"/>
      <c r="AS189" s="19"/>
      <c r="AT189" s="19"/>
      <c r="AU189" s="19"/>
      <c r="AV189" s="19"/>
      <c r="AW189" s="19"/>
      <c r="AX189" s="19"/>
      <c r="AY189" s="19"/>
      <c r="AZ189" s="19"/>
    </row>
    <row r="190" spans="1:52" x14ac:dyDescent="0.2">
      <c r="A190" s="17" t="s">
        <v>1211</v>
      </c>
      <c r="B190" s="28">
        <v>17760</v>
      </c>
      <c r="C190" s="23" t="s">
        <v>68</v>
      </c>
      <c r="D190" s="28" t="s">
        <v>1212</v>
      </c>
      <c r="E190" s="18" t="s">
        <v>1213</v>
      </c>
      <c r="F190" s="24">
        <v>1669754</v>
      </c>
      <c r="G190" s="24">
        <v>41743850</v>
      </c>
      <c r="H190" s="18" t="s">
        <v>81</v>
      </c>
      <c r="J190" s="18" t="s">
        <v>72</v>
      </c>
      <c r="K190" s="32" t="s">
        <v>63</v>
      </c>
      <c r="U190" s="34">
        <v>217067</v>
      </c>
      <c r="V190" s="34">
        <v>9799</v>
      </c>
      <c r="W190" s="20">
        <v>32</v>
      </c>
      <c r="X190" s="18">
        <v>4</v>
      </c>
      <c r="Y190" s="19"/>
      <c r="Z190" s="19"/>
      <c r="AA190" s="19"/>
      <c r="AB190" s="19" t="s">
        <v>322</v>
      </c>
      <c r="AC190" s="19"/>
      <c r="AD190" s="19"/>
      <c r="AE190" s="19"/>
      <c r="AF190" s="19"/>
      <c r="AG190" s="19"/>
      <c r="AH190" s="19"/>
      <c r="AI190" s="19"/>
      <c r="AJ190" s="19"/>
      <c r="AK190" s="19" t="s">
        <v>75</v>
      </c>
      <c r="AL190" s="19"/>
      <c r="AM190" s="19"/>
      <c r="AN190" s="19"/>
      <c r="AO190" s="19"/>
      <c r="AP190" s="19"/>
      <c r="AQ190" s="19"/>
      <c r="AR190" s="19"/>
      <c r="AS190" s="19"/>
      <c r="AT190" s="19"/>
      <c r="AU190" s="19"/>
      <c r="AV190" s="19"/>
      <c r="AW190" s="19"/>
      <c r="AX190" s="19"/>
      <c r="AY190" s="19"/>
      <c r="AZ190" s="19" t="s">
        <v>3637</v>
      </c>
    </row>
    <row r="191" spans="1:52" x14ac:dyDescent="0.2">
      <c r="A191" s="17" t="s">
        <v>3414</v>
      </c>
      <c r="B191" s="28">
        <v>1186186</v>
      </c>
      <c r="C191" s="23" t="s">
        <v>68</v>
      </c>
      <c r="D191" s="28" t="s">
        <v>3415</v>
      </c>
      <c r="E191" s="18" t="s">
        <v>3416</v>
      </c>
      <c r="F191" s="24">
        <v>4317969.2699999996</v>
      </c>
      <c r="G191" s="24">
        <v>143932309</v>
      </c>
      <c r="H191" s="18" t="s">
        <v>81</v>
      </c>
      <c r="J191" s="18" t="s">
        <v>72</v>
      </c>
      <c r="K191" s="32" t="s">
        <v>63</v>
      </c>
      <c r="L191" s="18" t="s">
        <v>73</v>
      </c>
      <c r="M191" s="18">
        <v>20220304</v>
      </c>
      <c r="O191" s="18" t="s">
        <v>111</v>
      </c>
      <c r="U191" s="34">
        <v>10234147</v>
      </c>
      <c r="V191" s="34">
        <v>341891.5</v>
      </c>
      <c r="W191" s="20">
        <v>551</v>
      </c>
      <c r="X191" s="18">
        <v>4</v>
      </c>
      <c r="Y191" s="19"/>
      <c r="Z191" s="19"/>
      <c r="AA191" s="19"/>
      <c r="AB191" s="19"/>
      <c r="AC191" s="19"/>
      <c r="AD191" s="19"/>
      <c r="AE191" s="19"/>
      <c r="AF191" s="19" t="s">
        <v>162</v>
      </c>
      <c r="AG191" s="19"/>
      <c r="AH191" s="19"/>
      <c r="AI191" s="19"/>
      <c r="AJ191" s="19"/>
      <c r="AK191" s="19"/>
      <c r="AL191" s="19"/>
      <c r="AM191" s="19"/>
      <c r="AN191" s="19"/>
      <c r="AO191" s="19"/>
      <c r="AP191" s="19"/>
      <c r="AQ191" s="19"/>
      <c r="AR191" s="19"/>
      <c r="AS191" s="19"/>
      <c r="AT191" s="19"/>
      <c r="AU191" s="19"/>
      <c r="AV191" s="19"/>
      <c r="AW191" s="19"/>
      <c r="AX191" s="19"/>
      <c r="AY191" s="19"/>
      <c r="AZ191" s="19" t="s">
        <v>453</v>
      </c>
    </row>
    <row r="192" spans="1:52" x14ac:dyDescent="0.2">
      <c r="A192" s="17" t="s">
        <v>2422</v>
      </c>
      <c r="B192" s="28">
        <v>1135050</v>
      </c>
      <c r="C192" s="23" t="s">
        <v>68</v>
      </c>
      <c r="D192" s="28" t="s">
        <v>2423</v>
      </c>
      <c r="E192" s="18" t="s">
        <v>2424</v>
      </c>
      <c r="F192" s="24">
        <v>1354634.89</v>
      </c>
      <c r="G192" s="24">
        <v>38703854</v>
      </c>
      <c r="H192" s="18" t="s">
        <v>81</v>
      </c>
      <c r="J192" s="18" t="s">
        <v>71</v>
      </c>
      <c r="K192" s="32" t="s">
        <v>63</v>
      </c>
      <c r="L192" s="18" t="s">
        <v>864</v>
      </c>
      <c r="M192" s="18">
        <v>20160824</v>
      </c>
      <c r="P192" s="18" t="s">
        <v>75</v>
      </c>
      <c r="U192" s="34">
        <v>311520</v>
      </c>
      <c r="V192" s="34">
        <v>12482</v>
      </c>
      <c r="W192" s="20">
        <v>19</v>
      </c>
      <c r="X192" s="18">
        <v>4</v>
      </c>
      <c r="Y192" s="19"/>
      <c r="Z192" s="19"/>
      <c r="AA192" s="19"/>
      <c r="AB192" s="19" t="s">
        <v>64</v>
      </c>
      <c r="AC192" s="19"/>
      <c r="AD192" s="19"/>
      <c r="AE192" s="19"/>
      <c r="AF192" s="19"/>
      <c r="AG192" s="19"/>
      <c r="AH192" s="19"/>
      <c r="AI192" s="19"/>
      <c r="AJ192" s="19" t="s">
        <v>75</v>
      </c>
      <c r="AK192" s="19" t="s">
        <v>75</v>
      </c>
      <c r="AL192" s="19"/>
      <c r="AM192" s="19"/>
      <c r="AN192" s="19" t="s">
        <v>75</v>
      </c>
      <c r="AO192" s="19"/>
      <c r="AP192" s="19"/>
      <c r="AQ192" s="19"/>
      <c r="AR192" s="19"/>
      <c r="AS192" s="19"/>
      <c r="AT192" s="19"/>
      <c r="AU192" s="19"/>
      <c r="AV192" s="19"/>
      <c r="AW192" s="19"/>
      <c r="AX192" s="19"/>
      <c r="AY192" s="19"/>
      <c r="AZ192" s="19"/>
    </row>
    <row r="193" spans="1:52" x14ac:dyDescent="0.2">
      <c r="A193" s="17" t="s">
        <v>2767</v>
      </c>
      <c r="B193" s="28">
        <v>1154435</v>
      </c>
      <c r="C193" s="23" t="s">
        <v>68</v>
      </c>
      <c r="D193" s="28" t="s">
        <v>2768</v>
      </c>
      <c r="E193" s="18" t="s">
        <v>2769</v>
      </c>
      <c r="F193" s="24">
        <v>3732584.5</v>
      </c>
      <c r="G193" s="24">
        <v>74651690</v>
      </c>
      <c r="H193" s="18" t="s">
        <v>81</v>
      </c>
      <c r="J193" s="18" t="s">
        <v>72</v>
      </c>
      <c r="K193" s="32" t="s">
        <v>63</v>
      </c>
      <c r="L193" s="18" t="s">
        <v>826</v>
      </c>
      <c r="M193" s="18">
        <v>20140718</v>
      </c>
      <c r="P193" s="18" t="s">
        <v>75</v>
      </c>
      <c r="U193" s="34">
        <v>3728822</v>
      </c>
      <c r="V193" s="34">
        <v>191079.5</v>
      </c>
      <c r="W193" s="20">
        <v>229</v>
      </c>
      <c r="X193" s="18">
        <v>4</v>
      </c>
      <c r="Y193" s="19"/>
      <c r="Z193" s="19"/>
      <c r="AA193" s="19"/>
      <c r="AB193" s="19" t="s">
        <v>912</v>
      </c>
      <c r="AC193" s="19"/>
      <c r="AD193" s="19"/>
      <c r="AE193" s="19"/>
      <c r="AF193" s="19"/>
      <c r="AG193" s="19"/>
      <c r="AH193" s="19" t="s">
        <v>75</v>
      </c>
      <c r="AI193" s="19" t="s">
        <v>75</v>
      </c>
      <c r="AJ193" s="19" t="s">
        <v>75</v>
      </c>
      <c r="AK193" s="19"/>
      <c r="AL193" s="19"/>
      <c r="AM193" s="19" t="s">
        <v>75</v>
      </c>
      <c r="AN193" s="19"/>
      <c r="AO193" s="19" t="s">
        <v>75</v>
      </c>
      <c r="AP193" s="19"/>
      <c r="AQ193" s="19" t="s">
        <v>75</v>
      </c>
      <c r="AR193" s="19"/>
      <c r="AS193" s="19"/>
      <c r="AT193" s="19"/>
      <c r="AU193" s="19"/>
      <c r="AV193" s="19"/>
      <c r="AW193" s="19"/>
      <c r="AX193" s="19"/>
      <c r="AY193" s="19"/>
      <c r="AZ193" s="19" t="s">
        <v>3690</v>
      </c>
    </row>
    <row r="194" spans="1:52" x14ac:dyDescent="0.2">
      <c r="A194" s="17" t="s">
        <v>991</v>
      </c>
      <c r="B194" s="28">
        <v>1102444</v>
      </c>
      <c r="C194" s="23" t="s">
        <v>68</v>
      </c>
      <c r="D194" s="28" t="s">
        <v>992</v>
      </c>
      <c r="E194" s="18" t="s">
        <v>993</v>
      </c>
      <c r="F194" s="24">
        <v>3462528.75</v>
      </c>
      <c r="G194" s="24">
        <v>115417625</v>
      </c>
      <c r="H194" s="18" t="s">
        <v>81</v>
      </c>
      <c r="J194" s="18" t="s">
        <v>72</v>
      </c>
      <c r="K194" s="32" t="s">
        <v>63</v>
      </c>
      <c r="L194" s="18" t="s">
        <v>73</v>
      </c>
      <c r="M194" s="18">
        <v>20050805</v>
      </c>
      <c r="U194" s="34">
        <v>8869090</v>
      </c>
      <c r="V194" s="34">
        <v>269111</v>
      </c>
      <c r="W194" s="20">
        <v>378</v>
      </c>
      <c r="X194" s="18">
        <v>4</v>
      </c>
      <c r="Y194" s="19"/>
      <c r="Z194" s="19"/>
      <c r="AA194" s="19"/>
      <c r="AB194" s="19"/>
      <c r="AC194" s="19" t="s">
        <v>103</v>
      </c>
      <c r="AD194" s="19"/>
      <c r="AE194" s="19"/>
      <c r="AF194" s="19"/>
      <c r="AG194" s="19"/>
      <c r="AH194" s="19" t="s">
        <v>75</v>
      </c>
      <c r="AI194" s="19" t="s">
        <v>75</v>
      </c>
      <c r="AJ194" s="19"/>
      <c r="AK194" s="19"/>
      <c r="AL194" s="19"/>
      <c r="AM194" s="19"/>
      <c r="AN194" s="19"/>
      <c r="AO194" s="19"/>
      <c r="AP194" s="19"/>
      <c r="AQ194" s="19"/>
      <c r="AR194" s="19"/>
      <c r="AS194" s="19"/>
      <c r="AT194" s="19"/>
      <c r="AU194" s="19"/>
      <c r="AV194" s="19"/>
      <c r="AW194" s="19"/>
      <c r="AX194" s="19"/>
      <c r="AY194" s="19"/>
      <c r="AZ194" s="19"/>
    </row>
    <row r="195" spans="1:52" x14ac:dyDescent="0.2">
      <c r="A195" s="17" t="s">
        <v>2326</v>
      </c>
      <c r="B195" s="28">
        <v>1128640</v>
      </c>
      <c r="C195" s="23" t="s">
        <v>68</v>
      </c>
      <c r="D195" s="28" t="s">
        <v>2327</v>
      </c>
      <c r="E195" s="18" t="s">
        <v>2328</v>
      </c>
      <c r="F195" s="24">
        <v>274379157.00999999</v>
      </c>
      <c r="G195" s="24">
        <v>181708051</v>
      </c>
      <c r="H195" s="18" t="s">
        <v>81</v>
      </c>
      <c r="J195" s="18" t="s">
        <v>72</v>
      </c>
      <c r="K195" s="32" t="s">
        <v>63</v>
      </c>
      <c r="L195" s="18" t="s">
        <v>826</v>
      </c>
      <c r="M195" s="18">
        <v>20101012</v>
      </c>
      <c r="P195" s="18" t="s">
        <v>75</v>
      </c>
      <c r="Q195" s="18" t="s">
        <v>75</v>
      </c>
      <c r="U195" s="34">
        <v>6200506</v>
      </c>
      <c r="V195" s="34">
        <v>9759483</v>
      </c>
      <c r="W195" s="20">
        <v>7882</v>
      </c>
      <c r="X195" s="18">
        <v>4</v>
      </c>
      <c r="Y195" s="19"/>
      <c r="Z195" s="19"/>
      <c r="AA195" s="19"/>
      <c r="AB195" s="19" t="s">
        <v>72</v>
      </c>
      <c r="AC195" s="19"/>
      <c r="AD195" s="19"/>
      <c r="AE195" s="19"/>
      <c r="AF195" s="19"/>
      <c r="AG195" s="19"/>
      <c r="AH195" s="19"/>
      <c r="AI195" s="19"/>
      <c r="AJ195" s="19"/>
      <c r="AK195" s="19"/>
      <c r="AL195" s="19"/>
      <c r="AM195" s="19"/>
      <c r="AN195" s="19"/>
      <c r="AO195" s="19"/>
      <c r="AP195" s="19"/>
      <c r="AQ195" s="19"/>
      <c r="AR195" s="19"/>
      <c r="AS195" s="19"/>
      <c r="AT195" s="19"/>
      <c r="AU195" s="19"/>
      <c r="AV195" s="19" t="s">
        <v>75</v>
      </c>
      <c r="AW195" s="19"/>
      <c r="AX195" s="19"/>
      <c r="AY195" s="19"/>
      <c r="AZ195" s="19"/>
    </row>
    <row r="196" spans="1:52" x14ac:dyDescent="0.2">
      <c r="A196" s="17" t="s">
        <v>3459</v>
      </c>
      <c r="B196" s="28">
        <v>1186290</v>
      </c>
      <c r="C196" s="23" t="s">
        <v>68</v>
      </c>
      <c r="D196" s="28" t="s">
        <v>3460</v>
      </c>
      <c r="E196" s="18" t="s">
        <v>3461</v>
      </c>
      <c r="F196" s="24">
        <v>1440019.5</v>
      </c>
      <c r="G196" s="24">
        <v>15158100</v>
      </c>
      <c r="H196" s="18" t="s">
        <v>81</v>
      </c>
      <c r="J196" s="18" t="s">
        <v>72</v>
      </c>
      <c r="K196" s="32" t="s">
        <v>63</v>
      </c>
      <c r="L196" s="18" t="s">
        <v>65</v>
      </c>
      <c r="M196" s="18">
        <v>20220804</v>
      </c>
      <c r="U196" s="34">
        <v>365218</v>
      </c>
      <c r="V196" s="34">
        <v>32128</v>
      </c>
      <c r="W196" s="20">
        <v>57</v>
      </c>
      <c r="X196" s="18">
        <v>4</v>
      </c>
      <c r="Y196" s="19"/>
      <c r="Z196" s="19"/>
      <c r="AA196" s="19"/>
      <c r="AB196" s="19" t="s">
        <v>64</v>
      </c>
      <c r="AC196" s="19"/>
      <c r="AD196" s="19"/>
      <c r="AE196" s="19"/>
      <c r="AF196" s="19"/>
      <c r="AG196" s="19"/>
      <c r="AH196" s="19" t="s">
        <v>75</v>
      </c>
      <c r="AI196" s="19"/>
      <c r="AJ196" s="19" t="s">
        <v>75</v>
      </c>
      <c r="AK196" s="19"/>
      <c r="AL196" s="19"/>
      <c r="AM196" s="19"/>
      <c r="AN196" s="19"/>
      <c r="AO196" s="19"/>
      <c r="AP196" s="19"/>
      <c r="AQ196" s="19"/>
      <c r="AR196" s="19"/>
      <c r="AS196" s="19"/>
      <c r="AT196" s="19"/>
      <c r="AU196" s="19"/>
      <c r="AV196" s="19"/>
      <c r="AW196" s="19"/>
      <c r="AX196" s="19"/>
      <c r="AY196" s="19"/>
      <c r="AZ196" s="19"/>
    </row>
    <row r="197" spans="1:52" x14ac:dyDescent="0.2">
      <c r="A197" s="17" t="s">
        <v>2873</v>
      </c>
      <c r="B197" s="28">
        <v>1168410</v>
      </c>
      <c r="C197" s="23" t="s">
        <v>68</v>
      </c>
      <c r="D197" s="28" t="s">
        <v>2874</v>
      </c>
      <c r="E197" s="18" t="s">
        <v>2875</v>
      </c>
      <c r="F197" s="24">
        <v>6536409.6600000001</v>
      </c>
      <c r="G197" s="24">
        <v>29710953</v>
      </c>
      <c r="H197" s="18" t="s">
        <v>81</v>
      </c>
      <c r="J197" s="18" t="s">
        <v>71</v>
      </c>
      <c r="K197" s="32" t="s">
        <v>63</v>
      </c>
      <c r="L197" s="18" t="s">
        <v>73</v>
      </c>
      <c r="M197" s="18">
        <v>20140703</v>
      </c>
      <c r="U197" s="34">
        <v>1714158</v>
      </c>
      <c r="V197" s="34">
        <v>318155</v>
      </c>
      <c r="W197" s="20">
        <v>301</v>
      </c>
      <c r="X197" s="18">
        <v>4</v>
      </c>
      <c r="Y197" s="19"/>
      <c r="Z197" s="19"/>
      <c r="AA197" s="19"/>
      <c r="AB197" s="19" t="s">
        <v>71</v>
      </c>
      <c r="AC197" s="19"/>
      <c r="AD197" s="19"/>
      <c r="AE197" s="19"/>
      <c r="AF197" s="19"/>
      <c r="AG197" s="19"/>
      <c r="AH197" s="19" t="s">
        <v>75</v>
      </c>
      <c r="AI197" s="19"/>
      <c r="AJ197" s="19"/>
      <c r="AK197" s="19"/>
      <c r="AL197" s="19"/>
      <c r="AM197" s="19"/>
      <c r="AN197" s="19"/>
      <c r="AO197" s="19"/>
      <c r="AP197" s="19"/>
      <c r="AQ197" s="19"/>
      <c r="AR197" s="19"/>
      <c r="AS197" s="19"/>
      <c r="AT197" s="19" t="s">
        <v>75</v>
      </c>
      <c r="AU197" s="19"/>
      <c r="AV197" s="19"/>
      <c r="AW197" s="19"/>
      <c r="AX197" s="19"/>
      <c r="AY197" s="19"/>
      <c r="AZ197" s="19"/>
    </row>
    <row r="198" spans="1:52" x14ac:dyDescent="0.2">
      <c r="A198" s="17" t="s">
        <v>997</v>
      </c>
      <c r="B198" s="28">
        <v>31453</v>
      </c>
      <c r="C198" s="23" t="s">
        <v>68</v>
      </c>
      <c r="D198" s="28" t="s">
        <v>998</v>
      </c>
      <c r="E198" s="18" t="s">
        <v>999</v>
      </c>
      <c r="F198" s="24">
        <v>3099945.17</v>
      </c>
      <c r="G198" s="24">
        <v>44284931</v>
      </c>
      <c r="H198" s="18" t="s">
        <v>81</v>
      </c>
      <c r="J198" s="18" t="s">
        <v>72</v>
      </c>
      <c r="K198" s="32" t="s">
        <v>63</v>
      </c>
      <c r="U198" s="34">
        <v>2087734</v>
      </c>
      <c r="V198" s="34">
        <v>155345.5</v>
      </c>
      <c r="W198" s="20">
        <v>123</v>
      </c>
      <c r="X198" s="18">
        <v>4</v>
      </c>
      <c r="Y198" s="19"/>
      <c r="Z198" s="19"/>
      <c r="AA198" s="19"/>
      <c r="AB198" s="19" t="s">
        <v>3664</v>
      </c>
      <c r="AC198" s="19"/>
      <c r="AD198" s="19"/>
      <c r="AE198" s="19"/>
      <c r="AF198" s="19"/>
      <c r="AG198" s="19"/>
      <c r="AH198" s="19" t="s">
        <v>75</v>
      </c>
      <c r="AI198" s="19"/>
      <c r="AJ198" s="19" t="s">
        <v>75</v>
      </c>
      <c r="AK198" s="19"/>
      <c r="AL198" s="19"/>
      <c r="AM198" s="19" t="s">
        <v>75</v>
      </c>
      <c r="AN198" s="19"/>
      <c r="AO198" s="19"/>
      <c r="AP198" s="19"/>
      <c r="AQ198" s="19"/>
      <c r="AR198" s="19"/>
      <c r="AS198" s="19"/>
      <c r="AT198" s="19"/>
      <c r="AU198" s="19"/>
      <c r="AV198" s="19"/>
      <c r="AW198" s="19"/>
      <c r="AX198" s="19"/>
      <c r="AY198" s="19"/>
      <c r="AZ198" s="19"/>
    </row>
    <row r="199" spans="1:52" x14ac:dyDescent="0.2">
      <c r="A199" s="17" t="s">
        <v>1000</v>
      </c>
      <c r="B199" s="28">
        <v>1073517</v>
      </c>
      <c r="C199" s="23" t="s">
        <v>68</v>
      </c>
      <c r="D199" s="28" t="s">
        <v>1001</v>
      </c>
      <c r="E199" s="18" t="s">
        <v>1002</v>
      </c>
      <c r="F199" s="24">
        <v>14841508.85</v>
      </c>
      <c r="G199" s="24">
        <v>212021555</v>
      </c>
      <c r="H199" s="18" t="s">
        <v>81</v>
      </c>
      <c r="J199" s="18" t="s">
        <v>72</v>
      </c>
      <c r="K199" s="32" t="s">
        <v>63</v>
      </c>
      <c r="O199" s="18" t="s">
        <v>84</v>
      </c>
      <c r="U199" s="34">
        <v>12723684</v>
      </c>
      <c r="V199" s="34">
        <v>982198.5</v>
      </c>
      <c r="W199" s="20">
        <v>794</v>
      </c>
      <c r="X199" s="18">
        <v>4</v>
      </c>
      <c r="Y199" s="19"/>
      <c r="Z199" s="19"/>
      <c r="AA199" s="19"/>
      <c r="AB199" s="19" t="s">
        <v>71</v>
      </c>
      <c r="AC199" s="19"/>
      <c r="AD199" s="19"/>
      <c r="AE199" s="19"/>
      <c r="AF199" s="19"/>
      <c r="AG199" s="19"/>
      <c r="AH199" s="19"/>
      <c r="AI199" s="19"/>
      <c r="AJ199" s="19"/>
      <c r="AK199" s="19"/>
      <c r="AL199" s="19"/>
      <c r="AM199" s="19"/>
      <c r="AN199" s="19"/>
      <c r="AO199" s="19"/>
      <c r="AP199" s="19"/>
      <c r="AQ199" s="19"/>
      <c r="AR199" s="19" t="s">
        <v>75</v>
      </c>
      <c r="AS199" s="19"/>
      <c r="AT199" s="19"/>
      <c r="AU199" s="19"/>
      <c r="AV199" s="19"/>
      <c r="AW199" s="19"/>
      <c r="AX199" s="19"/>
      <c r="AY199" s="19"/>
      <c r="AZ199" s="19"/>
    </row>
    <row r="200" spans="1:52" x14ac:dyDescent="0.2">
      <c r="A200" s="17" t="s">
        <v>1475</v>
      </c>
      <c r="B200" s="28">
        <v>1023898</v>
      </c>
      <c r="C200" s="23" t="s">
        <v>68</v>
      </c>
      <c r="D200" s="28" t="s">
        <v>1476</v>
      </c>
      <c r="E200" s="18" t="s">
        <v>1477</v>
      </c>
      <c r="F200" s="24">
        <v>19395980.280000001</v>
      </c>
      <c r="G200" s="24">
        <v>107755446</v>
      </c>
      <c r="H200" s="18" t="s">
        <v>81</v>
      </c>
      <c r="J200" s="18" t="s">
        <v>72</v>
      </c>
      <c r="K200" s="32" t="s">
        <v>63</v>
      </c>
      <c r="L200" s="18" t="s">
        <v>794</v>
      </c>
      <c r="M200" s="18">
        <v>20171130</v>
      </c>
      <c r="U200" s="34">
        <v>2134004</v>
      </c>
      <c r="V200" s="34">
        <v>401804</v>
      </c>
      <c r="W200" s="20">
        <v>223</v>
      </c>
      <c r="X200" s="18">
        <v>4</v>
      </c>
      <c r="Y200" s="19" t="s">
        <v>1059</v>
      </c>
      <c r="Z200" s="19"/>
      <c r="AA200" s="19"/>
      <c r="AB200" s="19"/>
      <c r="AC200" s="19"/>
      <c r="AD200" s="19"/>
      <c r="AE200" s="19"/>
      <c r="AF200" s="19"/>
      <c r="AG200" s="19"/>
      <c r="AH200" s="19" t="s">
        <v>75</v>
      </c>
      <c r="AI200" s="19"/>
      <c r="AJ200" s="19"/>
      <c r="AK200" s="19"/>
      <c r="AL200" s="19"/>
      <c r="AM200" s="19"/>
      <c r="AN200" s="19"/>
      <c r="AO200" s="19"/>
      <c r="AP200" s="19"/>
      <c r="AQ200" s="19"/>
      <c r="AR200" s="19"/>
      <c r="AS200" s="19"/>
      <c r="AT200" s="19"/>
      <c r="AU200" s="19"/>
      <c r="AV200" s="19"/>
      <c r="AW200" s="19"/>
      <c r="AX200" s="19"/>
      <c r="AY200" s="19"/>
      <c r="AZ200" s="19"/>
    </row>
    <row r="201" spans="1:52" x14ac:dyDescent="0.2">
      <c r="A201" s="17" t="s">
        <v>1885</v>
      </c>
      <c r="B201" s="28">
        <v>1104436</v>
      </c>
      <c r="C201" s="23" t="s">
        <v>68</v>
      </c>
      <c r="D201" s="28" t="s">
        <v>1886</v>
      </c>
      <c r="E201" s="18" t="s">
        <v>1887</v>
      </c>
      <c r="F201" s="24">
        <v>16232802.92</v>
      </c>
      <c r="G201" s="24">
        <v>141154808</v>
      </c>
      <c r="H201" s="18" t="s">
        <v>81</v>
      </c>
      <c r="J201" s="18" t="s">
        <v>72</v>
      </c>
      <c r="K201" s="32" t="s">
        <v>63</v>
      </c>
      <c r="L201" s="18" t="s">
        <v>73</v>
      </c>
      <c r="M201" s="18">
        <v>20060303</v>
      </c>
      <c r="U201" s="34">
        <v>2550845</v>
      </c>
      <c r="V201" s="34">
        <v>327138.5</v>
      </c>
      <c r="W201" s="20">
        <v>518</v>
      </c>
      <c r="X201" s="18">
        <v>4</v>
      </c>
      <c r="Y201" s="19"/>
      <c r="Z201" s="19"/>
      <c r="AA201" s="19"/>
      <c r="AB201" s="19"/>
      <c r="AC201" s="19" t="s">
        <v>121</v>
      </c>
      <c r="AD201" s="19"/>
      <c r="AE201" s="19"/>
      <c r="AF201" s="19"/>
      <c r="AG201" s="19"/>
      <c r="AH201" s="19" t="s">
        <v>75</v>
      </c>
      <c r="AI201" s="19" t="s">
        <v>75</v>
      </c>
      <c r="AJ201" s="19" t="s">
        <v>75</v>
      </c>
      <c r="AK201" s="19"/>
      <c r="AL201" s="19"/>
      <c r="AM201" s="19"/>
      <c r="AN201" s="19"/>
      <c r="AO201" s="19"/>
      <c r="AP201" s="19"/>
      <c r="AQ201" s="19"/>
      <c r="AR201" s="19"/>
      <c r="AS201" s="19"/>
      <c r="AT201" s="19"/>
      <c r="AU201" s="19"/>
      <c r="AV201" s="19"/>
      <c r="AW201" s="19"/>
      <c r="AX201" s="19"/>
      <c r="AY201" s="19"/>
      <c r="AZ201" s="19"/>
    </row>
    <row r="202" spans="1:52" x14ac:dyDescent="0.2">
      <c r="A202" s="17" t="s">
        <v>3529</v>
      </c>
      <c r="B202" s="28">
        <v>1187000</v>
      </c>
      <c r="C202" s="23" t="s">
        <v>68</v>
      </c>
      <c r="D202" s="28" t="s">
        <v>3530</v>
      </c>
      <c r="E202" s="18" t="s">
        <v>3531</v>
      </c>
      <c r="F202" s="24">
        <v>853829.30500000005</v>
      </c>
      <c r="G202" s="24">
        <v>24395123</v>
      </c>
      <c r="H202" s="18" t="s">
        <v>81</v>
      </c>
      <c r="J202" s="18" t="s">
        <v>72</v>
      </c>
      <c r="K202" s="32" t="s">
        <v>63</v>
      </c>
      <c r="L202" s="18" t="s">
        <v>73</v>
      </c>
      <c r="M202" s="18">
        <v>20240318</v>
      </c>
      <c r="U202" s="34">
        <v>2902275</v>
      </c>
      <c r="V202" s="34">
        <v>110830.5</v>
      </c>
      <c r="W202" s="20">
        <v>402</v>
      </c>
      <c r="X202" s="18">
        <v>4</v>
      </c>
      <c r="Y202" s="19"/>
      <c r="Z202" s="19"/>
      <c r="AA202" s="19"/>
      <c r="AB202" s="19" t="s">
        <v>71</v>
      </c>
      <c r="AC202" s="19"/>
      <c r="AD202" s="19"/>
      <c r="AE202" s="19"/>
      <c r="AF202" s="19"/>
      <c r="AG202" s="19"/>
      <c r="AH202" s="19"/>
      <c r="AI202" s="19"/>
      <c r="AJ202" s="19" t="s">
        <v>75</v>
      </c>
      <c r="AK202" s="19" t="s">
        <v>75</v>
      </c>
      <c r="AL202" s="19"/>
      <c r="AM202" s="19"/>
      <c r="AN202" s="19"/>
      <c r="AO202" s="19"/>
      <c r="AP202" s="19"/>
      <c r="AQ202" s="19"/>
      <c r="AR202" s="19"/>
      <c r="AS202" s="19"/>
      <c r="AT202" s="19"/>
      <c r="AU202" s="19"/>
      <c r="AV202" s="19"/>
      <c r="AW202" s="19"/>
      <c r="AX202" s="19"/>
      <c r="AY202" s="19"/>
      <c r="AZ202" s="19" t="s">
        <v>341</v>
      </c>
    </row>
    <row r="203" spans="1:52" x14ac:dyDescent="0.2">
      <c r="A203" s="17" t="s">
        <v>1005</v>
      </c>
      <c r="B203" s="28">
        <v>1061422</v>
      </c>
      <c r="C203" s="23" t="s">
        <v>68</v>
      </c>
      <c r="D203" s="28" t="s">
        <v>1006</v>
      </c>
      <c r="E203" s="18" t="s">
        <v>1007</v>
      </c>
      <c r="F203" s="24">
        <v>2705542.12</v>
      </c>
      <c r="G203" s="24">
        <v>135277106</v>
      </c>
      <c r="H203" s="18" t="s">
        <v>81</v>
      </c>
      <c r="J203" s="18" t="s">
        <v>64</v>
      </c>
      <c r="K203" s="32" t="s">
        <v>63</v>
      </c>
      <c r="U203" s="34">
        <v>2878366</v>
      </c>
      <c r="V203" s="34">
        <v>52517</v>
      </c>
      <c r="W203" s="20">
        <v>115</v>
      </c>
      <c r="X203" s="18">
        <v>4</v>
      </c>
      <c r="Y203" s="19"/>
      <c r="Z203" s="19"/>
      <c r="AA203" s="19"/>
      <c r="AB203" s="19"/>
      <c r="AC203" s="19"/>
      <c r="AD203" s="19"/>
      <c r="AE203" s="19"/>
      <c r="AF203" s="19"/>
      <c r="AG203" s="19"/>
      <c r="AH203" s="19"/>
      <c r="AI203" s="19"/>
      <c r="AJ203" s="19" t="s">
        <v>75</v>
      </c>
      <c r="AK203" s="19"/>
      <c r="AL203" s="19"/>
      <c r="AM203" s="19"/>
      <c r="AN203" s="19"/>
      <c r="AO203" s="19"/>
      <c r="AP203" s="19"/>
      <c r="AQ203" s="19"/>
      <c r="AR203" s="19"/>
      <c r="AS203" s="19"/>
      <c r="AT203" s="19"/>
      <c r="AU203" s="19"/>
      <c r="AV203" s="19"/>
      <c r="AW203" s="19"/>
      <c r="AX203" s="19"/>
      <c r="AY203" s="19"/>
      <c r="AZ203" s="19" t="s">
        <v>3665</v>
      </c>
    </row>
    <row r="204" spans="1:52" x14ac:dyDescent="0.2">
      <c r="A204" s="17" t="s">
        <v>1315</v>
      </c>
      <c r="B204" s="28">
        <v>1074388</v>
      </c>
      <c r="C204" s="23" t="s">
        <v>68</v>
      </c>
      <c r="D204" s="28" t="s">
        <v>1316</v>
      </c>
      <c r="E204" s="18" t="s">
        <v>1317</v>
      </c>
      <c r="F204" s="24">
        <v>1996586.33</v>
      </c>
      <c r="G204" s="24">
        <v>399317266</v>
      </c>
      <c r="H204" s="18" t="s">
        <v>81</v>
      </c>
      <c r="J204" s="18" t="s">
        <v>64</v>
      </c>
      <c r="K204" s="32" t="s">
        <v>63</v>
      </c>
      <c r="O204" s="18" t="s">
        <v>111</v>
      </c>
      <c r="U204" s="34">
        <v>12683366</v>
      </c>
      <c r="V204" s="34">
        <v>111184.5</v>
      </c>
      <c r="W204" s="20">
        <v>266</v>
      </c>
      <c r="X204" s="18">
        <v>4</v>
      </c>
      <c r="Y204" s="19"/>
      <c r="Z204" s="19"/>
      <c r="AA204" s="19"/>
      <c r="AB204" s="19" t="s">
        <v>71</v>
      </c>
      <c r="AC204" s="19"/>
      <c r="AD204" s="19"/>
      <c r="AE204" s="19"/>
      <c r="AF204" s="19"/>
      <c r="AG204" s="19"/>
      <c r="AH204" s="19"/>
      <c r="AI204" s="19"/>
      <c r="AJ204" s="19"/>
      <c r="AK204" s="19"/>
      <c r="AL204" s="19"/>
      <c r="AM204" s="19"/>
      <c r="AN204" s="19"/>
      <c r="AO204" s="19"/>
      <c r="AP204" s="19"/>
      <c r="AQ204" s="19"/>
      <c r="AR204" s="19"/>
      <c r="AS204" s="19"/>
      <c r="AT204" s="19" t="s">
        <v>75</v>
      </c>
      <c r="AU204" s="19"/>
      <c r="AV204" s="19"/>
      <c r="AW204" s="19"/>
      <c r="AX204" s="19"/>
      <c r="AY204" s="19"/>
      <c r="AZ204" s="19"/>
    </row>
    <row r="205" spans="1:52" x14ac:dyDescent="0.2">
      <c r="A205" s="17" t="s">
        <v>1296</v>
      </c>
      <c r="B205" s="28">
        <v>31077</v>
      </c>
      <c r="C205" s="23" t="s">
        <v>68</v>
      </c>
      <c r="D205" s="28" t="s">
        <v>1297</v>
      </c>
      <c r="E205" s="18" t="s">
        <v>1298</v>
      </c>
      <c r="F205" s="24">
        <v>10223801.125</v>
      </c>
      <c r="G205" s="24">
        <v>81790409</v>
      </c>
      <c r="H205" s="18" t="s">
        <v>81</v>
      </c>
      <c r="J205" s="18" t="s">
        <v>72</v>
      </c>
      <c r="K205" s="32" t="s">
        <v>63</v>
      </c>
      <c r="O205" s="18" t="s">
        <v>84</v>
      </c>
      <c r="U205" s="34">
        <v>4889156</v>
      </c>
      <c r="V205" s="34">
        <v>637858</v>
      </c>
      <c r="W205" s="20">
        <v>710</v>
      </c>
      <c r="X205" s="18">
        <v>4</v>
      </c>
      <c r="Y205" s="19"/>
      <c r="Z205" s="19"/>
      <c r="AA205" s="19"/>
      <c r="AB205" s="19" t="s">
        <v>72</v>
      </c>
      <c r="AC205" s="19"/>
      <c r="AD205" s="19"/>
      <c r="AE205" s="19"/>
      <c r="AF205" s="19" t="s">
        <v>162</v>
      </c>
      <c r="AG205" s="19"/>
      <c r="AH205" s="19" t="s">
        <v>75</v>
      </c>
      <c r="AI205" s="19"/>
      <c r="AJ205" s="19" t="s">
        <v>75</v>
      </c>
      <c r="AK205" s="19"/>
      <c r="AL205" s="19"/>
      <c r="AM205" s="19"/>
      <c r="AN205" s="19"/>
      <c r="AO205" s="19"/>
      <c r="AP205" s="19"/>
      <c r="AQ205" s="19"/>
      <c r="AR205" s="19"/>
      <c r="AS205" s="19"/>
      <c r="AT205" s="19"/>
      <c r="AU205" s="19"/>
      <c r="AV205" s="19"/>
      <c r="AW205" s="19"/>
      <c r="AX205" s="19"/>
      <c r="AY205" s="19"/>
      <c r="AZ205" s="19"/>
    </row>
    <row r="206" spans="1:52" x14ac:dyDescent="0.2">
      <c r="A206" s="17" t="s">
        <v>1038</v>
      </c>
      <c r="B206" s="28">
        <v>1094937</v>
      </c>
      <c r="C206" s="23" t="s">
        <v>68</v>
      </c>
      <c r="D206" s="28" t="s">
        <v>1039</v>
      </c>
      <c r="E206" s="18" t="s">
        <v>1040</v>
      </c>
      <c r="F206" s="24">
        <v>135154448.31999999</v>
      </c>
      <c r="G206" s="24">
        <v>575125312</v>
      </c>
      <c r="H206" s="18" t="s">
        <v>81</v>
      </c>
      <c r="J206" s="18" t="s">
        <v>77</v>
      </c>
      <c r="K206" s="32" t="s">
        <v>63</v>
      </c>
      <c r="L206" s="18" t="s">
        <v>826</v>
      </c>
      <c r="M206" s="18">
        <v>20050721</v>
      </c>
      <c r="O206" s="18" t="s">
        <v>84</v>
      </c>
      <c r="P206" s="18" t="s">
        <v>75</v>
      </c>
      <c r="U206" s="34">
        <v>6711911</v>
      </c>
      <c r="V206" s="34">
        <v>1703333</v>
      </c>
      <c r="W206" s="20">
        <v>1397</v>
      </c>
      <c r="X206" s="18">
        <v>4</v>
      </c>
      <c r="Y206" s="19"/>
      <c r="Z206" s="19"/>
      <c r="AA206" s="19"/>
      <c r="AB206" s="19" t="s">
        <v>72</v>
      </c>
      <c r="AC206" s="19"/>
      <c r="AD206" s="19"/>
      <c r="AE206" s="19"/>
      <c r="AF206" s="19" t="s">
        <v>147</v>
      </c>
      <c r="AG206" s="19"/>
      <c r="AH206" s="19" t="s">
        <v>75</v>
      </c>
      <c r="AI206" s="19"/>
      <c r="AJ206" s="19" t="s">
        <v>75</v>
      </c>
      <c r="AK206" s="19"/>
      <c r="AL206" s="19"/>
      <c r="AM206" s="19" t="s">
        <v>75</v>
      </c>
      <c r="AN206" s="19"/>
      <c r="AO206" s="19"/>
      <c r="AP206" s="19"/>
      <c r="AQ206" s="19"/>
      <c r="AR206" s="19"/>
      <c r="AS206" s="19"/>
      <c r="AT206" s="19"/>
      <c r="AU206" s="19"/>
      <c r="AV206" s="19"/>
      <c r="AW206" s="19"/>
      <c r="AX206" s="19"/>
      <c r="AY206" s="19"/>
      <c r="AZ206" s="19"/>
    </row>
    <row r="207" spans="1:52" x14ac:dyDescent="0.2">
      <c r="A207" s="17" t="s">
        <v>887</v>
      </c>
      <c r="B207" s="28">
        <v>42352</v>
      </c>
      <c r="C207" s="23" t="s">
        <v>68</v>
      </c>
      <c r="D207" s="28" t="s">
        <v>888</v>
      </c>
      <c r="E207" s="18" t="s">
        <v>889</v>
      </c>
      <c r="F207" s="24">
        <v>2705037.7</v>
      </c>
      <c r="G207" s="24">
        <v>270503770</v>
      </c>
      <c r="H207" s="18" t="s">
        <v>81</v>
      </c>
      <c r="J207" s="18" t="s">
        <v>72</v>
      </c>
      <c r="K207" s="32" t="s">
        <v>63</v>
      </c>
      <c r="U207" s="34">
        <v>14505697</v>
      </c>
      <c r="V207" s="34">
        <v>142676</v>
      </c>
      <c r="W207" s="20">
        <v>309</v>
      </c>
      <c r="X207" s="18">
        <v>4</v>
      </c>
      <c r="Y207" s="19"/>
      <c r="Z207" s="19"/>
      <c r="AA207" s="19"/>
      <c r="AB207" s="19" t="s">
        <v>64</v>
      </c>
      <c r="AC207" s="19"/>
      <c r="AD207" s="19"/>
      <c r="AE207" s="19"/>
      <c r="AF207" s="19"/>
      <c r="AG207" s="19"/>
      <c r="AH207" s="19"/>
      <c r="AI207" s="19" t="s">
        <v>75</v>
      </c>
      <c r="AJ207" s="19" t="s">
        <v>75</v>
      </c>
      <c r="AK207" s="19" t="s">
        <v>75</v>
      </c>
      <c r="AL207" s="19"/>
      <c r="AM207" s="19"/>
      <c r="AN207" s="19" t="s">
        <v>75</v>
      </c>
      <c r="AO207" s="19"/>
      <c r="AP207" s="19"/>
      <c r="AQ207" s="19" t="s">
        <v>75</v>
      </c>
      <c r="AR207" s="19"/>
      <c r="AS207" s="19"/>
      <c r="AT207" s="19"/>
      <c r="AU207" s="19"/>
      <c r="AV207" s="19"/>
      <c r="AW207" s="19"/>
      <c r="AX207" s="19"/>
      <c r="AY207" s="19"/>
      <c r="AZ207" s="19" t="s">
        <v>341</v>
      </c>
    </row>
    <row r="208" spans="1:52" x14ac:dyDescent="0.2">
      <c r="A208" s="17" t="s">
        <v>1840</v>
      </c>
      <c r="B208" s="28">
        <v>1093376</v>
      </c>
      <c r="C208" s="23" t="s">
        <v>68</v>
      </c>
      <c r="D208" s="28" t="s">
        <v>1841</v>
      </c>
      <c r="E208" s="18" t="s">
        <v>1842</v>
      </c>
      <c r="F208" s="24">
        <v>975244.74</v>
      </c>
      <c r="G208" s="24">
        <v>65016316</v>
      </c>
      <c r="H208" s="18" t="s">
        <v>81</v>
      </c>
      <c r="J208" s="18" t="s">
        <v>64</v>
      </c>
      <c r="K208" s="32" t="s">
        <v>63</v>
      </c>
      <c r="L208" s="18" t="s">
        <v>826</v>
      </c>
      <c r="M208" s="18">
        <v>20040916</v>
      </c>
      <c r="P208" s="18" t="s">
        <v>75</v>
      </c>
      <c r="U208" s="34">
        <v>2715458</v>
      </c>
      <c r="V208" s="34">
        <v>44227</v>
      </c>
      <c r="W208" s="20">
        <v>174</v>
      </c>
      <c r="X208" s="18">
        <v>4</v>
      </c>
      <c r="Y208" s="19"/>
      <c r="Z208" s="19"/>
      <c r="AA208" s="19"/>
      <c r="AB208" s="19" t="s">
        <v>64</v>
      </c>
      <c r="AC208" s="19"/>
      <c r="AD208" s="19"/>
      <c r="AE208" s="19"/>
      <c r="AF208" s="19"/>
      <c r="AG208" s="19"/>
      <c r="AH208" s="19" t="s">
        <v>75</v>
      </c>
      <c r="AI208" s="19"/>
      <c r="AJ208" s="19" t="s">
        <v>75</v>
      </c>
      <c r="AK208" s="19"/>
      <c r="AL208" s="19"/>
      <c r="AM208" s="19"/>
      <c r="AN208" s="19"/>
      <c r="AO208" s="19"/>
      <c r="AP208" s="19"/>
      <c r="AQ208" s="19"/>
      <c r="AR208" s="19"/>
      <c r="AS208" s="19"/>
      <c r="AT208" s="19"/>
      <c r="AU208" s="19"/>
      <c r="AV208" s="19"/>
      <c r="AW208" s="19"/>
      <c r="AX208" s="19"/>
      <c r="AY208" s="19"/>
      <c r="AZ208" s="19"/>
    </row>
    <row r="209" spans="1:52" x14ac:dyDescent="0.2">
      <c r="A209" s="17" t="s">
        <v>3396</v>
      </c>
      <c r="B209" s="28">
        <v>1185842</v>
      </c>
      <c r="C209" s="23" t="s">
        <v>68</v>
      </c>
      <c r="D209" s="28" t="s">
        <v>3397</v>
      </c>
      <c r="E209" s="18" t="s">
        <v>3398</v>
      </c>
      <c r="F209" s="24">
        <v>7507338.4649999999</v>
      </c>
      <c r="G209" s="24">
        <v>88321629</v>
      </c>
      <c r="H209" s="18" t="s">
        <v>81</v>
      </c>
      <c r="J209" s="18" t="s">
        <v>72</v>
      </c>
      <c r="K209" s="32" t="s">
        <v>63</v>
      </c>
      <c r="L209" s="18" t="s">
        <v>65</v>
      </c>
      <c r="M209" s="18">
        <v>20220111</v>
      </c>
      <c r="O209" s="18" t="s">
        <v>111</v>
      </c>
      <c r="U209" s="34">
        <v>9646215</v>
      </c>
      <c r="V209" s="34">
        <v>1024745</v>
      </c>
      <c r="W209" s="20">
        <v>1375</v>
      </c>
      <c r="X209" s="18">
        <v>4</v>
      </c>
      <c r="Y209" s="19"/>
      <c r="Z209" s="19"/>
      <c r="AA209" s="19" t="s">
        <v>94</v>
      </c>
      <c r="AB209" s="19"/>
      <c r="AC209" s="19"/>
      <c r="AD209" s="19"/>
      <c r="AE209" s="19"/>
      <c r="AF209" s="19"/>
      <c r="AG209" s="19"/>
      <c r="AH209" s="19" t="s">
        <v>75</v>
      </c>
      <c r="AI209" s="19"/>
      <c r="AJ209" s="19" t="s">
        <v>75</v>
      </c>
      <c r="AK209" s="19"/>
      <c r="AL209" s="19"/>
      <c r="AM209" s="19"/>
      <c r="AN209" s="19"/>
      <c r="AO209" s="19"/>
      <c r="AP209" s="19"/>
      <c r="AQ209" s="19"/>
      <c r="AR209" s="19"/>
      <c r="AS209" s="19"/>
      <c r="AT209" s="19"/>
      <c r="AU209" s="19"/>
      <c r="AV209" s="19"/>
      <c r="AW209" s="19"/>
      <c r="AX209" s="19"/>
      <c r="AY209" s="19"/>
      <c r="AZ209" s="19"/>
    </row>
    <row r="210" spans="1:52" x14ac:dyDescent="0.2">
      <c r="A210" s="17" t="s">
        <v>3343</v>
      </c>
      <c r="B210" s="28">
        <v>1185091</v>
      </c>
      <c r="C210" s="23" t="s">
        <v>68</v>
      </c>
      <c r="D210" s="28" t="s">
        <v>3344</v>
      </c>
      <c r="E210" s="18" t="s">
        <v>3345</v>
      </c>
      <c r="F210" s="24">
        <v>1909980.84</v>
      </c>
      <c r="G210" s="24">
        <v>31833014</v>
      </c>
      <c r="H210" s="18" t="s">
        <v>81</v>
      </c>
      <c r="J210" s="18" t="s">
        <v>72</v>
      </c>
      <c r="K210" s="32" t="s">
        <v>63</v>
      </c>
      <c r="L210" s="18" t="s">
        <v>826</v>
      </c>
      <c r="M210" s="18">
        <v>20240214</v>
      </c>
      <c r="P210" s="18" t="s">
        <v>75</v>
      </c>
      <c r="U210" s="34">
        <v>3615508</v>
      </c>
      <c r="V210" s="34">
        <v>261849.5</v>
      </c>
      <c r="W210" s="20">
        <v>319</v>
      </c>
      <c r="X210" s="18">
        <v>4</v>
      </c>
      <c r="Y210" s="19"/>
      <c r="Z210" s="19"/>
      <c r="AA210" s="19"/>
      <c r="AB210" s="19"/>
      <c r="AC210" s="19" t="s">
        <v>701</v>
      </c>
      <c r="AD210" s="19"/>
      <c r="AE210" s="19"/>
      <c r="AF210" s="19"/>
      <c r="AG210" s="19"/>
      <c r="AH210" s="19" t="s">
        <v>75</v>
      </c>
      <c r="AI210" s="19"/>
      <c r="AJ210" s="19" t="s">
        <v>75</v>
      </c>
      <c r="AK210" s="19"/>
      <c r="AL210" s="19"/>
      <c r="AM210" s="19"/>
      <c r="AN210" s="19"/>
      <c r="AO210" s="19"/>
      <c r="AP210" s="19"/>
      <c r="AQ210" s="19"/>
      <c r="AR210" s="19"/>
      <c r="AS210" s="19"/>
      <c r="AT210" s="19"/>
      <c r="AU210" s="19"/>
      <c r="AV210" s="19"/>
      <c r="AW210" s="19"/>
      <c r="AX210" s="19"/>
      <c r="AY210" s="19"/>
      <c r="AZ210" s="19"/>
    </row>
    <row r="211" spans="1:52" x14ac:dyDescent="0.2">
      <c r="A211" s="17" t="s">
        <v>2416</v>
      </c>
      <c r="B211" s="28">
        <v>1138681</v>
      </c>
      <c r="C211" s="23" t="s">
        <v>68</v>
      </c>
      <c r="D211" s="28" t="s">
        <v>2417</v>
      </c>
      <c r="E211" s="18" t="s">
        <v>2418</v>
      </c>
      <c r="F211" s="24">
        <v>62548840.859999999</v>
      </c>
      <c r="G211" s="24">
        <v>90650494</v>
      </c>
      <c r="H211" s="18" t="s">
        <v>81</v>
      </c>
      <c r="J211" s="18" t="s">
        <v>64</v>
      </c>
      <c r="K211" s="32" t="s">
        <v>63</v>
      </c>
      <c r="L211" s="18" t="s">
        <v>65</v>
      </c>
      <c r="M211" s="18">
        <v>20101014</v>
      </c>
      <c r="O211" s="18" t="s">
        <v>111</v>
      </c>
      <c r="U211" s="34">
        <v>2325216</v>
      </c>
      <c r="V211" s="34">
        <v>1053799.5</v>
      </c>
      <c r="W211" s="20">
        <v>442</v>
      </c>
      <c r="X211" s="18">
        <v>4</v>
      </c>
      <c r="Y211" s="19"/>
      <c r="Z211" s="19"/>
      <c r="AA211" s="19"/>
      <c r="AB211" s="19"/>
      <c r="AC211" s="19" t="s">
        <v>143</v>
      </c>
      <c r="AD211" s="19"/>
      <c r="AE211" s="19"/>
      <c r="AF211" s="19" t="s">
        <v>147</v>
      </c>
      <c r="AG211" s="19"/>
      <c r="AH211" s="19" t="s">
        <v>75</v>
      </c>
      <c r="AI211" s="19" t="s">
        <v>75</v>
      </c>
      <c r="AJ211" s="19" t="s">
        <v>75</v>
      </c>
      <c r="AK211" s="19"/>
      <c r="AL211" s="19"/>
      <c r="AM211" s="19"/>
      <c r="AN211" s="19"/>
      <c r="AO211" s="19"/>
      <c r="AP211" s="19"/>
      <c r="AQ211" s="19"/>
      <c r="AR211" s="19"/>
      <c r="AS211" s="19"/>
      <c r="AT211" s="19"/>
      <c r="AU211" s="19"/>
      <c r="AV211" s="19"/>
      <c r="AW211" s="19"/>
      <c r="AX211" s="19"/>
      <c r="AY211" s="19"/>
      <c r="AZ211" s="19"/>
    </row>
    <row r="212" spans="1:52" x14ac:dyDescent="0.2">
      <c r="A212" s="17" t="s">
        <v>1701</v>
      </c>
      <c r="B212" s="28">
        <v>27836</v>
      </c>
      <c r="C212" s="23" t="s">
        <v>68</v>
      </c>
      <c r="D212" s="28" t="s">
        <v>1702</v>
      </c>
      <c r="E212" s="18" t="s">
        <v>1703</v>
      </c>
      <c r="F212" s="24">
        <v>175337971.06</v>
      </c>
      <c r="G212" s="24">
        <v>1252414079</v>
      </c>
      <c r="H212" s="18" t="s">
        <v>81</v>
      </c>
      <c r="J212" s="18" t="s">
        <v>72</v>
      </c>
      <c r="K212" s="32" t="s">
        <v>63</v>
      </c>
      <c r="N212" s="18" t="s">
        <v>99</v>
      </c>
      <c r="U212" s="34">
        <v>2371841</v>
      </c>
      <c r="V212" s="34">
        <v>337066</v>
      </c>
      <c r="W212" s="20">
        <v>288</v>
      </c>
      <c r="X212" s="18">
        <v>4</v>
      </c>
      <c r="Y212" s="19"/>
      <c r="Z212" s="19"/>
      <c r="AA212" s="19"/>
      <c r="AB212" s="19" t="s">
        <v>340</v>
      </c>
      <c r="AC212" s="19"/>
      <c r="AD212" s="19"/>
      <c r="AE212" s="19" t="s">
        <v>266</v>
      </c>
      <c r="AF212" s="19"/>
      <c r="AG212" s="19"/>
      <c r="AH212" s="19"/>
      <c r="AI212" s="19"/>
      <c r="AJ212" s="19"/>
      <c r="AK212" s="19"/>
      <c r="AL212" s="19"/>
      <c r="AM212" s="19"/>
      <c r="AN212" s="19"/>
      <c r="AO212" s="19"/>
      <c r="AP212" s="19"/>
      <c r="AQ212" s="19"/>
      <c r="AR212" s="19"/>
      <c r="AS212" s="19"/>
      <c r="AT212" s="19"/>
      <c r="AU212" s="19"/>
      <c r="AV212" s="19"/>
      <c r="AW212" s="19"/>
      <c r="AX212" s="19"/>
      <c r="AY212" s="19"/>
      <c r="AZ212" s="19"/>
    </row>
    <row r="213" spans="1:52" x14ac:dyDescent="0.2">
      <c r="A213" s="17" t="s">
        <v>3504</v>
      </c>
      <c r="B213" s="28">
        <v>1187800</v>
      </c>
      <c r="C213" s="23" t="s">
        <v>68</v>
      </c>
      <c r="D213" s="28" t="s">
        <v>3505</v>
      </c>
      <c r="E213" s="18" t="s">
        <v>3506</v>
      </c>
      <c r="F213" s="24">
        <v>16979319.199999999</v>
      </c>
      <c r="G213" s="24">
        <v>84896596</v>
      </c>
      <c r="H213" s="18" t="s">
        <v>81</v>
      </c>
      <c r="J213" s="18" t="s">
        <v>72</v>
      </c>
      <c r="K213" s="32" t="s">
        <v>63</v>
      </c>
      <c r="L213" s="18" t="s">
        <v>73</v>
      </c>
      <c r="M213" s="18">
        <v>20231018</v>
      </c>
      <c r="O213" s="18" t="s">
        <v>111</v>
      </c>
      <c r="U213" s="34">
        <v>8681917</v>
      </c>
      <c r="V213" s="34">
        <v>2148471.5</v>
      </c>
      <c r="W213" s="20">
        <v>2043</v>
      </c>
      <c r="X213" s="18">
        <v>4</v>
      </c>
      <c r="Y213" s="19"/>
      <c r="Z213" s="19"/>
      <c r="AA213" s="19"/>
      <c r="AB213" s="19" t="s">
        <v>205</v>
      </c>
      <c r="AC213" s="19"/>
      <c r="AD213" s="19"/>
      <c r="AE213" s="19"/>
      <c r="AF213" s="19"/>
      <c r="AG213" s="19"/>
      <c r="AH213" s="19"/>
      <c r="AI213" s="19"/>
      <c r="AJ213" s="19"/>
      <c r="AK213" s="19"/>
      <c r="AL213" s="19"/>
      <c r="AM213" s="19"/>
      <c r="AN213" s="19"/>
      <c r="AO213" s="19"/>
      <c r="AP213" s="19"/>
      <c r="AQ213" s="19"/>
      <c r="AR213" s="19"/>
      <c r="AS213" s="19"/>
      <c r="AT213" s="19"/>
      <c r="AU213" s="19" t="s">
        <v>75</v>
      </c>
      <c r="AV213" s="19"/>
      <c r="AW213" s="19"/>
      <c r="AX213" s="19"/>
      <c r="AY213" s="19"/>
      <c r="AZ213" s="19"/>
    </row>
    <row r="214" spans="1:52" x14ac:dyDescent="0.2">
      <c r="A214" s="17" t="s">
        <v>1985</v>
      </c>
      <c r="B214" s="28">
        <v>1111955</v>
      </c>
      <c r="C214" s="23" t="s">
        <v>68</v>
      </c>
      <c r="D214" s="28" t="s">
        <v>1986</v>
      </c>
      <c r="E214" s="18" t="s">
        <v>1987</v>
      </c>
      <c r="F214" s="24">
        <v>91496511.959999993</v>
      </c>
      <c r="G214" s="24">
        <v>217848838</v>
      </c>
      <c r="H214" s="18" t="s">
        <v>81</v>
      </c>
      <c r="J214" s="18" t="s">
        <v>71</v>
      </c>
      <c r="K214" s="32" t="s">
        <v>63</v>
      </c>
      <c r="L214" s="18" t="s">
        <v>73</v>
      </c>
      <c r="M214" s="18">
        <v>20070222</v>
      </c>
      <c r="O214" s="18" t="s">
        <v>84</v>
      </c>
      <c r="Q214" s="18" t="s">
        <v>75</v>
      </c>
      <c r="U214" s="34">
        <v>12232132</v>
      </c>
      <c r="V214" s="34">
        <v>5872997</v>
      </c>
      <c r="W214" s="20">
        <v>3854</v>
      </c>
      <c r="X214" s="18">
        <v>4</v>
      </c>
      <c r="Y214" s="19"/>
      <c r="Z214" s="19"/>
      <c r="AA214" s="19"/>
      <c r="AB214" s="19" t="s">
        <v>71</v>
      </c>
      <c r="AC214" s="19"/>
      <c r="AD214" s="19"/>
      <c r="AE214" s="19"/>
      <c r="AF214" s="19"/>
      <c r="AG214" s="19"/>
      <c r="AH214" s="19"/>
      <c r="AI214" s="19"/>
      <c r="AJ214" s="19"/>
      <c r="AK214" s="19"/>
      <c r="AL214" s="19"/>
      <c r="AM214" s="19"/>
      <c r="AN214" s="19"/>
      <c r="AO214" s="19"/>
      <c r="AP214" s="19"/>
      <c r="AQ214" s="19"/>
      <c r="AR214" s="19"/>
      <c r="AS214" s="19"/>
      <c r="AT214" s="19" t="s">
        <v>75</v>
      </c>
      <c r="AU214" s="19"/>
      <c r="AV214" s="19"/>
      <c r="AW214" s="19"/>
      <c r="AX214" s="19"/>
      <c r="AY214" s="19"/>
      <c r="AZ214" s="19" t="s">
        <v>3132</v>
      </c>
    </row>
    <row r="215" spans="1:52" x14ac:dyDescent="0.2">
      <c r="A215" s="17" t="s">
        <v>3567</v>
      </c>
      <c r="B215" s="28">
        <v>1188330</v>
      </c>
      <c r="C215" s="23" t="s">
        <v>68</v>
      </c>
      <c r="D215" s="28" t="s">
        <v>3568</v>
      </c>
      <c r="E215" s="18" t="s">
        <v>3569</v>
      </c>
      <c r="F215" s="24">
        <v>10091689.875</v>
      </c>
      <c r="G215" s="24">
        <v>80733519</v>
      </c>
      <c r="H215" s="18" t="s">
        <v>81</v>
      </c>
      <c r="J215" s="18" t="s">
        <v>64</v>
      </c>
      <c r="K215" s="32" t="s">
        <v>63</v>
      </c>
      <c r="L215" s="18" t="s">
        <v>73</v>
      </c>
      <c r="M215" s="18">
        <v>20240816</v>
      </c>
      <c r="U215" s="34">
        <v>15214886</v>
      </c>
      <c r="V215" s="34">
        <v>2054429</v>
      </c>
      <c r="W215" s="20">
        <v>2509</v>
      </c>
      <c r="X215" s="18">
        <v>4</v>
      </c>
      <c r="Y215" s="19"/>
      <c r="Z215" s="19"/>
      <c r="AA215" s="19"/>
      <c r="AB215" s="19"/>
      <c r="AC215" s="19"/>
      <c r="AD215" s="19"/>
      <c r="AE215" s="19"/>
      <c r="AF215" s="19"/>
      <c r="AG215" s="19"/>
      <c r="AH215" s="19"/>
      <c r="AI215" s="19"/>
      <c r="AJ215" s="19"/>
      <c r="AK215" s="19"/>
      <c r="AL215" s="19"/>
      <c r="AM215" s="19"/>
      <c r="AN215" s="19"/>
      <c r="AO215" s="19"/>
      <c r="AP215" s="19"/>
      <c r="AQ215" s="19"/>
      <c r="AR215" s="19"/>
      <c r="AS215" s="19"/>
      <c r="AT215" s="19" t="s">
        <v>75</v>
      </c>
      <c r="AU215" s="19"/>
      <c r="AV215" s="19"/>
      <c r="AW215" s="19"/>
      <c r="AX215" s="19"/>
      <c r="AY215" s="19" t="s">
        <v>75</v>
      </c>
      <c r="AZ215" s="19"/>
    </row>
    <row r="216" spans="1:52" x14ac:dyDescent="0.2">
      <c r="A216" s="17" t="s">
        <v>3155</v>
      </c>
      <c r="B216" s="28">
        <v>1182090</v>
      </c>
      <c r="C216" s="23" t="s">
        <v>68</v>
      </c>
      <c r="D216" s="28" t="s">
        <v>3156</v>
      </c>
      <c r="E216" s="18" t="s">
        <v>3157</v>
      </c>
      <c r="F216" s="24">
        <v>59467216.969999999</v>
      </c>
      <c r="G216" s="24">
        <v>849531671</v>
      </c>
      <c r="H216" s="18" t="s">
        <v>81</v>
      </c>
      <c r="J216" s="18" t="s">
        <v>94</v>
      </c>
      <c r="K216" s="32" t="s">
        <v>229</v>
      </c>
      <c r="L216" s="18" t="s">
        <v>826</v>
      </c>
      <c r="M216" s="18">
        <v>20191217</v>
      </c>
      <c r="N216" s="18" t="s">
        <v>115</v>
      </c>
      <c r="P216" s="18" t="s">
        <v>75</v>
      </c>
      <c r="U216" s="34">
        <v>10575689</v>
      </c>
      <c r="V216" s="34">
        <v>1250231.5</v>
      </c>
      <c r="W216" s="20">
        <v>638</v>
      </c>
      <c r="X216" s="18">
        <v>4</v>
      </c>
      <c r="Y216" s="19"/>
      <c r="Z216" s="19"/>
      <c r="AA216" s="19"/>
      <c r="AB216" s="19" t="s">
        <v>71</v>
      </c>
      <c r="AC216" s="19"/>
      <c r="AD216" s="19"/>
      <c r="AE216" s="19"/>
      <c r="AF216" s="19"/>
      <c r="AG216" s="19"/>
      <c r="AH216" s="19" t="s">
        <v>75</v>
      </c>
      <c r="AI216" s="19"/>
      <c r="AJ216" s="19" t="s">
        <v>75</v>
      </c>
      <c r="AK216" s="19"/>
      <c r="AL216" s="19"/>
      <c r="AM216" s="19"/>
      <c r="AN216" s="19"/>
      <c r="AO216" s="19"/>
      <c r="AP216" s="19"/>
      <c r="AQ216" s="19"/>
      <c r="AR216" s="19" t="s">
        <v>75</v>
      </c>
      <c r="AS216" s="19"/>
      <c r="AT216" s="19" t="s">
        <v>75</v>
      </c>
      <c r="AU216" s="19"/>
      <c r="AV216" s="19"/>
      <c r="AW216" s="19"/>
      <c r="AX216" s="19"/>
      <c r="AY216" s="19"/>
      <c r="AZ216" s="19"/>
    </row>
    <row r="217" spans="1:52" x14ac:dyDescent="0.2">
      <c r="A217" s="17" t="s">
        <v>1053</v>
      </c>
      <c r="B217" s="28">
        <v>25220</v>
      </c>
      <c r="C217" s="23" t="s">
        <v>68</v>
      </c>
      <c r="D217" s="28" t="s">
        <v>1054</v>
      </c>
      <c r="E217" s="18" t="s">
        <v>1055</v>
      </c>
      <c r="F217" s="24">
        <v>1268113.1399999999</v>
      </c>
      <c r="G217" s="24">
        <v>36231804</v>
      </c>
      <c r="H217" s="18" t="s">
        <v>81</v>
      </c>
      <c r="J217" s="18" t="s">
        <v>72</v>
      </c>
      <c r="K217" s="32" t="s">
        <v>63</v>
      </c>
      <c r="M217" s="18">
        <v>20050119</v>
      </c>
      <c r="U217" s="34">
        <v>321670</v>
      </c>
      <c r="V217" s="34">
        <v>11973.5</v>
      </c>
      <c r="W217" s="20">
        <v>102</v>
      </c>
      <c r="X217" s="18">
        <v>4</v>
      </c>
      <c r="Y217" s="19"/>
      <c r="Z217" s="19"/>
      <c r="AA217" s="19"/>
      <c r="AB217" s="19"/>
      <c r="AC217" s="19"/>
      <c r="AD217" s="19"/>
      <c r="AE217" s="19"/>
      <c r="AF217" s="19" t="s">
        <v>162</v>
      </c>
      <c r="AG217" s="19"/>
      <c r="AH217" s="19"/>
      <c r="AI217" s="19"/>
      <c r="AJ217" s="19"/>
      <c r="AK217" s="19"/>
      <c r="AL217" s="19"/>
      <c r="AM217" s="19"/>
      <c r="AN217" s="19"/>
      <c r="AO217" s="19"/>
      <c r="AP217" s="19"/>
      <c r="AQ217" s="19"/>
      <c r="AR217" s="19"/>
      <c r="AS217" s="19"/>
      <c r="AT217" s="19" t="s">
        <v>75</v>
      </c>
      <c r="AU217" s="19"/>
      <c r="AV217" s="19"/>
      <c r="AW217" s="19"/>
      <c r="AX217" s="19"/>
      <c r="AY217" s="19"/>
      <c r="AZ217" s="19"/>
    </row>
    <row r="218" spans="1:52" x14ac:dyDescent="0.2">
      <c r="A218" s="17" t="s">
        <v>3196</v>
      </c>
      <c r="B218" s="28">
        <v>1182295</v>
      </c>
      <c r="C218" s="23" t="s">
        <v>68</v>
      </c>
      <c r="D218" s="28" t="s">
        <v>3197</v>
      </c>
      <c r="E218" s="18" t="s">
        <v>3198</v>
      </c>
      <c r="F218" s="24">
        <v>5981627.4000000004</v>
      </c>
      <c r="G218" s="24">
        <v>42725910</v>
      </c>
      <c r="H218" s="18" t="s">
        <v>81</v>
      </c>
      <c r="J218" s="18" t="s">
        <v>72</v>
      </c>
      <c r="K218" s="32" t="s">
        <v>63</v>
      </c>
      <c r="L218" s="18" t="s">
        <v>826</v>
      </c>
      <c r="M218" s="18">
        <v>20250127</v>
      </c>
      <c r="P218" s="18" t="s">
        <v>75</v>
      </c>
      <c r="U218" s="34">
        <v>529237</v>
      </c>
      <c r="V218" s="34">
        <v>63346</v>
      </c>
      <c r="W218" s="20">
        <v>121</v>
      </c>
      <c r="X218" s="18">
        <v>4</v>
      </c>
      <c r="Y218" s="19"/>
      <c r="Z218" s="19"/>
      <c r="AA218" s="19"/>
      <c r="AB218" s="19"/>
      <c r="AC218" s="19" t="s">
        <v>121</v>
      </c>
      <c r="AD218" s="19"/>
      <c r="AE218" s="19"/>
      <c r="AF218" s="19"/>
      <c r="AG218" s="19"/>
      <c r="AH218" s="19" t="s">
        <v>75</v>
      </c>
      <c r="AI218" s="19"/>
      <c r="AJ218" s="19"/>
      <c r="AK218" s="19"/>
      <c r="AL218" s="19"/>
      <c r="AM218" s="19"/>
      <c r="AN218" s="19"/>
      <c r="AO218" s="19"/>
      <c r="AP218" s="19"/>
      <c r="AQ218" s="19"/>
      <c r="AR218" s="19"/>
      <c r="AS218" s="19"/>
      <c r="AT218" s="19"/>
      <c r="AU218" s="19"/>
      <c r="AV218" s="19"/>
      <c r="AW218" s="19"/>
      <c r="AX218" s="19"/>
      <c r="AY218" s="19"/>
      <c r="AZ218" s="19"/>
    </row>
    <row r="219" spans="1:52" x14ac:dyDescent="0.2">
      <c r="A219" s="17" t="s">
        <v>2119</v>
      </c>
      <c r="B219" s="28">
        <v>1113868</v>
      </c>
      <c r="C219" s="23" t="s">
        <v>68</v>
      </c>
      <c r="D219" s="28" t="s">
        <v>2120</v>
      </c>
      <c r="E219" s="18" t="s">
        <v>2121</v>
      </c>
      <c r="F219" s="24">
        <v>4410980.7</v>
      </c>
      <c r="G219" s="24">
        <v>147032690</v>
      </c>
      <c r="H219" s="18" t="s">
        <v>81</v>
      </c>
      <c r="J219" s="18" t="s">
        <v>72</v>
      </c>
      <c r="K219" s="32" t="s">
        <v>63</v>
      </c>
      <c r="L219" s="18" t="s">
        <v>65</v>
      </c>
      <c r="M219" s="18">
        <v>20071218</v>
      </c>
      <c r="U219" s="34">
        <v>8110387</v>
      </c>
      <c r="V219" s="34">
        <v>252814</v>
      </c>
      <c r="W219" s="20">
        <v>383</v>
      </c>
      <c r="X219" s="18">
        <v>4</v>
      </c>
      <c r="Y219" s="19"/>
      <c r="Z219" s="19"/>
      <c r="AA219" s="19"/>
      <c r="AB219" s="19" t="s">
        <v>72</v>
      </c>
      <c r="AC219" s="19"/>
      <c r="AD219" s="19"/>
      <c r="AE219" s="19"/>
      <c r="AF219" s="19"/>
      <c r="AG219" s="19"/>
      <c r="AH219" s="19" t="s">
        <v>75</v>
      </c>
      <c r="AI219" s="19" t="s">
        <v>75</v>
      </c>
      <c r="AJ219" s="19" t="s">
        <v>75</v>
      </c>
      <c r="AK219" s="19"/>
      <c r="AL219" s="19"/>
      <c r="AM219" s="19"/>
      <c r="AN219" s="19"/>
      <c r="AO219" s="19"/>
      <c r="AP219" s="19"/>
      <c r="AQ219" s="19"/>
      <c r="AR219" s="19"/>
      <c r="AS219" s="19"/>
      <c r="AT219" s="19"/>
      <c r="AU219" s="19"/>
      <c r="AV219" s="19"/>
      <c r="AW219" s="19"/>
      <c r="AX219" s="19"/>
      <c r="AY219" s="19"/>
      <c r="AZ219" s="19"/>
    </row>
    <row r="220" spans="1:52" x14ac:dyDescent="0.2">
      <c r="A220" s="17" t="s">
        <v>3011</v>
      </c>
      <c r="B220" s="28">
        <v>1179545</v>
      </c>
      <c r="C220" s="23" t="s">
        <v>68</v>
      </c>
      <c r="D220" s="28" t="s">
        <v>3012</v>
      </c>
      <c r="E220" s="18" t="s">
        <v>3013</v>
      </c>
      <c r="F220" s="24">
        <v>41714088.960000001</v>
      </c>
      <c r="G220" s="24">
        <v>260713056</v>
      </c>
      <c r="H220" s="18" t="s">
        <v>81</v>
      </c>
      <c r="J220" s="18" t="s">
        <v>72</v>
      </c>
      <c r="K220" s="32" t="s">
        <v>63</v>
      </c>
      <c r="L220" s="18" t="s">
        <v>65</v>
      </c>
      <c r="M220" s="18">
        <v>20180119</v>
      </c>
      <c r="O220" s="18" t="s">
        <v>111</v>
      </c>
      <c r="U220" s="34">
        <v>12744586</v>
      </c>
      <c r="V220" s="34">
        <v>2124538</v>
      </c>
      <c r="W220" s="20">
        <v>1958</v>
      </c>
      <c r="X220" s="18">
        <v>4</v>
      </c>
      <c r="Y220" s="19"/>
      <c r="Z220" s="19"/>
      <c r="AA220" s="19"/>
      <c r="AB220" s="19" t="s">
        <v>72</v>
      </c>
      <c r="AC220" s="19"/>
      <c r="AD220" s="19"/>
      <c r="AE220" s="19"/>
      <c r="AF220" s="19"/>
      <c r="AG220" s="19"/>
      <c r="AH220" s="19"/>
      <c r="AI220" s="19"/>
      <c r="AJ220" s="19"/>
      <c r="AK220" s="19"/>
      <c r="AL220" s="19"/>
      <c r="AM220" s="19"/>
      <c r="AN220" s="19"/>
      <c r="AO220" s="19"/>
      <c r="AP220" s="19"/>
      <c r="AQ220" s="19"/>
      <c r="AR220" s="19" t="s">
        <v>75</v>
      </c>
      <c r="AS220" s="19"/>
      <c r="AT220" s="19"/>
      <c r="AU220" s="19"/>
      <c r="AV220" s="19"/>
      <c r="AW220" s="19"/>
      <c r="AX220" s="19"/>
      <c r="AY220" s="19"/>
      <c r="AZ220" s="19"/>
    </row>
    <row r="221" spans="1:52" x14ac:dyDescent="0.2">
      <c r="A221" s="17" t="s">
        <v>2182</v>
      </c>
      <c r="B221" s="28">
        <v>1118104</v>
      </c>
      <c r="C221" s="23" t="s">
        <v>68</v>
      </c>
      <c r="D221" s="28" t="s">
        <v>2183</v>
      </c>
      <c r="E221" s="18" t="s">
        <v>2184</v>
      </c>
      <c r="F221" s="24">
        <v>65690613.225000001</v>
      </c>
      <c r="G221" s="24">
        <v>291958281</v>
      </c>
      <c r="H221" s="18" t="s">
        <v>81</v>
      </c>
      <c r="J221" s="18" t="s">
        <v>72</v>
      </c>
      <c r="K221" s="32" t="s">
        <v>63</v>
      </c>
      <c r="L221" s="18" t="s">
        <v>826</v>
      </c>
      <c r="M221" s="18">
        <v>20090811</v>
      </c>
      <c r="O221" s="18" t="s">
        <v>84</v>
      </c>
      <c r="P221" s="18" t="s">
        <v>75</v>
      </c>
      <c r="Q221" s="18" t="s">
        <v>75</v>
      </c>
      <c r="U221" s="34">
        <v>35233434</v>
      </c>
      <c r="V221" s="34">
        <v>8623763</v>
      </c>
      <c r="W221" s="20">
        <v>9382</v>
      </c>
      <c r="X221" s="18">
        <v>4</v>
      </c>
      <c r="Y221" s="19"/>
      <c r="Z221" s="19"/>
      <c r="AA221" s="19"/>
      <c r="AB221" s="19"/>
      <c r="AC221" s="19" t="s">
        <v>103</v>
      </c>
      <c r="AD221" s="19"/>
      <c r="AE221" s="19"/>
      <c r="AF221" s="19"/>
      <c r="AG221" s="19"/>
      <c r="AH221" s="19" t="s">
        <v>75</v>
      </c>
      <c r="AI221" s="19" t="s">
        <v>75</v>
      </c>
      <c r="AJ221" s="19" t="s">
        <v>75</v>
      </c>
      <c r="AK221" s="19"/>
      <c r="AL221" s="19"/>
      <c r="AM221" s="19"/>
      <c r="AN221" s="19"/>
      <c r="AO221" s="19"/>
      <c r="AP221" s="19"/>
      <c r="AQ221" s="19"/>
      <c r="AR221" s="19"/>
      <c r="AS221" s="19"/>
      <c r="AT221" s="19"/>
      <c r="AU221" s="19"/>
      <c r="AV221" s="19"/>
      <c r="AW221" s="19"/>
      <c r="AX221" s="19"/>
      <c r="AY221" s="19"/>
      <c r="AZ221" s="19"/>
    </row>
    <row r="222" spans="1:52" x14ac:dyDescent="0.2">
      <c r="A222" s="17" t="s">
        <v>1217</v>
      </c>
      <c r="B222" s="28">
        <v>1062313</v>
      </c>
      <c r="C222" s="23" t="s">
        <v>68</v>
      </c>
      <c r="D222" s="28" t="s">
        <v>1218</v>
      </c>
      <c r="E222" s="18" t="s">
        <v>1219</v>
      </c>
      <c r="F222" s="24">
        <v>20724299.024999999</v>
      </c>
      <c r="G222" s="24">
        <v>133705155</v>
      </c>
      <c r="H222" s="18" t="s">
        <v>81</v>
      </c>
      <c r="J222" s="18" t="s">
        <v>71</v>
      </c>
      <c r="K222" s="32" t="s">
        <v>63</v>
      </c>
      <c r="U222" s="34">
        <v>8993987</v>
      </c>
      <c r="V222" s="34">
        <v>1533074.5</v>
      </c>
      <c r="W222" s="20">
        <v>1369</v>
      </c>
      <c r="X222" s="18">
        <v>4</v>
      </c>
      <c r="Y222" s="19"/>
      <c r="Z222" s="19"/>
      <c r="AA222" s="19"/>
      <c r="AB222" s="19" t="s">
        <v>322</v>
      </c>
      <c r="AC222" s="19"/>
      <c r="AD222" s="19"/>
      <c r="AE222" s="19"/>
      <c r="AF222" s="19"/>
      <c r="AG222" s="19"/>
      <c r="AH222" s="19" t="s">
        <v>75</v>
      </c>
      <c r="AI222" s="19"/>
      <c r="AJ222" s="19" t="s">
        <v>75</v>
      </c>
      <c r="AK222" s="19"/>
      <c r="AL222" s="19"/>
      <c r="AM222" s="19"/>
      <c r="AN222" s="19"/>
      <c r="AO222" s="19"/>
      <c r="AP222" s="19"/>
      <c r="AQ222" s="19"/>
      <c r="AR222" s="19"/>
      <c r="AS222" s="19"/>
      <c r="AT222" s="19"/>
      <c r="AU222" s="19"/>
      <c r="AV222" s="19"/>
      <c r="AW222" s="19"/>
      <c r="AX222" s="19"/>
      <c r="AY222" s="19"/>
      <c r="AZ222" s="19"/>
    </row>
    <row r="223" spans="1:52" x14ac:dyDescent="0.2">
      <c r="A223" s="17" t="s">
        <v>1056</v>
      </c>
      <c r="B223" s="28">
        <v>1096190</v>
      </c>
      <c r="C223" s="23" t="s">
        <v>68</v>
      </c>
      <c r="D223" s="28" t="s">
        <v>1057</v>
      </c>
      <c r="E223" s="18" t="s">
        <v>1058</v>
      </c>
      <c r="F223" s="24">
        <v>17595486.93</v>
      </c>
      <c r="G223" s="24">
        <v>251364099</v>
      </c>
      <c r="H223" s="18" t="s">
        <v>81</v>
      </c>
      <c r="J223" s="18" t="s">
        <v>72</v>
      </c>
      <c r="K223" s="32" t="s">
        <v>63</v>
      </c>
      <c r="L223" s="18" t="s">
        <v>899</v>
      </c>
      <c r="M223" s="18">
        <v>20120518</v>
      </c>
      <c r="O223" s="18" t="s">
        <v>111</v>
      </c>
      <c r="U223" s="34">
        <v>6302213</v>
      </c>
      <c r="V223" s="34">
        <v>418686.5</v>
      </c>
      <c r="W223" s="20">
        <v>289</v>
      </c>
      <c r="X223" s="18">
        <v>4</v>
      </c>
      <c r="Y223" s="19" t="s">
        <v>1059</v>
      </c>
      <c r="Z223" s="19"/>
      <c r="AA223" s="19"/>
      <c r="AB223" s="19"/>
      <c r="AC223" s="19"/>
      <c r="AD223" s="19"/>
      <c r="AE223" s="19"/>
      <c r="AF223" s="19"/>
      <c r="AG223" s="19"/>
      <c r="AH223" s="19" t="s">
        <v>75</v>
      </c>
      <c r="AI223" s="19"/>
      <c r="AJ223" s="19"/>
      <c r="AK223" s="19"/>
      <c r="AL223" s="19"/>
      <c r="AM223" s="19"/>
      <c r="AN223" s="19"/>
      <c r="AO223" s="19"/>
      <c r="AP223" s="19"/>
      <c r="AQ223" s="19"/>
      <c r="AR223" s="19"/>
      <c r="AS223" s="19"/>
      <c r="AT223" s="19"/>
      <c r="AU223" s="19"/>
      <c r="AV223" s="19"/>
      <c r="AW223" s="19"/>
      <c r="AX223" s="19"/>
      <c r="AY223" s="19"/>
      <c r="AZ223" s="19"/>
    </row>
    <row r="224" spans="1:52" x14ac:dyDescent="0.2">
      <c r="A224" s="17" t="s">
        <v>2838</v>
      </c>
      <c r="B224" s="28">
        <v>1009834</v>
      </c>
      <c r="C224" s="23" t="s">
        <v>68</v>
      </c>
      <c r="D224" s="28" t="s">
        <v>2839</v>
      </c>
      <c r="E224" s="18" t="s">
        <v>2840</v>
      </c>
      <c r="F224" s="24">
        <v>4062794</v>
      </c>
      <c r="G224" s="24">
        <v>203139700</v>
      </c>
      <c r="H224" s="18" t="s">
        <v>81</v>
      </c>
      <c r="J224" s="18" t="s">
        <v>72</v>
      </c>
      <c r="K224" s="32" t="s">
        <v>63</v>
      </c>
      <c r="L224" s="18" t="s">
        <v>67</v>
      </c>
      <c r="M224" s="18">
        <v>20130521</v>
      </c>
      <c r="U224" s="34">
        <v>1519358</v>
      </c>
      <c r="V224" s="34">
        <v>26934</v>
      </c>
      <c r="W224" s="20">
        <v>74</v>
      </c>
      <c r="X224" s="18">
        <v>4</v>
      </c>
      <c r="Y224" s="19" t="s">
        <v>3702</v>
      </c>
      <c r="Z224" s="19"/>
      <c r="AA224" s="19"/>
      <c r="AB224" s="19"/>
      <c r="AC224" s="19"/>
      <c r="AD224" s="19"/>
      <c r="AE224" s="19"/>
      <c r="AF224" s="19"/>
      <c r="AG224" s="19"/>
      <c r="AH224" s="19" t="s">
        <v>75</v>
      </c>
      <c r="AI224" s="19"/>
      <c r="AJ224" s="19"/>
      <c r="AK224" s="19"/>
      <c r="AL224" s="19"/>
      <c r="AM224" s="19"/>
      <c r="AN224" s="19"/>
      <c r="AO224" s="19"/>
      <c r="AP224" s="19"/>
      <c r="AQ224" s="19"/>
      <c r="AR224" s="19"/>
      <c r="AS224" s="19"/>
      <c r="AT224" s="19"/>
      <c r="AU224" s="19"/>
      <c r="AV224" s="19"/>
      <c r="AW224" s="19"/>
      <c r="AX224" s="19"/>
      <c r="AY224" s="19"/>
      <c r="AZ224" s="19"/>
    </row>
    <row r="225" spans="1:52" x14ac:dyDescent="0.2">
      <c r="A225" s="17" t="s">
        <v>1060</v>
      </c>
      <c r="B225" s="28">
        <v>26224</v>
      </c>
      <c r="C225" s="23" t="s">
        <v>68</v>
      </c>
      <c r="D225" s="28" t="s">
        <v>1061</v>
      </c>
      <c r="E225" s="18" t="s">
        <v>1062</v>
      </c>
      <c r="F225" s="24">
        <v>3372778.74</v>
      </c>
      <c r="G225" s="24">
        <v>168638937</v>
      </c>
      <c r="H225" s="18" t="s">
        <v>81</v>
      </c>
      <c r="J225" s="18" t="s">
        <v>72</v>
      </c>
      <c r="K225" s="32" t="s">
        <v>63</v>
      </c>
      <c r="O225" s="18" t="s">
        <v>111</v>
      </c>
      <c r="U225" s="34">
        <v>4641550</v>
      </c>
      <c r="V225" s="34">
        <v>93851</v>
      </c>
      <c r="W225" s="20">
        <v>225</v>
      </c>
      <c r="X225" s="18">
        <v>4</v>
      </c>
      <c r="Y225" s="19" t="s">
        <v>262</v>
      </c>
      <c r="Z225" s="19"/>
      <c r="AA225" s="19"/>
      <c r="AB225" s="19"/>
      <c r="AC225" s="19"/>
      <c r="AD225" s="19"/>
      <c r="AE225" s="19"/>
      <c r="AF225" s="19"/>
      <c r="AG225" s="19"/>
      <c r="AH225" s="19"/>
      <c r="AI225" s="19"/>
      <c r="AJ225" s="19"/>
      <c r="AK225" s="19"/>
      <c r="AL225" s="19" t="s">
        <v>75</v>
      </c>
      <c r="AM225" s="19"/>
      <c r="AN225" s="19"/>
      <c r="AO225" s="19"/>
      <c r="AP225" s="19"/>
      <c r="AQ225" s="19"/>
      <c r="AR225" s="19"/>
      <c r="AS225" s="19"/>
      <c r="AT225" s="19"/>
      <c r="AU225" s="19"/>
      <c r="AV225" s="19"/>
      <c r="AW225" s="19"/>
      <c r="AX225" s="19"/>
      <c r="AY225" s="19"/>
      <c r="AZ225" s="19"/>
    </row>
    <row r="226" spans="1:52" x14ac:dyDescent="0.2">
      <c r="A226" s="17" t="s">
        <v>3462</v>
      </c>
      <c r="B226" s="28">
        <v>1185275</v>
      </c>
      <c r="C226" s="23" t="s">
        <v>68</v>
      </c>
      <c r="D226" s="28" t="s">
        <v>3463</v>
      </c>
      <c r="E226" s="18" t="s">
        <v>3464</v>
      </c>
      <c r="F226" s="24">
        <v>2683333.2000000002</v>
      </c>
      <c r="G226" s="24">
        <v>26833332</v>
      </c>
      <c r="H226" s="18" t="s">
        <v>81</v>
      </c>
      <c r="J226" s="18" t="s">
        <v>72</v>
      </c>
      <c r="K226" s="32" t="s">
        <v>63</v>
      </c>
      <c r="L226" s="18" t="s">
        <v>65</v>
      </c>
      <c r="M226" s="18">
        <v>20220810</v>
      </c>
      <c r="U226" s="34">
        <v>4000</v>
      </c>
      <c r="V226" s="34">
        <v>400</v>
      </c>
      <c r="W226" s="20">
        <v>1</v>
      </c>
      <c r="X226" s="18">
        <v>1</v>
      </c>
      <c r="Y226" s="19"/>
      <c r="Z226" s="19"/>
      <c r="AA226" s="19"/>
      <c r="AB226" s="19" t="s">
        <v>72</v>
      </c>
      <c r="AC226" s="19"/>
      <c r="AD226" s="19"/>
      <c r="AE226" s="19"/>
      <c r="AF226" s="19"/>
      <c r="AG226" s="19"/>
      <c r="AH226" s="19" t="s">
        <v>75</v>
      </c>
      <c r="AI226" s="19"/>
      <c r="AJ226" s="19"/>
      <c r="AK226" s="19"/>
      <c r="AL226" s="19"/>
      <c r="AM226" s="19"/>
      <c r="AN226" s="19"/>
      <c r="AO226" s="19"/>
      <c r="AP226" s="19"/>
      <c r="AQ226" s="19"/>
      <c r="AR226" s="19"/>
      <c r="AS226" s="19"/>
      <c r="AT226" s="19"/>
      <c r="AU226" s="19"/>
      <c r="AV226" s="19"/>
      <c r="AW226" s="19"/>
      <c r="AX226" s="19"/>
      <c r="AY226" s="19"/>
      <c r="AZ226" s="19"/>
    </row>
    <row r="227" spans="1:52" x14ac:dyDescent="0.2">
      <c r="A227" s="17" t="s">
        <v>1070</v>
      </c>
      <c r="B227" s="28">
        <v>1080961</v>
      </c>
      <c r="C227" s="23" t="s">
        <v>68</v>
      </c>
      <c r="D227" s="28" t="s">
        <v>1071</v>
      </c>
      <c r="E227" s="18" t="s">
        <v>1072</v>
      </c>
      <c r="F227" s="24">
        <v>3032051.65</v>
      </c>
      <c r="G227" s="24">
        <v>121282066</v>
      </c>
      <c r="H227" s="18" t="s">
        <v>81</v>
      </c>
      <c r="J227" s="18" t="s">
        <v>71</v>
      </c>
      <c r="K227" s="32" t="s">
        <v>63</v>
      </c>
      <c r="U227" s="34">
        <v>7763774</v>
      </c>
      <c r="V227" s="34">
        <v>155555</v>
      </c>
      <c r="W227" s="20">
        <v>324</v>
      </c>
      <c r="X227" s="18">
        <v>4</v>
      </c>
      <c r="Y227" s="19"/>
      <c r="Z227" s="19"/>
      <c r="AA227" s="19"/>
      <c r="AB227" s="19" t="s">
        <v>71</v>
      </c>
      <c r="AC227" s="19"/>
      <c r="AD227" s="19"/>
      <c r="AE227" s="19"/>
      <c r="AF227" s="19"/>
      <c r="AG227" s="19"/>
      <c r="AH227" s="19" t="s">
        <v>75</v>
      </c>
      <c r="AI227" s="19"/>
      <c r="AJ227" s="19"/>
      <c r="AK227" s="19"/>
      <c r="AL227" s="19"/>
      <c r="AM227" s="19"/>
      <c r="AN227" s="19"/>
      <c r="AO227" s="19"/>
      <c r="AP227" s="19"/>
      <c r="AQ227" s="19"/>
      <c r="AR227" s="19"/>
      <c r="AS227" s="19"/>
      <c r="AT227" s="19" t="s">
        <v>75</v>
      </c>
      <c r="AU227" s="19"/>
      <c r="AV227" s="19"/>
      <c r="AW227" s="19"/>
      <c r="AX227" s="19"/>
      <c r="AY227" s="19"/>
      <c r="AZ227" s="19"/>
    </row>
    <row r="228" spans="1:52" x14ac:dyDescent="0.2">
      <c r="A228" s="17" t="s">
        <v>2377</v>
      </c>
      <c r="B228" s="28">
        <v>1133975</v>
      </c>
      <c r="C228" s="23" t="s">
        <v>68</v>
      </c>
      <c r="D228" s="28" t="s">
        <v>2378</v>
      </c>
      <c r="E228" s="18" t="s">
        <v>2379</v>
      </c>
      <c r="F228" s="24">
        <v>919812.53</v>
      </c>
      <c r="G228" s="24">
        <v>14150962</v>
      </c>
      <c r="H228" s="18" t="s">
        <v>81</v>
      </c>
      <c r="J228" s="18" t="s">
        <v>72</v>
      </c>
      <c r="K228" s="32" t="s">
        <v>63</v>
      </c>
      <c r="L228" s="18" t="s">
        <v>899</v>
      </c>
      <c r="M228" s="18">
        <v>20130403</v>
      </c>
      <c r="P228" s="18" t="s">
        <v>75</v>
      </c>
      <c r="U228" s="34">
        <v>274511</v>
      </c>
      <c r="V228" s="34">
        <v>19228.5</v>
      </c>
      <c r="W228" s="20">
        <v>57</v>
      </c>
      <c r="X228" s="18">
        <v>4</v>
      </c>
      <c r="Y228" s="19"/>
      <c r="Z228" s="19"/>
      <c r="AA228" s="19"/>
      <c r="AB228" s="19"/>
      <c r="AC228" s="19"/>
      <c r="AD228" s="19"/>
      <c r="AE228" s="19"/>
      <c r="AF228" s="19"/>
      <c r="AG228" s="19"/>
      <c r="AH228" s="19"/>
      <c r="AI228" s="19"/>
      <c r="AJ228" s="19"/>
      <c r="AK228" s="19"/>
      <c r="AL228" s="19"/>
      <c r="AM228" s="19"/>
      <c r="AN228" s="19"/>
      <c r="AO228" s="19"/>
      <c r="AP228" s="19"/>
      <c r="AQ228" s="19"/>
      <c r="AR228" s="19"/>
      <c r="AS228" s="19"/>
      <c r="AT228" s="19"/>
      <c r="AU228" s="19"/>
      <c r="AV228" s="19"/>
      <c r="AW228" s="19"/>
      <c r="AX228" s="19"/>
      <c r="AY228" s="19"/>
      <c r="AZ228" s="19"/>
    </row>
    <row r="229" spans="1:52" x14ac:dyDescent="0.2">
      <c r="A229" s="17" t="s">
        <v>1073</v>
      </c>
      <c r="B229" s="28">
        <v>20993</v>
      </c>
      <c r="C229" s="23" t="s">
        <v>68</v>
      </c>
      <c r="D229" s="28" t="s">
        <v>1074</v>
      </c>
      <c r="E229" s="18" t="s">
        <v>1075</v>
      </c>
      <c r="F229" s="24">
        <v>610854.80000000005</v>
      </c>
      <c r="G229" s="24">
        <v>12217096</v>
      </c>
      <c r="H229" s="18" t="s">
        <v>81</v>
      </c>
      <c r="J229" s="18" t="s">
        <v>72</v>
      </c>
      <c r="K229" s="32" t="s">
        <v>63</v>
      </c>
      <c r="Y229" s="19"/>
      <c r="Z229" s="19"/>
      <c r="AA229" s="19"/>
      <c r="AB229" s="19" t="s">
        <v>72</v>
      </c>
      <c r="AC229" s="19"/>
      <c r="AD229" s="19"/>
      <c r="AE229" s="19"/>
      <c r="AF229" s="19" t="s">
        <v>162</v>
      </c>
      <c r="AG229" s="19"/>
      <c r="AH229" s="19" t="s">
        <v>75</v>
      </c>
      <c r="AI229" s="19"/>
      <c r="AJ229" s="19" t="s">
        <v>75</v>
      </c>
      <c r="AK229" s="19"/>
      <c r="AL229" s="19"/>
      <c r="AM229" s="19"/>
      <c r="AN229" s="19"/>
      <c r="AO229" s="19"/>
      <c r="AP229" s="19"/>
      <c r="AQ229" s="19"/>
      <c r="AR229" s="19"/>
      <c r="AS229" s="19"/>
      <c r="AT229" s="19"/>
      <c r="AU229" s="19"/>
      <c r="AV229" s="19"/>
      <c r="AW229" s="19"/>
      <c r="AX229" s="19"/>
      <c r="AY229" s="19"/>
      <c r="AZ229" s="19"/>
    </row>
    <row r="230" spans="1:52" x14ac:dyDescent="0.2">
      <c r="A230" s="17" t="s">
        <v>958</v>
      </c>
      <c r="B230" s="28">
        <v>1092236</v>
      </c>
      <c r="C230" s="23" t="s">
        <v>68</v>
      </c>
      <c r="D230" s="28" t="s">
        <v>959</v>
      </c>
      <c r="E230" s="18" t="s">
        <v>960</v>
      </c>
      <c r="F230" s="24">
        <v>1397649.66</v>
      </c>
      <c r="G230" s="24">
        <v>23294161</v>
      </c>
      <c r="H230" s="18" t="s">
        <v>81</v>
      </c>
      <c r="J230" s="18" t="s">
        <v>72</v>
      </c>
      <c r="K230" s="32" t="s">
        <v>63</v>
      </c>
      <c r="U230" s="34">
        <v>1577711</v>
      </c>
      <c r="V230" s="34">
        <v>79700.5</v>
      </c>
      <c r="W230" s="20">
        <v>200</v>
      </c>
      <c r="X230" s="18">
        <v>4</v>
      </c>
      <c r="Y230" s="19"/>
      <c r="Z230" s="19"/>
      <c r="AA230" s="19"/>
      <c r="AB230" s="19" t="s">
        <v>1152</v>
      </c>
      <c r="AC230" s="19"/>
      <c r="AD230" s="19"/>
      <c r="AE230" s="19"/>
      <c r="AF230" s="19"/>
      <c r="AG230" s="19"/>
      <c r="AH230" s="19"/>
      <c r="AI230" s="19"/>
      <c r="AJ230" s="19" t="s">
        <v>75</v>
      </c>
      <c r="AK230" s="19"/>
      <c r="AL230" s="19"/>
      <c r="AM230" s="19"/>
      <c r="AN230" s="19"/>
      <c r="AO230" s="19"/>
      <c r="AP230" s="19"/>
      <c r="AQ230" s="19"/>
      <c r="AR230" s="19"/>
      <c r="AS230" s="19"/>
      <c r="AT230" s="19"/>
      <c r="AU230" s="19"/>
      <c r="AV230" s="19"/>
      <c r="AW230" s="19"/>
      <c r="AX230" s="19"/>
      <c r="AY230" s="19"/>
      <c r="AZ230" s="19"/>
    </row>
    <row r="231" spans="1:52" x14ac:dyDescent="0.2">
      <c r="A231" s="17" t="s">
        <v>1017</v>
      </c>
      <c r="B231" s="28">
        <v>1023857</v>
      </c>
      <c r="C231" s="23" t="s">
        <v>68</v>
      </c>
      <c r="D231" s="28" t="s">
        <v>1018</v>
      </c>
      <c r="E231" s="18" t="s">
        <v>1019</v>
      </c>
      <c r="F231" s="24">
        <v>41988223.359999999</v>
      </c>
      <c r="G231" s="24">
        <v>131213198</v>
      </c>
      <c r="H231" s="18" t="s">
        <v>81</v>
      </c>
      <c r="J231" s="18" t="s">
        <v>72</v>
      </c>
      <c r="K231" s="32" t="s">
        <v>63</v>
      </c>
      <c r="O231" s="18" t="s">
        <v>111</v>
      </c>
      <c r="R231" s="18" t="s">
        <v>75</v>
      </c>
      <c r="U231" s="34">
        <v>12649925</v>
      </c>
      <c r="V231" s="34">
        <v>4427543.5</v>
      </c>
      <c r="W231" s="20">
        <v>3876</v>
      </c>
      <c r="X231" s="18">
        <v>4</v>
      </c>
      <c r="Y231" s="19"/>
      <c r="Z231" s="19"/>
      <c r="AA231" s="19"/>
      <c r="AB231" s="19" t="s">
        <v>72</v>
      </c>
      <c r="AC231" s="19"/>
      <c r="AD231" s="19"/>
      <c r="AE231" s="19" t="s">
        <v>494</v>
      </c>
      <c r="AF231" s="19"/>
      <c r="AG231" s="19"/>
      <c r="AH231" s="19"/>
      <c r="AI231" s="19"/>
      <c r="AJ231" s="19" t="s">
        <v>75</v>
      </c>
      <c r="AK231" s="19"/>
      <c r="AL231" s="19"/>
      <c r="AM231" s="19"/>
      <c r="AN231" s="19"/>
      <c r="AO231" s="19"/>
      <c r="AP231" s="19"/>
      <c r="AQ231" s="19"/>
      <c r="AR231" s="19"/>
      <c r="AS231" s="19"/>
      <c r="AT231" s="19"/>
      <c r="AU231" s="19" t="s">
        <v>75</v>
      </c>
      <c r="AV231" s="19"/>
      <c r="AW231" s="19"/>
      <c r="AX231" s="19"/>
      <c r="AY231" s="19"/>
      <c r="AZ231" s="19" t="s">
        <v>453</v>
      </c>
    </row>
    <row r="232" spans="1:52" x14ac:dyDescent="0.2">
      <c r="A232" s="17" t="s">
        <v>2677</v>
      </c>
      <c r="B232" s="28">
        <v>1154355</v>
      </c>
      <c r="C232" s="23" t="s">
        <v>68</v>
      </c>
      <c r="D232" s="28" t="s">
        <v>2678</v>
      </c>
      <c r="E232" s="18" t="s">
        <v>2679</v>
      </c>
      <c r="F232" s="24">
        <v>1586859.4</v>
      </c>
      <c r="G232" s="24">
        <v>31737188</v>
      </c>
      <c r="H232" s="18" t="s">
        <v>81</v>
      </c>
      <c r="J232" s="18" t="s">
        <v>72</v>
      </c>
      <c r="K232" s="32" t="s">
        <v>63</v>
      </c>
      <c r="L232" s="18" t="s">
        <v>73</v>
      </c>
      <c r="M232" s="18">
        <v>20111222</v>
      </c>
      <c r="U232" s="34">
        <v>1503254</v>
      </c>
      <c r="V232" s="34">
        <v>76407</v>
      </c>
      <c r="W232" s="20">
        <v>126</v>
      </c>
      <c r="X232" s="18">
        <v>4</v>
      </c>
      <c r="Y232" s="19"/>
      <c r="Z232" s="19"/>
      <c r="AA232" s="19"/>
      <c r="AB232" s="19" t="s">
        <v>340</v>
      </c>
      <c r="AC232" s="19"/>
      <c r="AD232" s="19"/>
      <c r="AE232" s="19"/>
      <c r="AF232" s="19"/>
      <c r="AG232" s="19"/>
      <c r="AH232" s="19"/>
      <c r="AI232" s="19"/>
      <c r="AJ232" s="19"/>
      <c r="AK232" s="19"/>
      <c r="AL232" s="19"/>
      <c r="AM232" s="19"/>
      <c r="AN232" s="19"/>
      <c r="AO232" s="19"/>
      <c r="AP232" s="19"/>
      <c r="AQ232" s="19"/>
      <c r="AR232" s="19"/>
      <c r="AS232" s="19"/>
      <c r="AT232" s="19" t="s">
        <v>75</v>
      </c>
      <c r="AU232" s="19"/>
      <c r="AV232" s="19"/>
      <c r="AW232" s="19"/>
      <c r="AX232" s="19"/>
      <c r="AY232" s="19"/>
      <c r="AZ232" s="19"/>
    </row>
    <row r="233" spans="1:52" x14ac:dyDescent="0.2">
      <c r="A233" s="17" t="s">
        <v>3047</v>
      </c>
      <c r="B233" s="28">
        <v>1180915</v>
      </c>
      <c r="C233" s="23" t="s">
        <v>68</v>
      </c>
      <c r="D233" s="28" t="s">
        <v>3048</v>
      </c>
      <c r="E233" s="18" t="s">
        <v>3049</v>
      </c>
      <c r="F233" s="24">
        <v>52870242.625</v>
      </c>
      <c r="G233" s="24">
        <v>127398175</v>
      </c>
      <c r="H233" s="18" t="s">
        <v>81</v>
      </c>
      <c r="J233" s="18" t="s">
        <v>72</v>
      </c>
      <c r="K233" s="32" t="s">
        <v>63</v>
      </c>
      <c r="L233" s="18" t="s">
        <v>826</v>
      </c>
      <c r="M233" s="18">
        <v>20191122</v>
      </c>
      <c r="O233" s="18" t="s">
        <v>111</v>
      </c>
      <c r="P233" s="18" t="s">
        <v>75</v>
      </c>
      <c r="U233" s="34">
        <v>7303917</v>
      </c>
      <c r="V233" s="34">
        <v>2071311</v>
      </c>
      <c r="W233" s="20">
        <v>1481</v>
      </c>
      <c r="X233" s="18">
        <v>4</v>
      </c>
      <c r="Y233" s="19"/>
      <c r="Z233" s="19"/>
      <c r="AA233" s="19"/>
      <c r="AB233" s="19" t="s">
        <v>72</v>
      </c>
      <c r="AC233" s="19" t="s">
        <v>121</v>
      </c>
      <c r="AD233" s="19"/>
      <c r="AE233" s="19"/>
      <c r="AF233" s="19"/>
      <c r="AG233" s="19"/>
      <c r="AH233" s="19"/>
      <c r="AI233" s="19"/>
      <c r="AJ233" s="19" t="s">
        <v>75</v>
      </c>
      <c r="AK233" s="19"/>
      <c r="AL233" s="19"/>
      <c r="AM233" s="19" t="s">
        <v>75</v>
      </c>
      <c r="AN233" s="19"/>
      <c r="AO233" s="19"/>
      <c r="AP233" s="19" t="s">
        <v>75</v>
      </c>
      <c r="AQ233" s="19" t="s">
        <v>75</v>
      </c>
      <c r="AR233" s="19"/>
      <c r="AS233" s="19"/>
      <c r="AT233" s="19"/>
      <c r="AU233" s="19"/>
      <c r="AV233" s="19"/>
      <c r="AW233" s="19"/>
      <c r="AX233" s="19"/>
      <c r="AY233" s="19"/>
      <c r="AZ233" s="19"/>
    </row>
    <row r="234" spans="1:52" x14ac:dyDescent="0.2">
      <c r="A234" s="17" t="s">
        <v>2689</v>
      </c>
      <c r="B234" s="28">
        <v>1150440</v>
      </c>
      <c r="C234" s="23" t="s">
        <v>68</v>
      </c>
      <c r="D234" s="28" t="s">
        <v>2690</v>
      </c>
      <c r="E234" s="18" t="s">
        <v>2691</v>
      </c>
      <c r="F234" s="24">
        <v>291040883.22000003</v>
      </c>
      <c r="G234" s="24">
        <v>79519367</v>
      </c>
      <c r="H234" s="18" t="s">
        <v>81</v>
      </c>
      <c r="J234" s="18" t="s">
        <v>72</v>
      </c>
      <c r="K234" s="32" t="s">
        <v>63</v>
      </c>
      <c r="L234" s="18" t="s">
        <v>73</v>
      </c>
      <c r="M234" s="18">
        <v>20120214</v>
      </c>
      <c r="O234" s="18" t="s">
        <v>84</v>
      </c>
      <c r="Q234" s="18" t="s">
        <v>75</v>
      </c>
      <c r="U234" s="34">
        <v>22263169</v>
      </c>
      <c r="V234" s="34">
        <v>29475633</v>
      </c>
      <c r="W234" s="20">
        <v>20909</v>
      </c>
      <c r="X234" s="18">
        <v>4</v>
      </c>
      <c r="Y234" s="19"/>
      <c r="Z234" s="19"/>
      <c r="AA234" s="19"/>
      <c r="AB234" s="19" t="s">
        <v>72</v>
      </c>
      <c r="AC234" s="19"/>
      <c r="AD234" s="19"/>
      <c r="AE234" s="19"/>
      <c r="AF234" s="19"/>
      <c r="AG234" s="19"/>
      <c r="AH234" s="19" t="s">
        <v>75</v>
      </c>
      <c r="AI234" s="19"/>
      <c r="AJ234" s="19" t="s">
        <v>75</v>
      </c>
      <c r="AK234" s="19"/>
      <c r="AL234" s="19"/>
      <c r="AM234" s="19"/>
      <c r="AN234" s="19"/>
      <c r="AO234" s="19"/>
      <c r="AP234" s="19"/>
      <c r="AQ234" s="19"/>
      <c r="AR234" s="19"/>
      <c r="AS234" s="19"/>
      <c r="AT234" s="19"/>
      <c r="AU234" s="19"/>
      <c r="AV234" s="19"/>
      <c r="AW234" s="19"/>
      <c r="AX234" s="19"/>
      <c r="AY234" s="19"/>
      <c r="AZ234" s="19"/>
    </row>
    <row r="235" spans="1:52" x14ac:dyDescent="0.2">
      <c r="A235" s="17" t="s">
        <v>2987</v>
      </c>
      <c r="B235" s="28">
        <v>1179986</v>
      </c>
      <c r="C235" s="23" t="s">
        <v>68</v>
      </c>
      <c r="D235" s="28" t="s">
        <v>3706</v>
      </c>
      <c r="E235" s="18" t="s">
        <v>3707</v>
      </c>
      <c r="F235" s="24">
        <v>7841238.9000000004</v>
      </c>
      <c r="G235" s="24">
        <v>28513596</v>
      </c>
      <c r="H235" s="18" t="s">
        <v>81</v>
      </c>
      <c r="J235" s="18" t="s">
        <v>72</v>
      </c>
      <c r="K235" s="32" t="s">
        <v>63</v>
      </c>
      <c r="L235" s="18" t="s">
        <v>73</v>
      </c>
      <c r="M235" s="18">
        <v>20171121</v>
      </c>
      <c r="U235" s="34">
        <v>3914962</v>
      </c>
      <c r="V235" s="34">
        <v>449040</v>
      </c>
      <c r="W235" s="20">
        <v>525</v>
      </c>
      <c r="X235" s="18">
        <v>4</v>
      </c>
      <c r="Y235" s="19"/>
      <c r="Z235" s="19"/>
      <c r="AA235" s="19"/>
      <c r="AB235" s="19"/>
      <c r="AC235" s="19"/>
      <c r="AD235" s="19"/>
      <c r="AE235" s="19"/>
      <c r="AF235" s="19" t="s">
        <v>819</v>
      </c>
      <c r="AG235" s="19"/>
      <c r="AH235" s="19" t="s">
        <v>75</v>
      </c>
      <c r="AI235" s="19"/>
      <c r="AJ235" s="19" t="s">
        <v>75</v>
      </c>
      <c r="AK235" s="19"/>
      <c r="AL235" s="19"/>
      <c r="AM235" s="19"/>
      <c r="AN235" s="19"/>
      <c r="AO235" s="19"/>
      <c r="AP235" s="19"/>
      <c r="AQ235" s="19"/>
      <c r="AR235" s="19"/>
      <c r="AS235" s="19"/>
      <c r="AT235" s="19"/>
      <c r="AU235" s="19"/>
      <c r="AV235" s="19"/>
      <c r="AW235" s="19"/>
      <c r="AX235" s="19"/>
      <c r="AY235" s="19"/>
      <c r="AZ235" s="19"/>
    </row>
    <row r="236" spans="1:52" x14ac:dyDescent="0.2">
      <c r="A236" s="17" t="s">
        <v>2425</v>
      </c>
      <c r="B236" s="28">
        <v>1133420</v>
      </c>
      <c r="C236" s="23" t="s">
        <v>68</v>
      </c>
      <c r="D236" s="28" t="s">
        <v>2426</v>
      </c>
      <c r="E236" s="18" t="s">
        <v>2427</v>
      </c>
      <c r="F236" s="24">
        <v>165287618.86000001</v>
      </c>
      <c r="G236" s="24">
        <v>209224834</v>
      </c>
      <c r="H236" s="18" t="s">
        <v>81</v>
      </c>
      <c r="J236" s="18" t="s">
        <v>72</v>
      </c>
      <c r="K236" s="32" t="s">
        <v>63</v>
      </c>
      <c r="L236" s="18" t="s">
        <v>826</v>
      </c>
      <c r="M236" s="18">
        <v>20110722</v>
      </c>
      <c r="O236" s="18" t="s">
        <v>111</v>
      </c>
      <c r="P236" s="18" t="s">
        <v>75</v>
      </c>
      <c r="Q236" s="18" t="s">
        <v>75</v>
      </c>
      <c r="U236" s="34">
        <v>21149597</v>
      </c>
      <c r="V236" s="34">
        <v>13182962</v>
      </c>
      <c r="W236" s="20">
        <v>6334</v>
      </c>
      <c r="X236" s="18">
        <v>4</v>
      </c>
      <c r="Y236" s="19"/>
      <c r="Z236" s="19"/>
      <c r="AA236" s="19"/>
      <c r="AB236" s="19"/>
      <c r="AC236" s="19"/>
      <c r="AD236" s="19"/>
      <c r="AE236" s="19"/>
      <c r="AF236" s="19"/>
      <c r="AG236" s="19"/>
      <c r="AH236" s="19"/>
      <c r="AI236" s="19"/>
      <c r="AJ236" s="19"/>
      <c r="AK236" s="19"/>
      <c r="AL236" s="19"/>
      <c r="AM236" s="19"/>
      <c r="AN236" s="19"/>
      <c r="AO236" s="19"/>
      <c r="AP236" s="19"/>
      <c r="AQ236" s="19"/>
      <c r="AR236" s="19"/>
      <c r="AS236" s="19"/>
      <c r="AT236" s="19"/>
      <c r="AU236" s="19"/>
      <c r="AV236" s="19"/>
      <c r="AW236" s="19"/>
      <c r="AX236" s="19"/>
      <c r="AY236" s="19"/>
      <c r="AZ236" s="19"/>
    </row>
    <row r="237" spans="1:52" x14ac:dyDescent="0.2">
      <c r="A237" s="17" t="s">
        <v>3513</v>
      </c>
      <c r="B237" s="28">
        <v>1187615</v>
      </c>
      <c r="C237" s="23" t="s">
        <v>68</v>
      </c>
      <c r="D237" s="28" t="s">
        <v>3514</v>
      </c>
      <c r="E237" s="18" t="s">
        <v>3515</v>
      </c>
      <c r="F237" s="24">
        <v>29462216.440000001</v>
      </c>
      <c r="G237" s="24">
        <v>159255224</v>
      </c>
      <c r="H237" s="18" t="s">
        <v>81</v>
      </c>
      <c r="J237" s="18" t="s">
        <v>64</v>
      </c>
      <c r="K237" s="32" t="s">
        <v>63</v>
      </c>
      <c r="L237" s="18" t="s">
        <v>73</v>
      </c>
      <c r="M237" s="18">
        <v>20231229</v>
      </c>
      <c r="O237" s="18" t="s">
        <v>111</v>
      </c>
      <c r="U237" s="34">
        <v>33501110</v>
      </c>
      <c r="V237" s="34">
        <v>4519150.5</v>
      </c>
      <c r="W237" s="20">
        <v>3719</v>
      </c>
      <c r="X237" s="18">
        <v>4</v>
      </c>
      <c r="Y237" s="19"/>
      <c r="Z237" s="19"/>
      <c r="AA237" s="19"/>
      <c r="AB237" s="19" t="s">
        <v>64</v>
      </c>
      <c r="AC237" s="19"/>
      <c r="AD237" s="19"/>
      <c r="AE237" s="19"/>
      <c r="AF237" s="19"/>
      <c r="AG237" s="19"/>
      <c r="AH237" s="19" t="s">
        <v>75</v>
      </c>
      <c r="AI237" s="19"/>
      <c r="AJ237" s="19"/>
      <c r="AK237" s="19"/>
      <c r="AL237" s="19"/>
      <c r="AM237" s="19"/>
      <c r="AN237" s="19"/>
      <c r="AO237" s="19"/>
      <c r="AP237" s="19"/>
      <c r="AQ237" s="19"/>
      <c r="AR237" s="19"/>
      <c r="AS237" s="19"/>
      <c r="AT237" s="19"/>
      <c r="AU237" s="19"/>
      <c r="AV237" s="19"/>
      <c r="AW237" s="19"/>
      <c r="AX237" s="19"/>
      <c r="AY237" s="19"/>
      <c r="AZ237" s="19"/>
    </row>
    <row r="238" spans="1:52" x14ac:dyDescent="0.2">
      <c r="A238" s="17" t="s">
        <v>1082</v>
      </c>
      <c r="B238" s="28">
        <v>30240</v>
      </c>
      <c r="C238" s="23" t="s">
        <v>68</v>
      </c>
      <c r="D238" s="28" t="s">
        <v>1083</v>
      </c>
      <c r="E238" s="18" t="s">
        <v>1084</v>
      </c>
      <c r="F238" s="24">
        <v>7690551.375</v>
      </c>
      <c r="G238" s="24">
        <v>61524411</v>
      </c>
      <c r="H238" s="18" t="s">
        <v>81</v>
      </c>
      <c r="J238" s="18" t="s">
        <v>72</v>
      </c>
      <c r="K238" s="32" t="s">
        <v>63</v>
      </c>
      <c r="M238" s="18">
        <v>20030514</v>
      </c>
      <c r="U238" s="34">
        <v>4024603</v>
      </c>
      <c r="V238" s="34">
        <v>540819.5</v>
      </c>
      <c r="W238" s="20">
        <v>618</v>
      </c>
      <c r="X238" s="18">
        <v>4</v>
      </c>
      <c r="Y238" s="19"/>
      <c r="Z238" s="19"/>
      <c r="AA238" s="19"/>
      <c r="AB238" s="19" t="s">
        <v>64</v>
      </c>
      <c r="AC238" s="19"/>
      <c r="AD238" s="19"/>
      <c r="AE238" s="19"/>
      <c r="AF238" s="19" t="s">
        <v>162</v>
      </c>
      <c r="AG238" s="19"/>
      <c r="AH238" s="19" t="s">
        <v>75</v>
      </c>
      <c r="AI238" s="19"/>
      <c r="AJ238" s="19"/>
      <c r="AK238" s="19"/>
      <c r="AL238" s="19"/>
      <c r="AM238" s="19"/>
      <c r="AN238" s="19"/>
      <c r="AO238" s="19"/>
      <c r="AP238" s="19"/>
      <c r="AQ238" s="19"/>
      <c r="AR238" s="19"/>
      <c r="AS238" s="19"/>
      <c r="AT238" s="19"/>
      <c r="AU238" s="19"/>
      <c r="AV238" s="19"/>
      <c r="AW238" s="19"/>
      <c r="AX238" s="19"/>
      <c r="AY238" s="19"/>
      <c r="AZ238" s="19"/>
    </row>
    <row r="239" spans="1:52" x14ac:dyDescent="0.2">
      <c r="A239" s="17" t="s">
        <v>3268</v>
      </c>
      <c r="B239" s="28">
        <v>1184500</v>
      </c>
      <c r="C239" s="23" t="s">
        <v>68</v>
      </c>
      <c r="D239" s="28" t="s">
        <v>3269</v>
      </c>
      <c r="E239" s="18" t="s">
        <v>3270</v>
      </c>
      <c r="F239" s="24">
        <v>1147521.835</v>
      </c>
      <c r="G239" s="24">
        <v>229504367</v>
      </c>
      <c r="H239" s="18" t="s">
        <v>81</v>
      </c>
      <c r="J239" s="18" t="s">
        <v>64</v>
      </c>
      <c r="K239" s="32" t="s">
        <v>63</v>
      </c>
      <c r="L239" s="18" t="s">
        <v>65</v>
      </c>
      <c r="M239" s="18">
        <v>20201230</v>
      </c>
      <c r="U239" s="34">
        <v>23360620</v>
      </c>
      <c r="V239" s="34">
        <v>126019.5</v>
      </c>
      <c r="W239" s="20">
        <v>635</v>
      </c>
      <c r="X239" s="18">
        <v>4</v>
      </c>
      <c r="Y239" s="19"/>
      <c r="Z239" s="19"/>
      <c r="AA239" s="19"/>
      <c r="AB239" s="19" t="s">
        <v>64</v>
      </c>
      <c r="AC239" s="19"/>
      <c r="AD239" s="19"/>
      <c r="AE239" s="19"/>
      <c r="AF239" s="19"/>
      <c r="AG239" s="19"/>
      <c r="AH239" s="19" t="s">
        <v>75</v>
      </c>
      <c r="AI239" s="19"/>
      <c r="AJ239" s="19"/>
      <c r="AK239" s="19"/>
      <c r="AL239" s="19"/>
      <c r="AM239" s="19"/>
      <c r="AN239" s="19"/>
      <c r="AO239" s="19"/>
      <c r="AP239" s="19"/>
      <c r="AQ239" s="19"/>
      <c r="AR239" s="19"/>
      <c r="AS239" s="19"/>
      <c r="AT239" s="19"/>
      <c r="AU239" s="19"/>
      <c r="AV239" s="19"/>
      <c r="AW239" s="19"/>
      <c r="AX239" s="19"/>
      <c r="AY239" s="19"/>
      <c r="AZ239" s="19"/>
    </row>
    <row r="240" spans="1:52" x14ac:dyDescent="0.2">
      <c r="A240" s="17" t="s">
        <v>884</v>
      </c>
      <c r="B240" s="28">
        <v>1009474</v>
      </c>
      <c r="C240" s="23" t="s">
        <v>68</v>
      </c>
      <c r="D240" s="28" t="s">
        <v>885</v>
      </c>
      <c r="E240" s="18" t="s">
        <v>886</v>
      </c>
      <c r="F240" s="24">
        <v>49803202.020000003</v>
      </c>
      <c r="G240" s="24">
        <v>75459397</v>
      </c>
      <c r="H240" s="18" t="s">
        <v>81</v>
      </c>
      <c r="J240" s="18" t="s">
        <v>77</v>
      </c>
      <c r="K240" s="32" t="s">
        <v>63</v>
      </c>
      <c r="O240" s="18" t="s">
        <v>84</v>
      </c>
      <c r="U240" s="34">
        <v>6246628</v>
      </c>
      <c r="V240" s="34">
        <v>5320476.5</v>
      </c>
      <c r="W240" s="20">
        <v>4440</v>
      </c>
      <c r="X240" s="18">
        <v>4</v>
      </c>
      <c r="Y240" s="19"/>
      <c r="Z240" s="19"/>
      <c r="AA240" s="19"/>
      <c r="AB240" s="19" t="s">
        <v>77</v>
      </c>
      <c r="AC240" s="19"/>
      <c r="AD240" s="19"/>
      <c r="AE240" s="19"/>
      <c r="AF240" s="19"/>
      <c r="AG240" s="19"/>
      <c r="AH240" s="19"/>
      <c r="AI240" s="19"/>
      <c r="AJ240" s="19"/>
      <c r="AK240" s="19"/>
      <c r="AL240" s="19"/>
      <c r="AM240" s="19"/>
      <c r="AN240" s="19"/>
      <c r="AO240" s="19"/>
      <c r="AP240" s="19"/>
      <c r="AQ240" s="19"/>
      <c r="AR240" s="19"/>
      <c r="AS240" s="19"/>
      <c r="AT240" s="19" t="s">
        <v>75</v>
      </c>
      <c r="AU240" s="19"/>
      <c r="AV240" s="19"/>
      <c r="AW240" s="19"/>
      <c r="AX240" s="19"/>
      <c r="AY240" s="19"/>
      <c r="AZ240" s="19"/>
    </row>
    <row r="241" spans="1:52" x14ac:dyDescent="0.2">
      <c r="A241" s="17" t="s">
        <v>1085</v>
      </c>
      <c r="B241" s="28">
        <v>1023673</v>
      </c>
      <c r="C241" s="23" t="s">
        <v>68</v>
      </c>
      <c r="D241" s="28" t="s">
        <v>1086</v>
      </c>
      <c r="E241" s="18" t="s">
        <v>1087</v>
      </c>
      <c r="F241" s="24">
        <v>14957439.51</v>
      </c>
      <c r="G241" s="24">
        <v>115057227</v>
      </c>
      <c r="H241" s="18" t="s">
        <v>81</v>
      </c>
      <c r="J241" s="18" t="s">
        <v>72</v>
      </c>
      <c r="K241" s="32" t="s">
        <v>63</v>
      </c>
      <c r="M241" s="18">
        <v>19940406</v>
      </c>
      <c r="U241" s="34">
        <v>5677444</v>
      </c>
      <c r="V241" s="34">
        <v>661361</v>
      </c>
      <c r="W241" s="20">
        <v>728</v>
      </c>
      <c r="X241" s="18">
        <v>4</v>
      </c>
      <c r="Y241" s="19"/>
      <c r="Z241" s="19"/>
      <c r="AA241" s="19"/>
      <c r="AB241" s="19" t="s">
        <v>1088</v>
      </c>
      <c r="AC241" s="19"/>
      <c r="AD241" s="19"/>
      <c r="AE241" s="19"/>
      <c r="AF241" s="19"/>
      <c r="AG241" s="19"/>
      <c r="AH241" s="19" t="s">
        <v>75</v>
      </c>
      <c r="AI241" s="19" t="s">
        <v>75</v>
      </c>
      <c r="AJ241" s="19" t="s">
        <v>75</v>
      </c>
      <c r="AK241" s="19"/>
      <c r="AL241" s="19"/>
      <c r="AM241" s="19"/>
      <c r="AN241" s="19"/>
      <c r="AO241" s="19"/>
      <c r="AP241" s="19" t="s">
        <v>75</v>
      </c>
      <c r="AQ241" s="19" t="s">
        <v>75</v>
      </c>
      <c r="AR241" s="19"/>
      <c r="AS241" s="19"/>
      <c r="AT241" s="19"/>
      <c r="AU241" s="19" t="s">
        <v>75</v>
      </c>
      <c r="AV241" s="19"/>
      <c r="AW241" s="19"/>
      <c r="AX241" s="19"/>
      <c r="AY241" s="19" t="s">
        <v>75</v>
      </c>
      <c r="AZ241" s="19"/>
    </row>
    <row r="242" spans="1:52" x14ac:dyDescent="0.2">
      <c r="A242" s="17" t="s">
        <v>2847</v>
      </c>
      <c r="B242" s="28">
        <v>1163480</v>
      </c>
      <c r="C242" s="23" t="s">
        <v>68</v>
      </c>
      <c r="D242" s="28" t="s">
        <v>2848</v>
      </c>
      <c r="E242" s="18" t="s">
        <v>2849</v>
      </c>
      <c r="F242" s="24">
        <v>24065092.59</v>
      </c>
      <c r="G242" s="24">
        <v>218773569</v>
      </c>
      <c r="H242" s="18" t="s">
        <v>81</v>
      </c>
      <c r="J242" s="18" t="s">
        <v>72</v>
      </c>
      <c r="K242" s="32" t="s">
        <v>63</v>
      </c>
      <c r="L242" s="18" t="s">
        <v>73</v>
      </c>
      <c r="M242" s="18">
        <v>20130711</v>
      </c>
      <c r="U242" s="34">
        <v>4375730</v>
      </c>
      <c r="V242" s="34">
        <v>487965</v>
      </c>
      <c r="W242" s="20">
        <v>381</v>
      </c>
      <c r="X242" s="18">
        <v>4</v>
      </c>
      <c r="Y242" s="19" t="s">
        <v>2850</v>
      </c>
      <c r="Z242" s="19"/>
      <c r="AA242" s="19"/>
      <c r="AB242" s="19"/>
      <c r="AC242" s="19"/>
      <c r="AD242" s="19"/>
      <c r="AE242" s="19"/>
      <c r="AF242" s="19"/>
      <c r="AG242" s="19"/>
      <c r="AH242" s="19" t="s">
        <v>75</v>
      </c>
      <c r="AI242" s="19"/>
      <c r="AJ242" s="19" t="s">
        <v>75</v>
      </c>
      <c r="AK242" s="19"/>
      <c r="AL242" s="19"/>
      <c r="AM242" s="19"/>
      <c r="AN242" s="19"/>
      <c r="AO242" s="19"/>
      <c r="AP242" s="19"/>
      <c r="AQ242" s="19"/>
      <c r="AR242" s="19"/>
      <c r="AS242" s="19"/>
      <c r="AT242" s="19"/>
      <c r="AU242" s="19"/>
      <c r="AV242" s="19"/>
      <c r="AW242" s="19"/>
      <c r="AX242" s="19"/>
      <c r="AY242" s="19"/>
      <c r="AZ242" s="19"/>
    </row>
    <row r="243" spans="1:52" x14ac:dyDescent="0.2">
      <c r="A243" s="17" t="s">
        <v>1100</v>
      </c>
      <c r="B243" s="28">
        <v>29141</v>
      </c>
      <c r="C243" s="23" t="s">
        <v>68</v>
      </c>
      <c r="D243" s="28" t="s">
        <v>1101</v>
      </c>
      <c r="E243" s="18" t="s">
        <v>1102</v>
      </c>
      <c r="F243" s="24">
        <v>1539039.625</v>
      </c>
      <c r="G243" s="24">
        <v>61561585</v>
      </c>
      <c r="H243" s="18" t="s">
        <v>81</v>
      </c>
      <c r="J243" s="18" t="s">
        <v>72</v>
      </c>
      <c r="K243" s="32" t="s">
        <v>63</v>
      </c>
      <c r="U243" s="34">
        <v>2387043</v>
      </c>
      <c r="V243" s="34">
        <v>64049</v>
      </c>
      <c r="W243" s="20">
        <v>420</v>
      </c>
      <c r="X243" s="18">
        <v>4</v>
      </c>
      <c r="Y243" s="19"/>
      <c r="Z243" s="19"/>
      <c r="AA243" s="19"/>
      <c r="AB243" s="19" t="s">
        <v>72</v>
      </c>
      <c r="AC243" s="19"/>
      <c r="AD243" s="19"/>
      <c r="AE243" s="19"/>
      <c r="AF243" s="19"/>
      <c r="AG243" s="19"/>
      <c r="AH243" s="19" t="s">
        <v>75</v>
      </c>
      <c r="AI243" s="19"/>
      <c r="AJ243" s="19" t="s">
        <v>75</v>
      </c>
      <c r="AK243" s="19"/>
      <c r="AL243" s="19"/>
      <c r="AM243" s="19"/>
      <c r="AN243" s="19"/>
      <c r="AO243" s="19"/>
      <c r="AP243" s="19"/>
      <c r="AQ243" s="19"/>
      <c r="AR243" s="19"/>
      <c r="AS243" s="19"/>
      <c r="AT243" s="19"/>
      <c r="AU243" s="19"/>
      <c r="AV243" s="19"/>
      <c r="AW243" s="19"/>
      <c r="AX243" s="19"/>
      <c r="AY243" s="19"/>
      <c r="AZ243" s="19" t="s">
        <v>3665</v>
      </c>
    </row>
    <row r="244" spans="1:52" x14ac:dyDescent="0.2">
      <c r="A244" s="17" t="s">
        <v>2609</v>
      </c>
      <c r="B244" s="28">
        <v>1142415</v>
      </c>
      <c r="C244" s="23" t="s">
        <v>68</v>
      </c>
      <c r="D244" s="28" t="s">
        <v>2610</v>
      </c>
      <c r="E244" s="18" t="s">
        <v>2611</v>
      </c>
      <c r="F244" s="24">
        <v>1991911.2150000001</v>
      </c>
      <c r="G244" s="24">
        <v>18970583</v>
      </c>
      <c r="H244" s="18" t="s">
        <v>81</v>
      </c>
      <c r="J244" s="18" t="s">
        <v>72</v>
      </c>
      <c r="K244" s="32" t="s">
        <v>63</v>
      </c>
      <c r="L244" s="18" t="s">
        <v>65</v>
      </c>
      <c r="M244" s="18">
        <v>20110803</v>
      </c>
      <c r="U244" s="34">
        <v>690417</v>
      </c>
      <c r="V244" s="34">
        <v>64033</v>
      </c>
      <c r="W244" s="20">
        <v>139</v>
      </c>
      <c r="X244" s="18">
        <v>4</v>
      </c>
      <c r="Y244" s="19"/>
      <c r="Z244" s="19"/>
      <c r="AA244" s="19"/>
      <c r="AB244" s="19" t="s">
        <v>64</v>
      </c>
      <c r="AC244" s="19" t="s">
        <v>465</v>
      </c>
      <c r="AD244" s="19"/>
      <c r="AE244" s="19"/>
      <c r="AF244" s="19"/>
      <c r="AG244" s="19"/>
      <c r="AH244" s="19"/>
      <c r="AI244" s="19"/>
      <c r="AJ244" s="19"/>
      <c r="AK244" s="19"/>
      <c r="AL244" s="19"/>
      <c r="AM244" s="19"/>
      <c r="AN244" s="19"/>
      <c r="AO244" s="19"/>
      <c r="AP244" s="19"/>
      <c r="AQ244" s="19"/>
      <c r="AR244" s="19"/>
      <c r="AS244" s="19"/>
      <c r="AT244" s="19" t="s">
        <v>75</v>
      </c>
      <c r="AU244" s="19"/>
      <c r="AV244" s="19"/>
      <c r="AW244" s="19"/>
      <c r="AX244" s="19"/>
      <c r="AY244" s="19"/>
      <c r="AZ244" s="19" t="s">
        <v>341</v>
      </c>
    </row>
    <row r="245" spans="1:52" x14ac:dyDescent="0.2">
      <c r="A245" s="17" t="s">
        <v>1528</v>
      </c>
      <c r="B245" s="28">
        <v>1099330</v>
      </c>
      <c r="C245" s="23" t="s">
        <v>68</v>
      </c>
      <c r="D245" s="28" t="s">
        <v>1529</v>
      </c>
      <c r="E245" s="18" t="s">
        <v>1530</v>
      </c>
      <c r="F245" s="24">
        <v>3470387.6349999998</v>
      </c>
      <c r="G245" s="24">
        <v>53390579</v>
      </c>
      <c r="H245" s="18" t="s">
        <v>81</v>
      </c>
      <c r="J245" s="18" t="s">
        <v>138</v>
      </c>
      <c r="K245" s="32" t="s">
        <v>63</v>
      </c>
      <c r="U245" s="34">
        <v>1599544</v>
      </c>
      <c r="V245" s="34">
        <v>171234.5</v>
      </c>
      <c r="W245" s="20">
        <v>268</v>
      </c>
      <c r="X245" s="18">
        <v>4</v>
      </c>
      <c r="Y245" s="19"/>
      <c r="Z245" s="19"/>
      <c r="AA245" s="19"/>
      <c r="AB245" s="19" t="s">
        <v>138</v>
      </c>
      <c r="AC245" s="19"/>
      <c r="AD245" s="19"/>
      <c r="AE245" s="19"/>
      <c r="AF245" s="19"/>
      <c r="AG245" s="19"/>
      <c r="AH245" s="19"/>
      <c r="AI245" s="19"/>
      <c r="AJ245" s="19"/>
      <c r="AK245" s="19"/>
      <c r="AL245" s="19"/>
      <c r="AM245" s="19"/>
      <c r="AN245" s="19"/>
      <c r="AO245" s="19"/>
      <c r="AP245" s="19" t="s">
        <v>75</v>
      </c>
      <c r="AQ245" s="19" t="s">
        <v>75</v>
      </c>
      <c r="AR245" s="19"/>
      <c r="AS245" s="19"/>
      <c r="AT245" s="19"/>
      <c r="AU245" s="19"/>
      <c r="AV245" s="19"/>
      <c r="AW245" s="19"/>
      <c r="AX245" s="19"/>
      <c r="AY245" s="19"/>
      <c r="AZ245" s="19"/>
    </row>
    <row r="246" spans="1:52" x14ac:dyDescent="0.2">
      <c r="A246" s="17" t="s">
        <v>2391</v>
      </c>
      <c r="B246" s="28">
        <v>1122448</v>
      </c>
      <c r="C246" s="23" t="s">
        <v>68</v>
      </c>
      <c r="D246" s="28" t="s">
        <v>2392</v>
      </c>
      <c r="E246" s="18" t="s">
        <v>2393</v>
      </c>
      <c r="F246" s="24">
        <v>1459472.07</v>
      </c>
      <c r="G246" s="24">
        <v>41699202</v>
      </c>
      <c r="H246" s="18" t="s">
        <v>81</v>
      </c>
      <c r="J246" s="18" t="s">
        <v>72</v>
      </c>
      <c r="K246" s="32" t="s">
        <v>63</v>
      </c>
      <c r="L246" s="18" t="s">
        <v>73</v>
      </c>
      <c r="M246" s="18">
        <v>20100929</v>
      </c>
      <c r="U246" s="34">
        <v>1704169</v>
      </c>
      <c r="V246" s="34">
        <v>63605.5</v>
      </c>
      <c r="W246" s="20">
        <v>91</v>
      </c>
      <c r="X246" s="18">
        <v>4</v>
      </c>
      <c r="Y246" s="19"/>
      <c r="Z246" s="19"/>
      <c r="AA246" s="19"/>
      <c r="AB246" s="19" t="s">
        <v>322</v>
      </c>
      <c r="AC246" s="19"/>
      <c r="AD246" s="19"/>
      <c r="AE246" s="19"/>
      <c r="AF246" s="19"/>
      <c r="AG246" s="19"/>
      <c r="AH246" s="19" t="s">
        <v>75</v>
      </c>
      <c r="AI246" s="19"/>
      <c r="AJ246" s="19"/>
      <c r="AK246" s="19"/>
      <c r="AL246" s="19"/>
      <c r="AM246" s="19"/>
      <c r="AN246" s="19"/>
      <c r="AO246" s="19"/>
      <c r="AP246" s="19"/>
      <c r="AQ246" s="19"/>
      <c r="AR246" s="19"/>
      <c r="AS246" s="19"/>
      <c r="AT246" s="19"/>
      <c r="AU246" s="19"/>
      <c r="AV246" s="19"/>
      <c r="AW246" s="19"/>
      <c r="AX246" s="19"/>
      <c r="AY246" s="19"/>
      <c r="AZ246" s="19"/>
    </row>
    <row r="247" spans="1:52" x14ac:dyDescent="0.2">
      <c r="A247" s="17" t="s">
        <v>2733</v>
      </c>
      <c r="B247" s="28">
        <v>1149985</v>
      </c>
      <c r="C247" s="23" t="s">
        <v>68</v>
      </c>
      <c r="D247" s="28" t="s">
        <v>2734</v>
      </c>
      <c r="E247" s="18" t="s">
        <v>2735</v>
      </c>
      <c r="F247" s="24">
        <v>2385278.14</v>
      </c>
      <c r="G247" s="24">
        <v>17037701</v>
      </c>
      <c r="H247" s="18" t="s">
        <v>81</v>
      </c>
      <c r="J247" s="18" t="s">
        <v>138</v>
      </c>
      <c r="K247" s="32" t="s">
        <v>63</v>
      </c>
      <c r="L247" s="18" t="s">
        <v>826</v>
      </c>
      <c r="M247" s="18">
        <v>20130312</v>
      </c>
      <c r="P247" s="18" t="s">
        <v>75</v>
      </c>
      <c r="U247" s="34">
        <v>1307209</v>
      </c>
      <c r="V247" s="34">
        <v>53651</v>
      </c>
      <c r="W247" s="20">
        <v>138</v>
      </c>
      <c r="X247" s="18">
        <v>4</v>
      </c>
      <c r="Y247" s="19" t="s">
        <v>176</v>
      </c>
      <c r="Z247" s="19"/>
      <c r="AA247" s="19"/>
      <c r="AB247" s="19"/>
      <c r="AC247" s="19"/>
      <c r="AD247" s="19"/>
      <c r="AE247" s="19"/>
      <c r="AF247" s="19"/>
      <c r="AG247" s="19"/>
      <c r="AH247" s="19"/>
      <c r="AI247" s="19"/>
      <c r="AJ247" s="19" t="s">
        <v>75</v>
      </c>
      <c r="AK247" s="19"/>
      <c r="AL247" s="19"/>
      <c r="AM247" s="19"/>
      <c r="AN247" s="19"/>
      <c r="AO247" s="19"/>
      <c r="AP247" s="19"/>
      <c r="AQ247" s="19"/>
      <c r="AR247" s="19"/>
      <c r="AS247" s="19"/>
      <c r="AT247" s="19"/>
      <c r="AU247" s="19"/>
      <c r="AV247" s="19"/>
      <c r="AW247" s="19"/>
      <c r="AX247" s="19"/>
      <c r="AY247" s="19"/>
      <c r="AZ247" s="19" t="s">
        <v>2736</v>
      </c>
    </row>
    <row r="248" spans="1:52" x14ac:dyDescent="0.2">
      <c r="A248" s="17" t="s">
        <v>2782</v>
      </c>
      <c r="B248" s="28">
        <v>1159475</v>
      </c>
      <c r="C248" s="23" t="s">
        <v>68</v>
      </c>
      <c r="D248" s="28" t="s">
        <v>2783</v>
      </c>
      <c r="E248" s="18" t="s">
        <v>2784</v>
      </c>
      <c r="F248" s="24">
        <v>21957536.039999999</v>
      </c>
      <c r="G248" s="24">
        <v>14836173</v>
      </c>
      <c r="H248" s="18" t="s">
        <v>81</v>
      </c>
      <c r="J248" s="18" t="s">
        <v>72</v>
      </c>
      <c r="K248" s="32" t="s">
        <v>63</v>
      </c>
      <c r="L248" s="18" t="s">
        <v>73</v>
      </c>
      <c r="M248" s="18">
        <v>20121003</v>
      </c>
      <c r="N248" s="18" t="s">
        <v>139</v>
      </c>
      <c r="U248" s="34">
        <v>2529141</v>
      </c>
      <c r="V248" s="34">
        <v>4655379</v>
      </c>
      <c r="W248" s="20">
        <v>7638</v>
      </c>
      <c r="X248" s="18">
        <v>4</v>
      </c>
      <c r="Y248" s="19"/>
      <c r="Z248" s="19"/>
      <c r="AA248" s="19"/>
      <c r="AB248" s="19"/>
      <c r="AC248" s="19"/>
      <c r="AD248" s="19"/>
      <c r="AE248" s="19"/>
      <c r="AF248" s="19" t="s">
        <v>129</v>
      </c>
      <c r="AG248" s="19"/>
      <c r="AH248" s="19"/>
      <c r="AI248" s="19"/>
      <c r="AJ248" s="19" t="s">
        <v>75</v>
      </c>
      <c r="AK248" s="19"/>
      <c r="AL248" s="19"/>
      <c r="AM248" s="19"/>
      <c r="AN248" s="19"/>
      <c r="AO248" s="19"/>
      <c r="AP248" s="19"/>
      <c r="AQ248" s="19"/>
      <c r="AR248" s="19"/>
      <c r="AS248" s="19"/>
      <c r="AT248" s="19"/>
      <c r="AU248" s="19"/>
      <c r="AV248" s="19"/>
      <c r="AW248" s="19"/>
      <c r="AX248" s="19"/>
      <c r="AY248" s="19"/>
      <c r="AZ248" s="19" t="s">
        <v>341</v>
      </c>
    </row>
    <row r="249" spans="1:52" x14ac:dyDescent="0.2">
      <c r="A249" s="17" t="s">
        <v>3148</v>
      </c>
      <c r="B249" s="28">
        <v>1182338</v>
      </c>
      <c r="C249" s="23" t="s">
        <v>68</v>
      </c>
      <c r="D249" s="28" t="s">
        <v>3149</v>
      </c>
      <c r="E249" s="18" t="s">
        <v>3150</v>
      </c>
      <c r="F249" s="24">
        <v>28942536.600000001</v>
      </c>
      <c r="G249" s="24">
        <v>144712683</v>
      </c>
      <c r="H249" s="18" t="s">
        <v>81</v>
      </c>
      <c r="J249" s="18" t="s">
        <v>64</v>
      </c>
      <c r="K249" s="32" t="s">
        <v>63</v>
      </c>
      <c r="L249" s="18" t="s">
        <v>826</v>
      </c>
      <c r="M249" s="18">
        <v>20210507</v>
      </c>
      <c r="O249" s="18" t="s">
        <v>111</v>
      </c>
      <c r="P249" s="18" t="s">
        <v>75</v>
      </c>
      <c r="U249" s="34">
        <v>8713586</v>
      </c>
      <c r="V249" s="34">
        <v>1070621.5</v>
      </c>
      <c r="W249" s="20">
        <v>1305</v>
      </c>
      <c r="X249" s="18">
        <v>4</v>
      </c>
      <c r="Y249" s="19"/>
      <c r="Z249" s="19"/>
      <c r="AA249" s="19"/>
      <c r="AB249" s="19"/>
      <c r="AC249" s="19"/>
      <c r="AD249" s="19"/>
      <c r="AE249" s="19"/>
      <c r="AF249" s="19" t="s">
        <v>3151</v>
      </c>
      <c r="AG249" s="19"/>
      <c r="AH249" s="19"/>
      <c r="AI249" s="19" t="s">
        <v>75</v>
      </c>
      <c r="AJ249" s="19"/>
      <c r="AK249" s="19"/>
      <c r="AL249" s="19"/>
      <c r="AM249" s="19"/>
      <c r="AN249" s="19"/>
      <c r="AO249" s="19"/>
      <c r="AP249" s="19"/>
      <c r="AQ249" s="19"/>
      <c r="AR249" s="19"/>
      <c r="AS249" s="19"/>
      <c r="AT249" s="19"/>
      <c r="AU249" s="19"/>
      <c r="AV249" s="19"/>
      <c r="AW249" s="19"/>
      <c r="AX249" s="19"/>
      <c r="AY249" s="19"/>
      <c r="AZ249" s="19" t="s">
        <v>793</v>
      </c>
    </row>
    <row r="250" spans="1:52" x14ac:dyDescent="0.2">
      <c r="A250" s="17" t="s">
        <v>2992</v>
      </c>
      <c r="B250" s="28">
        <v>1179975</v>
      </c>
      <c r="C250" s="23" t="s">
        <v>68</v>
      </c>
      <c r="D250" s="28" t="s">
        <v>2993</v>
      </c>
      <c r="E250" s="18" t="s">
        <v>2994</v>
      </c>
      <c r="F250" s="24">
        <v>14015870.279999999</v>
      </c>
      <c r="G250" s="24">
        <v>116798919</v>
      </c>
      <c r="H250" s="18" t="s">
        <v>81</v>
      </c>
      <c r="J250" s="18" t="s">
        <v>72</v>
      </c>
      <c r="K250" s="32" t="s">
        <v>63</v>
      </c>
      <c r="L250" s="18" t="s">
        <v>826</v>
      </c>
      <c r="M250" s="18">
        <v>20200629</v>
      </c>
      <c r="O250" s="18" t="s">
        <v>111</v>
      </c>
      <c r="P250" s="18" t="s">
        <v>75</v>
      </c>
      <c r="U250" s="34">
        <v>6675040</v>
      </c>
      <c r="V250" s="34">
        <v>941344.5</v>
      </c>
      <c r="W250" s="20">
        <v>1349</v>
      </c>
      <c r="X250" s="18">
        <v>4</v>
      </c>
      <c r="Y250" s="19"/>
      <c r="Z250" s="19"/>
      <c r="AA250" s="19"/>
      <c r="AB250" s="19"/>
      <c r="AC250" s="19"/>
      <c r="AD250" s="19"/>
      <c r="AE250" s="19"/>
      <c r="AF250" s="19"/>
      <c r="AG250" s="19"/>
      <c r="AH250" s="19"/>
      <c r="AI250" s="19"/>
      <c r="AJ250" s="19" t="s">
        <v>75</v>
      </c>
      <c r="AK250" s="19" t="s">
        <v>75</v>
      </c>
      <c r="AL250" s="19"/>
      <c r="AM250" s="19"/>
      <c r="AN250" s="19"/>
      <c r="AO250" s="19"/>
      <c r="AP250" s="19"/>
      <c r="AQ250" s="19" t="s">
        <v>75</v>
      </c>
      <c r="AR250" s="19"/>
      <c r="AS250" s="19"/>
      <c r="AT250" s="19" t="s">
        <v>75</v>
      </c>
      <c r="AU250" s="19"/>
      <c r="AV250" s="19"/>
      <c r="AW250" s="19"/>
      <c r="AX250" s="19"/>
      <c r="AY250" s="19" t="s">
        <v>75</v>
      </c>
      <c r="AZ250" s="19" t="s">
        <v>3691</v>
      </c>
    </row>
    <row r="251" spans="1:52" x14ac:dyDescent="0.2">
      <c r="A251" s="17" t="s">
        <v>1177</v>
      </c>
      <c r="B251" s="28">
        <v>1023984</v>
      </c>
      <c r="C251" s="23" t="s">
        <v>68</v>
      </c>
      <c r="D251" s="28" t="s">
        <v>1178</v>
      </c>
      <c r="E251" s="18" t="s">
        <v>1179</v>
      </c>
      <c r="F251" s="24">
        <v>5444706.7400000002</v>
      </c>
      <c r="G251" s="24">
        <v>98994668</v>
      </c>
      <c r="H251" s="18" t="s">
        <v>81</v>
      </c>
      <c r="J251" s="18" t="s">
        <v>72</v>
      </c>
      <c r="K251" s="32" t="s">
        <v>63</v>
      </c>
      <c r="L251" s="18" t="s">
        <v>899</v>
      </c>
      <c r="M251" s="18">
        <v>20240123</v>
      </c>
      <c r="U251" s="34">
        <v>33746431</v>
      </c>
      <c r="V251" s="34">
        <v>3260550</v>
      </c>
      <c r="W251" s="20">
        <v>2459</v>
      </c>
      <c r="X251" s="18">
        <v>4</v>
      </c>
      <c r="Y251" s="19"/>
      <c r="Z251" s="19"/>
      <c r="AA251" s="19"/>
      <c r="AB251" s="19"/>
      <c r="AC251" s="19"/>
      <c r="AD251" s="19"/>
      <c r="AE251" s="19" t="s">
        <v>1120</v>
      </c>
      <c r="AF251" s="19"/>
      <c r="AG251" s="19"/>
      <c r="AH251" s="19" t="s">
        <v>75</v>
      </c>
      <c r="AI251" s="19"/>
      <c r="AJ251" s="19" t="s">
        <v>75</v>
      </c>
      <c r="AK251" s="19"/>
      <c r="AL251" s="19"/>
      <c r="AM251" s="19"/>
      <c r="AN251" s="19"/>
      <c r="AO251" s="19"/>
      <c r="AP251" s="19"/>
      <c r="AQ251" s="19"/>
      <c r="AR251" s="19"/>
      <c r="AS251" s="19"/>
      <c r="AT251" s="19"/>
      <c r="AU251" s="19"/>
      <c r="AV251" s="19"/>
      <c r="AW251" s="19"/>
      <c r="AX251" s="19"/>
      <c r="AY251" s="19"/>
      <c r="AZ251" s="19"/>
    </row>
    <row r="252" spans="1:52" x14ac:dyDescent="0.2">
      <c r="A252" s="17" t="s">
        <v>3271</v>
      </c>
      <c r="B252" s="28">
        <v>1184140</v>
      </c>
      <c r="C252" s="23" t="s">
        <v>68</v>
      </c>
      <c r="D252" s="28" t="s">
        <v>3272</v>
      </c>
      <c r="E252" s="18" t="s">
        <v>3273</v>
      </c>
      <c r="F252" s="24">
        <v>37246529.700000003</v>
      </c>
      <c r="G252" s="24">
        <v>124155099</v>
      </c>
      <c r="H252" s="18" t="s">
        <v>81</v>
      </c>
      <c r="J252" s="18" t="s">
        <v>72</v>
      </c>
      <c r="K252" s="32" t="s">
        <v>63</v>
      </c>
      <c r="L252" s="18" t="s">
        <v>65</v>
      </c>
      <c r="M252" s="18">
        <v>20201207</v>
      </c>
      <c r="O252" s="18" t="s">
        <v>111</v>
      </c>
      <c r="U252" s="34">
        <v>3217698</v>
      </c>
      <c r="V252" s="34">
        <v>1402316.5</v>
      </c>
      <c r="W252" s="20">
        <v>985</v>
      </c>
      <c r="X252" s="18">
        <v>4</v>
      </c>
      <c r="Y252" s="19"/>
      <c r="Z252" s="19"/>
      <c r="AA252" s="19"/>
      <c r="AB252" s="19"/>
      <c r="AC252" s="19" t="s">
        <v>121</v>
      </c>
      <c r="AD252" s="19"/>
      <c r="AE252" s="19"/>
      <c r="AF252" s="19"/>
      <c r="AG252" s="19"/>
      <c r="AH252" s="19"/>
      <c r="AI252" s="19"/>
      <c r="AJ252" s="19" t="s">
        <v>75</v>
      </c>
      <c r="AK252" s="19"/>
      <c r="AL252" s="19"/>
      <c r="AM252" s="19"/>
      <c r="AN252" s="19"/>
      <c r="AO252" s="19"/>
      <c r="AP252" s="19"/>
      <c r="AQ252" s="19"/>
      <c r="AR252" s="19"/>
      <c r="AS252" s="19"/>
      <c r="AT252" s="19"/>
      <c r="AU252" s="19"/>
      <c r="AV252" s="19"/>
      <c r="AW252" s="19"/>
      <c r="AX252" s="19"/>
      <c r="AY252" s="19"/>
      <c r="AZ252" s="19"/>
    </row>
    <row r="253" spans="1:52" x14ac:dyDescent="0.2">
      <c r="A253" s="17" t="s">
        <v>2152</v>
      </c>
      <c r="B253" s="28">
        <v>1116770</v>
      </c>
      <c r="C253" s="23" t="s">
        <v>68</v>
      </c>
      <c r="D253" s="28" t="s">
        <v>2153</v>
      </c>
      <c r="E253" s="18" t="s">
        <v>2154</v>
      </c>
      <c r="F253" s="24">
        <v>363728634.68000001</v>
      </c>
      <c r="G253" s="24">
        <v>245762591</v>
      </c>
      <c r="H253" s="18" t="s">
        <v>81</v>
      </c>
      <c r="J253" s="18" t="s">
        <v>72</v>
      </c>
      <c r="K253" s="32" t="s">
        <v>63</v>
      </c>
      <c r="L253" s="18" t="s">
        <v>794</v>
      </c>
      <c r="M253" s="18">
        <v>20200730</v>
      </c>
      <c r="O253" s="18" t="s">
        <v>84</v>
      </c>
      <c r="Q253" s="18" t="s">
        <v>75</v>
      </c>
      <c r="U253" s="34">
        <v>6188846</v>
      </c>
      <c r="V253" s="34">
        <v>7684765</v>
      </c>
      <c r="W253" s="20">
        <v>5400</v>
      </c>
      <c r="X253" s="18">
        <v>4</v>
      </c>
      <c r="Y253" s="19"/>
      <c r="Z253" s="19"/>
      <c r="AA253" s="19"/>
      <c r="AB253" s="19"/>
      <c r="AC253" s="19"/>
      <c r="AD253" s="19"/>
      <c r="AE253" s="19"/>
      <c r="AF253" s="19"/>
      <c r="AG253" s="19"/>
      <c r="AH253" s="19" t="s">
        <v>75</v>
      </c>
      <c r="AI253" s="19" t="s">
        <v>75</v>
      </c>
      <c r="AJ253" s="19" t="s">
        <v>75</v>
      </c>
      <c r="AK253" s="19"/>
      <c r="AL253" s="19"/>
      <c r="AM253" s="19"/>
      <c r="AN253" s="19" t="s">
        <v>75</v>
      </c>
      <c r="AO253" s="19" t="s">
        <v>75</v>
      </c>
      <c r="AP253" s="19"/>
      <c r="AQ253" s="19"/>
      <c r="AR253" s="19"/>
      <c r="AS253" s="19"/>
      <c r="AT253" s="19"/>
      <c r="AU253" s="19"/>
      <c r="AV253" s="19"/>
      <c r="AW253" s="19" t="s">
        <v>75</v>
      </c>
      <c r="AX253" s="19"/>
      <c r="AY253" s="19" t="s">
        <v>75</v>
      </c>
      <c r="AZ253" s="19"/>
    </row>
    <row r="254" spans="1:52" x14ac:dyDescent="0.2">
      <c r="A254" s="17" t="s">
        <v>1107</v>
      </c>
      <c r="B254" s="28">
        <v>28733</v>
      </c>
      <c r="C254" s="23" t="s">
        <v>68</v>
      </c>
      <c r="D254" s="28" t="s">
        <v>1108</v>
      </c>
      <c r="E254" s="18" t="s">
        <v>1109</v>
      </c>
      <c r="F254" s="24">
        <v>2329702.0649999999</v>
      </c>
      <c r="G254" s="24">
        <v>51771157</v>
      </c>
      <c r="H254" s="18" t="s">
        <v>81</v>
      </c>
      <c r="J254" s="18" t="s">
        <v>72</v>
      </c>
      <c r="K254" s="32" t="s">
        <v>63</v>
      </c>
      <c r="O254" s="18" t="s">
        <v>111</v>
      </c>
      <c r="U254" s="34">
        <v>4083675</v>
      </c>
      <c r="V254" s="34">
        <v>206654</v>
      </c>
      <c r="W254" s="20">
        <v>322</v>
      </c>
      <c r="X254" s="18">
        <v>4</v>
      </c>
      <c r="Y254" s="19"/>
      <c r="Z254" s="19"/>
      <c r="AA254" s="19"/>
      <c r="AB254" s="19" t="s">
        <v>71</v>
      </c>
      <c r="AC254" s="19"/>
      <c r="AD254" s="19"/>
      <c r="AE254" s="19"/>
      <c r="AF254" s="19" t="s">
        <v>162</v>
      </c>
      <c r="AG254" s="19"/>
      <c r="AH254" s="19" t="s">
        <v>75</v>
      </c>
      <c r="AI254" s="19" t="s">
        <v>75</v>
      </c>
      <c r="AJ254" s="19"/>
      <c r="AK254" s="19"/>
      <c r="AL254" s="19"/>
      <c r="AM254" s="19"/>
      <c r="AN254" s="19"/>
      <c r="AO254" s="19"/>
      <c r="AP254" s="19"/>
      <c r="AQ254" s="19"/>
      <c r="AR254" s="19"/>
      <c r="AS254" s="19"/>
      <c r="AT254" s="19"/>
      <c r="AU254" s="19"/>
      <c r="AV254" s="19"/>
      <c r="AW254" s="19"/>
      <c r="AX254" s="19"/>
      <c r="AY254" s="19"/>
      <c r="AZ254" s="19"/>
    </row>
    <row r="255" spans="1:52" x14ac:dyDescent="0.2">
      <c r="A255" s="17" t="s">
        <v>2407</v>
      </c>
      <c r="B255" s="28">
        <v>1139180</v>
      </c>
      <c r="C255" s="23" t="s">
        <v>68</v>
      </c>
      <c r="D255" s="28" t="s">
        <v>2408</v>
      </c>
      <c r="E255" s="18" t="s">
        <v>2409</v>
      </c>
      <c r="F255" s="24">
        <v>326765154.63999999</v>
      </c>
      <c r="G255" s="24">
        <v>263520286</v>
      </c>
      <c r="H255" s="18" t="s">
        <v>81</v>
      </c>
      <c r="J255" s="18" t="s">
        <v>72</v>
      </c>
      <c r="K255" s="32" t="s">
        <v>63</v>
      </c>
      <c r="L255" s="18" t="s">
        <v>826</v>
      </c>
      <c r="M255" s="18">
        <v>20130111</v>
      </c>
      <c r="O255" s="18" t="s">
        <v>111</v>
      </c>
      <c r="P255" s="18" t="s">
        <v>75</v>
      </c>
      <c r="Q255" s="18" t="s">
        <v>75</v>
      </c>
      <c r="R255" s="18" t="s">
        <v>75</v>
      </c>
      <c r="U255" s="34">
        <v>42014205</v>
      </c>
      <c r="V255" s="34">
        <v>59373292</v>
      </c>
      <c r="W255" s="20">
        <v>44522</v>
      </c>
      <c r="X255" s="18">
        <v>4</v>
      </c>
      <c r="Y255" s="19"/>
      <c r="Z255" s="19"/>
      <c r="AA255" s="19"/>
      <c r="AB255" s="19"/>
      <c r="AC255" s="19"/>
      <c r="AD255" s="19"/>
      <c r="AE255" s="19" t="s">
        <v>268</v>
      </c>
      <c r="AF255" s="19"/>
      <c r="AG255" s="19"/>
      <c r="AH255" s="19" t="s">
        <v>75</v>
      </c>
      <c r="AI255" s="19" t="s">
        <v>75</v>
      </c>
      <c r="AJ255" s="19" t="s">
        <v>75</v>
      </c>
      <c r="AK255" s="19"/>
      <c r="AL255" s="19"/>
      <c r="AM255" s="19"/>
      <c r="AN255" s="19"/>
      <c r="AO255" s="19"/>
      <c r="AP255" s="19"/>
      <c r="AQ255" s="19" t="s">
        <v>75</v>
      </c>
      <c r="AR255" s="19"/>
      <c r="AS255" s="19"/>
      <c r="AT255" s="19"/>
      <c r="AU255" s="19"/>
      <c r="AV255" s="19"/>
      <c r="AW255" s="19"/>
      <c r="AX255" s="19"/>
      <c r="AY255" s="19"/>
      <c r="AZ255" s="19"/>
    </row>
    <row r="256" spans="1:52" x14ac:dyDescent="0.2">
      <c r="A256" s="17" t="s">
        <v>2779</v>
      </c>
      <c r="B256" s="28">
        <v>1153365</v>
      </c>
      <c r="C256" s="23" t="s">
        <v>68</v>
      </c>
      <c r="D256" s="28" t="s">
        <v>2780</v>
      </c>
      <c r="E256" s="18" t="s">
        <v>2781</v>
      </c>
      <c r="F256" s="24">
        <v>24344350.539999999</v>
      </c>
      <c r="G256" s="24">
        <v>65795542</v>
      </c>
      <c r="H256" s="18" t="s">
        <v>81</v>
      </c>
      <c r="J256" s="18" t="s">
        <v>72</v>
      </c>
      <c r="K256" s="32" t="s">
        <v>63</v>
      </c>
      <c r="L256" s="18" t="s">
        <v>65</v>
      </c>
      <c r="M256" s="18">
        <v>20121019</v>
      </c>
      <c r="O256" s="18" t="s">
        <v>111</v>
      </c>
      <c r="U256" s="34">
        <v>4230152</v>
      </c>
      <c r="V256" s="34">
        <v>1746158.5</v>
      </c>
      <c r="W256" s="20">
        <v>1508</v>
      </c>
      <c r="X256" s="18">
        <v>4</v>
      </c>
      <c r="Y256" s="19"/>
      <c r="Z256" s="19"/>
      <c r="AA256" s="19"/>
      <c r="AB256" s="19"/>
      <c r="AC256" s="19"/>
      <c r="AD256" s="19"/>
      <c r="AE256" s="19"/>
      <c r="AF256" s="19" t="s">
        <v>162</v>
      </c>
      <c r="AG256" s="19"/>
      <c r="AH256" s="19" t="s">
        <v>75</v>
      </c>
      <c r="AI256" s="19"/>
      <c r="AJ256" s="19"/>
      <c r="AK256" s="19"/>
      <c r="AL256" s="19"/>
      <c r="AM256" s="19"/>
      <c r="AN256" s="19"/>
      <c r="AO256" s="19"/>
      <c r="AP256" s="19"/>
      <c r="AQ256" s="19"/>
      <c r="AR256" s="19"/>
      <c r="AS256" s="19"/>
      <c r="AT256" s="19"/>
      <c r="AU256" s="19"/>
      <c r="AV256" s="19"/>
      <c r="AW256" s="19"/>
      <c r="AX256" s="19"/>
      <c r="AY256" s="19"/>
      <c r="AZ256" s="19"/>
    </row>
    <row r="257" spans="1:52" x14ac:dyDescent="0.2">
      <c r="A257" s="17" t="s">
        <v>938</v>
      </c>
      <c r="B257" s="28">
        <v>22181</v>
      </c>
      <c r="C257" s="23" t="s">
        <v>68</v>
      </c>
      <c r="D257" s="28" t="s">
        <v>939</v>
      </c>
      <c r="E257" s="18" t="s">
        <v>940</v>
      </c>
      <c r="F257" s="24">
        <v>6418279.5499999998</v>
      </c>
      <c r="G257" s="24">
        <v>128365591</v>
      </c>
      <c r="H257" s="18" t="s">
        <v>81</v>
      </c>
      <c r="J257" s="18" t="s">
        <v>72</v>
      </c>
      <c r="K257" s="32" t="s">
        <v>63</v>
      </c>
      <c r="U257" s="34">
        <v>40507</v>
      </c>
      <c r="V257" s="34">
        <v>2077</v>
      </c>
      <c r="W257" s="20">
        <v>12</v>
      </c>
      <c r="X257" s="18">
        <v>3</v>
      </c>
      <c r="Y257" s="19"/>
      <c r="Z257" s="19"/>
      <c r="AA257" s="19"/>
      <c r="AB257" s="19" t="s">
        <v>64</v>
      </c>
      <c r="AC257" s="19"/>
      <c r="AD257" s="19"/>
      <c r="AE257" s="19"/>
      <c r="AF257" s="19"/>
      <c r="AG257" s="19"/>
      <c r="AH257" s="19" t="s">
        <v>75</v>
      </c>
      <c r="AI257" s="19"/>
      <c r="AJ257" s="19"/>
      <c r="AK257" s="19"/>
      <c r="AL257" s="19"/>
      <c r="AM257" s="19"/>
      <c r="AN257" s="19" t="s">
        <v>75</v>
      </c>
      <c r="AO257" s="19"/>
      <c r="AP257" s="19"/>
      <c r="AQ257" s="19"/>
      <c r="AR257" s="19"/>
      <c r="AS257" s="19"/>
      <c r="AT257" s="19" t="s">
        <v>75</v>
      </c>
      <c r="AU257" s="19"/>
      <c r="AV257" s="19"/>
      <c r="AW257" s="19"/>
      <c r="AX257" s="19"/>
      <c r="AY257" s="19"/>
      <c r="AZ257" s="19" t="s">
        <v>553</v>
      </c>
    </row>
    <row r="258" spans="1:52" x14ac:dyDescent="0.2">
      <c r="A258" s="17" t="s">
        <v>3274</v>
      </c>
      <c r="B258" s="28">
        <v>1183985</v>
      </c>
      <c r="C258" s="23" t="s">
        <v>68</v>
      </c>
      <c r="D258" s="28" t="s">
        <v>3275</v>
      </c>
      <c r="E258" s="18" t="s">
        <v>3276</v>
      </c>
      <c r="F258" s="24">
        <v>53954090.189999998</v>
      </c>
      <c r="G258" s="24">
        <v>118580418</v>
      </c>
      <c r="H258" s="18" t="s">
        <v>81</v>
      </c>
      <c r="J258" s="18" t="s">
        <v>72</v>
      </c>
      <c r="K258" s="32" t="s">
        <v>63</v>
      </c>
      <c r="L258" s="18" t="s">
        <v>73</v>
      </c>
      <c r="M258" s="18">
        <v>20201229</v>
      </c>
      <c r="O258" s="18" t="s">
        <v>84</v>
      </c>
      <c r="U258" s="34">
        <v>12758905</v>
      </c>
      <c r="V258" s="34">
        <v>5254696</v>
      </c>
      <c r="W258" s="20">
        <v>3729</v>
      </c>
      <c r="X258" s="18">
        <v>4</v>
      </c>
      <c r="Y258" s="19"/>
      <c r="Z258" s="19"/>
      <c r="AA258" s="19"/>
      <c r="AB258" s="19"/>
      <c r="AC258" s="19"/>
      <c r="AD258" s="19"/>
      <c r="AE258" s="19"/>
      <c r="AF258" s="19"/>
      <c r="AG258" s="19"/>
      <c r="AH258" s="19" t="s">
        <v>75</v>
      </c>
      <c r="AI258" s="19" t="s">
        <v>75</v>
      </c>
      <c r="AJ258" s="19"/>
      <c r="AK258" s="19"/>
      <c r="AL258" s="19"/>
      <c r="AM258" s="19"/>
      <c r="AN258" s="19"/>
      <c r="AO258" s="19"/>
      <c r="AP258" s="19"/>
      <c r="AQ258" s="19"/>
      <c r="AR258" s="19"/>
      <c r="AS258" s="19"/>
      <c r="AT258" s="19"/>
      <c r="AU258" s="19"/>
      <c r="AV258" s="19"/>
      <c r="AW258" s="19"/>
      <c r="AX258" s="19"/>
      <c r="AY258" s="19" t="s">
        <v>75</v>
      </c>
      <c r="AZ258" s="19"/>
    </row>
    <row r="259" spans="1:52" x14ac:dyDescent="0.2">
      <c r="A259" s="17" t="s">
        <v>1125</v>
      </c>
      <c r="B259" s="28">
        <v>1023415</v>
      </c>
      <c r="C259" s="23" t="s">
        <v>68</v>
      </c>
      <c r="D259" s="28" t="s">
        <v>1126</v>
      </c>
      <c r="E259" s="18" t="s">
        <v>1127</v>
      </c>
      <c r="F259" s="24">
        <v>347805827.60000002</v>
      </c>
      <c r="G259" s="24">
        <v>109030040</v>
      </c>
      <c r="H259" s="18" t="s">
        <v>81</v>
      </c>
      <c r="J259" s="18" t="s">
        <v>72</v>
      </c>
      <c r="K259" s="32" t="s">
        <v>63</v>
      </c>
      <c r="M259" s="18">
        <v>20031203</v>
      </c>
      <c r="N259" s="18" t="s">
        <v>128</v>
      </c>
      <c r="Q259" s="18" t="s">
        <v>75</v>
      </c>
      <c r="U259" s="34">
        <v>4053931</v>
      </c>
      <c r="V259" s="34">
        <v>10436779</v>
      </c>
      <c r="W259" s="20">
        <v>5738</v>
      </c>
      <c r="X259" s="18">
        <v>4</v>
      </c>
      <c r="Y259" s="19"/>
      <c r="Z259" s="19"/>
      <c r="AA259" s="19"/>
      <c r="AB259" s="19"/>
      <c r="AC259" s="19"/>
      <c r="AD259" s="19"/>
      <c r="AE259" s="19"/>
      <c r="AF259" s="19"/>
      <c r="AG259" s="19"/>
      <c r="AH259" s="19" t="s">
        <v>75</v>
      </c>
      <c r="AI259" s="19" t="s">
        <v>75</v>
      </c>
      <c r="AJ259" s="19" t="s">
        <v>75</v>
      </c>
      <c r="AK259" s="19"/>
      <c r="AL259" s="19"/>
      <c r="AM259" s="19"/>
      <c r="AN259" s="19"/>
      <c r="AO259" s="19"/>
      <c r="AP259" s="19" t="s">
        <v>75</v>
      </c>
      <c r="AQ259" s="19" t="s">
        <v>75</v>
      </c>
      <c r="AR259" s="19"/>
      <c r="AS259" s="19"/>
      <c r="AT259" s="19"/>
      <c r="AU259" s="19"/>
      <c r="AV259" s="19"/>
      <c r="AW259" s="19"/>
      <c r="AX259" s="19"/>
      <c r="AY259" s="19" t="s">
        <v>75</v>
      </c>
      <c r="AZ259" s="19"/>
    </row>
    <row r="260" spans="1:52" x14ac:dyDescent="0.2">
      <c r="A260" s="17" t="s">
        <v>2356</v>
      </c>
      <c r="B260" s="28">
        <v>1133795</v>
      </c>
      <c r="C260" s="23" t="s">
        <v>68</v>
      </c>
      <c r="D260" s="28" t="s">
        <v>2357</v>
      </c>
      <c r="E260" s="18" t="s">
        <v>2358</v>
      </c>
      <c r="F260" s="24">
        <v>393908052.91000003</v>
      </c>
      <c r="G260" s="24">
        <v>186686281</v>
      </c>
      <c r="H260" s="18" t="s">
        <v>81</v>
      </c>
      <c r="J260" s="18" t="s">
        <v>162</v>
      </c>
      <c r="K260" s="32" t="s">
        <v>12</v>
      </c>
      <c r="L260" s="18" t="s">
        <v>899</v>
      </c>
      <c r="M260" s="18">
        <v>20130521</v>
      </c>
      <c r="N260" s="18" t="s">
        <v>139</v>
      </c>
      <c r="P260" s="18" t="s">
        <v>75</v>
      </c>
      <c r="Q260" s="18" t="s">
        <v>75</v>
      </c>
      <c r="S260" s="18" t="s">
        <v>406</v>
      </c>
      <c r="U260" s="34">
        <v>31731346</v>
      </c>
      <c r="V260" s="34">
        <v>89115985.5</v>
      </c>
      <c r="W260" s="20">
        <v>57888</v>
      </c>
      <c r="X260" s="18">
        <v>4</v>
      </c>
      <c r="Y260" s="19"/>
      <c r="Z260" s="19"/>
      <c r="AA260" s="19"/>
      <c r="AB260" s="19"/>
      <c r="AC260" s="19"/>
      <c r="AD260" s="19"/>
      <c r="AE260" s="19"/>
      <c r="AF260" s="19" t="s">
        <v>3683</v>
      </c>
      <c r="AG260" s="19"/>
      <c r="AH260" s="19"/>
      <c r="AI260" s="19"/>
      <c r="AJ260" s="19"/>
      <c r="AK260" s="19"/>
      <c r="AL260" s="19"/>
      <c r="AM260" s="19"/>
      <c r="AN260" s="19"/>
      <c r="AO260" s="19"/>
      <c r="AP260" s="19"/>
      <c r="AQ260" s="19"/>
      <c r="AR260" s="19"/>
      <c r="AS260" s="19"/>
      <c r="AT260" s="19"/>
      <c r="AU260" s="19" t="s">
        <v>75</v>
      </c>
      <c r="AV260" s="19"/>
      <c r="AW260" s="19"/>
      <c r="AX260" s="19"/>
      <c r="AY260" s="19"/>
      <c r="AZ260" s="19"/>
    </row>
    <row r="261" spans="1:52" x14ac:dyDescent="0.2">
      <c r="A261" s="17" t="s">
        <v>1113</v>
      </c>
      <c r="B261" s="28">
        <v>1101624</v>
      </c>
      <c r="C261" s="23" t="s">
        <v>68</v>
      </c>
      <c r="D261" s="28" t="s">
        <v>1114</v>
      </c>
      <c r="E261" s="18" t="s">
        <v>1115</v>
      </c>
      <c r="F261" s="24">
        <v>27325886.510000002</v>
      </c>
      <c r="G261" s="24">
        <v>176296042</v>
      </c>
      <c r="H261" s="18" t="s">
        <v>81</v>
      </c>
      <c r="J261" s="18" t="s">
        <v>72</v>
      </c>
      <c r="K261" s="32" t="s">
        <v>63</v>
      </c>
      <c r="L261" s="18" t="s">
        <v>73</v>
      </c>
      <c r="M261" s="18">
        <v>20050804</v>
      </c>
      <c r="U261" s="34">
        <v>2694484</v>
      </c>
      <c r="V261" s="34">
        <v>370076</v>
      </c>
      <c r="W261" s="20">
        <v>522</v>
      </c>
      <c r="X261" s="18">
        <v>4</v>
      </c>
      <c r="Y261" s="19"/>
      <c r="Z261" s="19"/>
      <c r="AA261" s="19"/>
      <c r="AB261" s="19" t="s">
        <v>1116</v>
      </c>
      <c r="AC261" s="19"/>
      <c r="AD261" s="19"/>
      <c r="AE261" s="19"/>
      <c r="AF261" s="19" t="s">
        <v>96</v>
      </c>
      <c r="AG261" s="19"/>
      <c r="AH261" s="19" t="s">
        <v>75</v>
      </c>
      <c r="AI261" s="19"/>
      <c r="AJ261" s="19"/>
      <c r="AK261" s="19"/>
      <c r="AL261" s="19"/>
      <c r="AM261" s="19"/>
      <c r="AN261" s="19"/>
      <c r="AO261" s="19"/>
      <c r="AP261" s="19"/>
      <c r="AQ261" s="19"/>
      <c r="AR261" s="19" t="s">
        <v>75</v>
      </c>
      <c r="AS261" s="19"/>
      <c r="AT261" s="19"/>
      <c r="AU261" s="19"/>
      <c r="AV261" s="19"/>
      <c r="AW261" s="19"/>
      <c r="AX261" s="19"/>
      <c r="AY261" s="19"/>
      <c r="AZ261" s="19" t="s">
        <v>697</v>
      </c>
    </row>
    <row r="262" spans="1:52" x14ac:dyDescent="0.2">
      <c r="A262" s="17" t="s">
        <v>2338</v>
      </c>
      <c r="B262" s="28">
        <v>1126300</v>
      </c>
      <c r="C262" s="23" t="s">
        <v>68</v>
      </c>
      <c r="D262" s="28" t="s">
        <v>2339</v>
      </c>
      <c r="E262" s="18" t="s">
        <v>2340</v>
      </c>
      <c r="F262" s="24">
        <v>4228892.8499999996</v>
      </c>
      <c r="G262" s="24">
        <v>28192619</v>
      </c>
      <c r="H262" s="18" t="s">
        <v>81</v>
      </c>
      <c r="J262" s="18" t="s">
        <v>72</v>
      </c>
      <c r="K262" s="32" t="s">
        <v>63</v>
      </c>
      <c r="L262" s="18" t="s">
        <v>826</v>
      </c>
      <c r="M262" s="18">
        <v>20101110</v>
      </c>
      <c r="O262" s="18" t="s">
        <v>111</v>
      </c>
      <c r="P262" s="18" t="s">
        <v>75</v>
      </c>
      <c r="U262" s="34">
        <v>1962632</v>
      </c>
      <c r="V262" s="34">
        <v>296739.5</v>
      </c>
      <c r="W262" s="20">
        <v>348</v>
      </c>
      <c r="X262" s="18">
        <v>4</v>
      </c>
      <c r="Y262" s="19"/>
      <c r="Z262" s="19"/>
      <c r="AA262" s="19"/>
      <c r="AB262" s="19" t="s">
        <v>72</v>
      </c>
      <c r="AC262" s="19"/>
      <c r="AD262" s="19"/>
      <c r="AE262" s="19"/>
      <c r="AF262" s="19"/>
      <c r="AG262" s="19"/>
      <c r="AH262" s="19" t="s">
        <v>75</v>
      </c>
      <c r="AI262" s="19"/>
      <c r="AJ262" s="19" t="s">
        <v>75</v>
      </c>
      <c r="AK262" s="19"/>
      <c r="AL262" s="19"/>
      <c r="AM262" s="19"/>
      <c r="AN262" s="19"/>
      <c r="AO262" s="19"/>
      <c r="AP262" s="19"/>
      <c r="AQ262" s="19"/>
      <c r="AR262" s="19"/>
      <c r="AS262" s="19"/>
      <c r="AT262" s="19"/>
      <c r="AU262" s="19"/>
      <c r="AV262" s="19"/>
      <c r="AW262" s="19"/>
      <c r="AX262" s="19"/>
      <c r="AY262" s="19"/>
      <c r="AZ262" s="19"/>
    </row>
    <row r="263" spans="1:52" x14ac:dyDescent="0.2">
      <c r="A263" s="17" t="s">
        <v>1545</v>
      </c>
      <c r="B263" s="28">
        <v>1061527</v>
      </c>
      <c r="C263" s="23" t="s">
        <v>68</v>
      </c>
      <c r="D263" s="28" t="s">
        <v>1546</v>
      </c>
      <c r="E263" s="18" t="s">
        <v>1547</v>
      </c>
      <c r="F263" s="24">
        <v>1394419.59</v>
      </c>
      <c r="G263" s="24">
        <v>278883918</v>
      </c>
      <c r="H263" s="18" t="s">
        <v>81</v>
      </c>
      <c r="J263" s="18" t="s">
        <v>64</v>
      </c>
      <c r="K263" s="32" t="s">
        <v>63</v>
      </c>
      <c r="U263" s="34">
        <v>2648641</v>
      </c>
      <c r="V263" s="34">
        <v>13491.5</v>
      </c>
      <c r="W263" s="20">
        <v>163</v>
      </c>
      <c r="X263" s="18">
        <v>4</v>
      </c>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19"/>
      <c r="AY263" s="19"/>
      <c r="AZ263" s="19"/>
    </row>
    <row r="264" spans="1:52" x14ac:dyDescent="0.2">
      <c r="A264" s="17" t="s">
        <v>3069</v>
      </c>
      <c r="B264" s="28">
        <v>1181465</v>
      </c>
      <c r="C264" s="23" t="s">
        <v>68</v>
      </c>
      <c r="D264" s="28" t="s">
        <v>3070</v>
      </c>
      <c r="E264" s="18" t="s">
        <v>3071</v>
      </c>
      <c r="F264" s="24">
        <v>1044061.32</v>
      </c>
      <c r="G264" s="24">
        <v>26101533</v>
      </c>
      <c r="H264" s="18" t="s">
        <v>81</v>
      </c>
      <c r="J264" s="18" t="s">
        <v>72</v>
      </c>
      <c r="K264" s="32" t="s">
        <v>63</v>
      </c>
      <c r="L264" s="18" t="s">
        <v>73</v>
      </c>
      <c r="M264" s="18">
        <v>20180626</v>
      </c>
      <c r="U264" s="34">
        <v>1554392</v>
      </c>
      <c r="V264" s="34">
        <v>69991.5</v>
      </c>
      <c r="W264" s="20">
        <v>115</v>
      </c>
      <c r="X264" s="18">
        <v>4</v>
      </c>
      <c r="Y264" s="19"/>
      <c r="Z264" s="19"/>
      <c r="AA264" s="19"/>
      <c r="AB264" s="19" t="s">
        <v>72</v>
      </c>
      <c r="AC264" s="19"/>
      <c r="AD264" s="19"/>
      <c r="AE264" s="19"/>
      <c r="AF264" s="19"/>
      <c r="AG264" s="19"/>
      <c r="AH264" s="19" t="s">
        <v>75</v>
      </c>
      <c r="AI264" s="19"/>
      <c r="AJ264" s="19"/>
      <c r="AK264" s="19"/>
      <c r="AL264" s="19"/>
      <c r="AM264" s="19"/>
      <c r="AN264" s="19"/>
      <c r="AO264" s="19"/>
      <c r="AP264" s="19"/>
      <c r="AQ264" s="19"/>
      <c r="AR264" s="19"/>
      <c r="AS264" s="19"/>
      <c r="AT264" s="19"/>
      <c r="AU264" s="19"/>
      <c r="AV264" s="19"/>
      <c r="AW264" s="19"/>
      <c r="AX264" s="19"/>
      <c r="AY264" s="19"/>
      <c r="AZ264" s="19"/>
    </row>
    <row r="265" spans="1:52" x14ac:dyDescent="0.2">
      <c r="A265" s="17" t="s">
        <v>1168</v>
      </c>
      <c r="B265" s="28">
        <v>24893</v>
      </c>
      <c r="C265" s="23" t="s">
        <v>68</v>
      </c>
      <c r="D265" s="28" t="s">
        <v>1169</v>
      </c>
      <c r="E265" s="18" t="s">
        <v>1170</v>
      </c>
      <c r="F265" s="24">
        <v>1448354.11</v>
      </c>
      <c r="G265" s="24">
        <v>41381546</v>
      </c>
      <c r="H265" s="18" t="s">
        <v>81</v>
      </c>
      <c r="J265" s="18" t="s">
        <v>72</v>
      </c>
      <c r="K265" s="32" t="s">
        <v>63</v>
      </c>
      <c r="U265" s="34">
        <v>1055207</v>
      </c>
      <c r="V265" s="34">
        <v>43476</v>
      </c>
      <c r="W265" s="20">
        <v>127</v>
      </c>
      <c r="X265" s="18">
        <v>4</v>
      </c>
      <c r="Y265" s="19"/>
      <c r="Z265" s="19"/>
      <c r="AA265" s="19"/>
      <c r="AB265" s="19" t="s">
        <v>72</v>
      </c>
      <c r="AC265" s="19"/>
      <c r="AD265" s="19"/>
      <c r="AE265" s="19"/>
      <c r="AF265" s="19"/>
      <c r="AG265" s="19"/>
      <c r="AH265" s="19" t="s">
        <v>75</v>
      </c>
      <c r="AI265" s="19"/>
      <c r="AJ265" s="19" t="s">
        <v>75</v>
      </c>
      <c r="AK265" s="19"/>
      <c r="AL265" s="19"/>
      <c r="AM265" s="19"/>
      <c r="AN265" s="19"/>
      <c r="AO265" s="19"/>
      <c r="AP265" s="19"/>
      <c r="AQ265" s="19"/>
      <c r="AR265" s="19"/>
      <c r="AS265" s="19"/>
      <c r="AT265" s="19"/>
      <c r="AU265" s="19"/>
      <c r="AV265" s="19"/>
      <c r="AW265" s="19"/>
      <c r="AX265" s="19"/>
      <c r="AY265" s="19"/>
      <c r="AZ265" s="19"/>
    </row>
    <row r="266" spans="1:52" x14ac:dyDescent="0.2">
      <c r="A266" s="17" t="s">
        <v>1629</v>
      </c>
      <c r="B266" s="28">
        <v>12311</v>
      </c>
      <c r="C266" s="23" t="s">
        <v>68</v>
      </c>
      <c r="D266" s="28" t="s">
        <v>1630</v>
      </c>
      <c r="E266" s="18" t="s">
        <v>1631</v>
      </c>
      <c r="F266" s="24">
        <v>434446.42499999999</v>
      </c>
      <c r="G266" s="24">
        <v>17377857</v>
      </c>
      <c r="H266" s="18" t="s">
        <v>81</v>
      </c>
      <c r="J266" s="18" t="s">
        <v>72</v>
      </c>
      <c r="K266" s="32" t="s">
        <v>63</v>
      </c>
      <c r="U266" s="34">
        <v>1122811</v>
      </c>
      <c r="V266" s="34">
        <v>34296.5</v>
      </c>
      <c r="W266" s="20">
        <v>93</v>
      </c>
      <c r="X266" s="18">
        <v>4</v>
      </c>
      <c r="Y266" s="19"/>
      <c r="Z266" s="19"/>
      <c r="AA266" s="19"/>
      <c r="AB266" s="19"/>
      <c r="AC266" s="19" t="s">
        <v>465</v>
      </c>
      <c r="AD266" s="19"/>
      <c r="AE266" s="19"/>
      <c r="AF266" s="19"/>
      <c r="AG266" s="19"/>
      <c r="AH266" s="19"/>
      <c r="AI266" s="19"/>
      <c r="AJ266" s="19"/>
      <c r="AK266" s="19"/>
      <c r="AL266" s="19"/>
      <c r="AM266" s="19"/>
      <c r="AN266" s="19"/>
      <c r="AO266" s="19"/>
      <c r="AP266" s="19"/>
      <c r="AQ266" s="19"/>
      <c r="AR266" s="19"/>
      <c r="AS266" s="19"/>
      <c r="AT266" s="19" t="s">
        <v>75</v>
      </c>
      <c r="AU266" s="19"/>
      <c r="AV266" s="19"/>
      <c r="AW266" s="19"/>
      <c r="AX266" s="19"/>
      <c r="AY266" s="19"/>
      <c r="AZ266" s="19"/>
    </row>
    <row r="267" spans="1:52" x14ac:dyDescent="0.2">
      <c r="A267" s="17" t="s">
        <v>1454</v>
      </c>
      <c r="B267" s="28">
        <v>28030</v>
      </c>
      <c r="C267" s="23" t="s">
        <v>68</v>
      </c>
      <c r="D267" s="28" t="s">
        <v>1455</v>
      </c>
      <c r="E267" s="18" t="s">
        <v>1456</v>
      </c>
      <c r="F267" s="24">
        <v>37167192.189999998</v>
      </c>
      <c r="G267" s="24">
        <v>195616801</v>
      </c>
      <c r="H267" s="18" t="s">
        <v>81</v>
      </c>
      <c r="J267" s="18" t="s">
        <v>72</v>
      </c>
      <c r="K267" s="32" t="s">
        <v>63</v>
      </c>
      <c r="O267" s="18" t="s">
        <v>111</v>
      </c>
      <c r="U267" s="34">
        <v>17290636</v>
      </c>
      <c r="V267" s="34">
        <v>3512130.5</v>
      </c>
      <c r="W267" s="20">
        <v>3249</v>
      </c>
      <c r="X267" s="18">
        <v>4</v>
      </c>
      <c r="Y267" s="19"/>
      <c r="Z267" s="19"/>
      <c r="AA267" s="19"/>
      <c r="AB267" s="19" t="s">
        <v>1457</v>
      </c>
      <c r="AC267" s="19"/>
      <c r="AD267" s="19"/>
      <c r="AE267" s="19"/>
      <c r="AF267" s="19"/>
      <c r="AG267" s="19"/>
      <c r="AH267" s="19" t="s">
        <v>75</v>
      </c>
      <c r="AI267" s="19" t="s">
        <v>75</v>
      </c>
      <c r="AJ267" s="19"/>
      <c r="AK267" s="19"/>
      <c r="AL267" s="19" t="s">
        <v>75</v>
      </c>
      <c r="AM267" s="19"/>
      <c r="AN267" s="19"/>
      <c r="AO267" s="19"/>
      <c r="AP267" s="19"/>
      <c r="AQ267" s="19"/>
      <c r="AR267" s="19"/>
      <c r="AS267" s="19"/>
      <c r="AT267" s="19"/>
      <c r="AU267" s="19"/>
      <c r="AV267" s="19"/>
      <c r="AW267" s="19"/>
      <c r="AX267" s="19"/>
      <c r="AY267" s="19"/>
      <c r="AZ267" s="19"/>
    </row>
    <row r="268" spans="1:52" x14ac:dyDescent="0.2">
      <c r="A268" s="17" t="s">
        <v>1318</v>
      </c>
      <c r="B268" s="28">
        <v>27392</v>
      </c>
      <c r="C268" s="23" t="s">
        <v>68</v>
      </c>
      <c r="D268" s="28" t="s">
        <v>1319</v>
      </c>
      <c r="E268" s="18" t="s">
        <v>1320</v>
      </c>
      <c r="F268" s="24">
        <v>47792451.979999997</v>
      </c>
      <c r="G268" s="24">
        <v>183817123</v>
      </c>
      <c r="H268" s="18" t="s">
        <v>81</v>
      </c>
      <c r="J268" s="18" t="s">
        <v>72</v>
      </c>
      <c r="K268" s="32" t="s">
        <v>63</v>
      </c>
      <c r="U268" s="34">
        <v>3323696</v>
      </c>
      <c r="V268" s="34">
        <v>750737.5</v>
      </c>
      <c r="W268" s="20">
        <v>989</v>
      </c>
      <c r="X268" s="18">
        <v>4</v>
      </c>
      <c r="Y268" s="19"/>
      <c r="Z268" s="19"/>
      <c r="AA268" s="19"/>
      <c r="AB268" s="19" t="s">
        <v>72</v>
      </c>
      <c r="AC268" s="19"/>
      <c r="AD268" s="19"/>
      <c r="AE268" s="19"/>
      <c r="AF268" s="19"/>
      <c r="AG268" s="19"/>
      <c r="AH268" s="19" t="s">
        <v>75</v>
      </c>
      <c r="AI268" s="19" t="s">
        <v>75</v>
      </c>
      <c r="AJ268" s="19" t="s">
        <v>75</v>
      </c>
      <c r="AK268" s="19" t="s">
        <v>75</v>
      </c>
      <c r="AL268" s="19"/>
      <c r="AM268" s="19"/>
      <c r="AN268" s="19"/>
      <c r="AO268" s="19"/>
      <c r="AP268" s="19"/>
      <c r="AQ268" s="19"/>
      <c r="AR268" s="19"/>
      <c r="AS268" s="19"/>
      <c r="AT268" s="19"/>
      <c r="AU268" s="19"/>
      <c r="AV268" s="19"/>
      <c r="AW268" s="19"/>
      <c r="AX268" s="19"/>
      <c r="AY268" s="19"/>
      <c r="AZ268" s="19" t="s">
        <v>3602</v>
      </c>
    </row>
    <row r="269" spans="1:52" x14ac:dyDescent="0.2">
      <c r="A269" s="17" t="s">
        <v>3113</v>
      </c>
      <c r="B269" s="28">
        <v>1181795</v>
      </c>
      <c r="C269" s="23" t="s">
        <v>68</v>
      </c>
      <c r="D269" s="28" t="s">
        <v>3114</v>
      </c>
      <c r="E269" s="18" t="s">
        <v>3115</v>
      </c>
      <c r="F269" s="24">
        <v>4265527.88</v>
      </c>
      <c r="G269" s="24">
        <v>106638197</v>
      </c>
      <c r="H269" s="18" t="s">
        <v>81</v>
      </c>
      <c r="J269" s="18" t="s">
        <v>138</v>
      </c>
      <c r="K269" s="32" t="s">
        <v>63</v>
      </c>
      <c r="L269" s="18" t="s">
        <v>826</v>
      </c>
      <c r="M269" s="18">
        <v>20211021</v>
      </c>
      <c r="P269" s="18" t="s">
        <v>75</v>
      </c>
      <c r="U269" s="34">
        <v>3899756</v>
      </c>
      <c r="V269" s="34">
        <v>130963</v>
      </c>
      <c r="W269" s="20">
        <v>187</v>
      </c>
      <c r="X269" s="18">
        <v>4</v>
      </c>
      <c r="Y269" s="19" t="s">
        <v>253</v>
      </c>
      <c r="Z269" s="19"/>
      <c r="AA269" s="19"/>
      <c r="AB269" s="19"/>
      <c r="AC269" s="19"/>
      <c r="AD269" s="19"/>
      <c r="AE269" s="19"/>
      <c r="AF269" s="19"/>
      <c r="AG269" s="19"/>
      <c r="AH269" s="19"/>
      <c r="AI269" s="19"/>
      <c r="AJ269" s="19"/>
      <c r="AK269" s="19"/>
      <c r="AL269" s="19"/>
      <c r="AM269" s="19"/>
      <c r="AN269" s="19"/>
      <c r="AO269" s="19"/>
      <c r="AP269" s="19"/>
      <c r="AQ269" s="19"/>
      <c r="AR269" s="19" t="s">
        <v>75</v>
      </c>
      <c r="AS269" s="19"/>
      <c r="AT269" s="19"/>
      <c r="AU269" s="19"/>
      <c r="AV269" s="19"/>
      <c r="AW269" s="19"/>
      <c r="AX269" s="19"/>
      <c r="AY269" s="19"/>
      <c r="AZ269" s="19"/>
    </row>
    <row r="270" spans="1:52" x14ac:dyDescent="0.2">
      <c r="A270" s="17" t="s">
        <v>3119</v>
      </c>
      <c r="B270" s="28">
        <v>1181146</v>
      </c>
      <c r="C270" s="23" t="s">
        <v>68</v>
      </c>
      <c r="D270" s="28" t="s">
        <v>3120</v>
      </c>
      <c r="E270" s="18" t="s">
        <v>3121</v>
      </c>
      <c r="F270" s="24">
        <v>16106769.4</v>
      </c>
      <c r="G270" s="24">
        <v>80533847</v>
      </c>
      <c r="H270" s="18" t="s">
        <v>81</v>
      </c>
      <c r="J270" s="18" t="s">
        <v>72</v>
      </c>
      <c r="K270" s="32" t="s">
        <v>63</v>
      </c>
      <c r="L270" s="18" t="s">
        <v>65</v>
      </c>
      <c r="M270" s="18">
        <v>20181002</v>
      </c>
      <c r="N270" s="18" t="s">
        <v>115</v>
      </c>
      <c r="O270" s="18" t="s">
        <v>111</v>
      </c>
      <c r="U270" s="34">
        <v>13489618</v>
      </c>
      <c r="V270" s="34">
        <v>748791</v>
      </c>
      <c r="W270" s="20">
        <v>1043</v>
      </c>
      <c r="X270" s="18">
        <v>4</v>
      </c>
      <c r="Y270" s="19"/>
      <c r="Z270" s="19"/>
      <c r="AA270" s="19"/>
      <c r="AB270" s="19"/>
      <c r="AC270" s="19"/>
      <c r="AD270" s="19"/>
      <c r="AE270" s="19" t="s">
        <v>3122</v>
      </c>
      <c r="AF270" s="19"/>
      <c r="AG270" s="19"/>
      <c r="AH270" s="19"/>
      <c r="AI270" s="19"/>
      <c r="AJ270" s="19"/>
      <c r="AK270" s="19"/>
      <c r="AL270" s="19"/>
      <c r="AM270" s="19"/>
      <c r="AN270" s="19"/>
      <c r="AO270" s="19"/>
      <c r="AP270" s="19"/>
      <c r="AQ270" s="19"/>
      <c r="AR270" s="19"/>
      <c r="AS270" s="19"/>
      <c r="AT270" s="19"/>
      <c r="AU270" s="19"/>
      <c r="AV270" s="19"/>
      <c r="AW270" s="19"/>
      <c r="AX270" s="19"/>
      <c r="AY270" s="19"/>
      <c r="AZ270" s="19" t="s">
        <v>793</v>
      </c>
    </row>
    <row r="271" spans="1:52" x14ac:dyDescent="0.2">
      <c r="A271" s="17" t="s">
        <v>771</v>
      </c>
      <c r="B271" s="28">
        <v>1187750</v>
      </c>
      <c r="C271" s="23" t="s">
        <v>68</v>
      </c>
      <c r="D271" s="28" t="s">
        <v>772</v>
      </c>
      <c r="E271" s="18" t="s">
        <v>773</v>
      </c>
      <c r="F271" s="24">
        <v>14219386.16</v>
      </c>
      <c r="G271" s="24">
        <v>710969308</v>
      </c>
      <c r="H271" s="18" t="s">
        <v>81</v>
      </c>
      <c r="J271" s="18" t="s">
        <v>266</v>
      </c>
      <c r="K271" s="32" t="s">
        <v>249</v>
      </c>
      <c r="L271" s="18" t="s">
        <v>67</v>
      </c>
      <c r="M271" s="18">
        <v>20240109</v>
      </c>
      <c r="U271" s="34">
        <v>814365</v>
      </c>
      <c r="V271" s="34">
        <v>12085</v>
      </c>
      <c r="W271" s="20">
        <v>51</v>
      </c>
      <c r="X271" s="18">
        <v>4</v>
      </c>
      <c r="Y271" s="19"/>
      <c r="Z271" s="19"/>
      <c r="AA271" s="19"/>
      <c r="AB271" s="19"/>
      <c r="AC271" s="19"/>
      <c r="AD271" s="19"/>
      <c r="AE271" s="19" t="s">
        <v>3633</v>
      </c>
      <c r="AF271" s="19"/>
      <c r="AG271" s="19"/>
      <c r="AH271" s="19" t="s">
        <v>75</v>
      </c>
      <c r="AI271" s="19"/>
      <c r="AJ271" s="19" t="s">
        <v>75</v>
      </c>
      <c r="AK271" s="19"/>
      <c r="AL271" s="19"/>
      <c r="AM271" s="19"/>
      <c r="AN271" s="19"/>
      <c r="AO271" s="19"/>
      <c r="AP271" s="19"/>
      <c r="AQ271" s="19"/>
      <c r="AR271" s="19"/>
      <c r="AS271" s="19"/>
      <c r="AT271" s="19"/>
      <c r="AU271" s="19"/>
      <c r="AV271" s="19"/>
      <c r="AW271" s="19"/>
      <c r="AX271" s="19"/>
      <c r="AY271" s="19"/>
      <c r="AZ271" s="19"/>
    </row>
    <row r="272" spans="1:52" x14ac:dyDescent="0.2">
      <c r="A272" s="17" t="s">
        <v>2095</v>
      </c>
      <c r="B272" s="28">
        <v>1114336</v>
      </c>
      <c r="C272" s="23" t="s">
        <v>68</v>
      </c>
      <c r="D272" s="28" t="s">
        <v>2096</v>
      </c>
      <c r="E272" s="18" t="s">
        <v>2097</v>
      </c>
      <c r="F272" s="24">
        <v>24145325.760000002</v>
      </c>
      <c r="G272" s="24">
        <v>50302762</v>
      </c>
      <c r="H272" s="18" t="s">
        <v>81</v>
      </c>
      <c r="J272" s="18" t="s">
        <v>72</v>
      </c>
      <c r="K272" s="32" t="s">
        <v>63</v>
      </c>
      <c r="L272" s="18" t="s">
        <v>73</v>
      </c>
      <c r="M272" s="18">
        <v>20071019</v>
      </c>
      <c r="Y272" s="19"/>
      <c r="Z272" s="19"/>
      <c r="AA272" s="19"/>
      <c r="AB272" s="19"/>
      <c r="AC272" s="19"/>
      <c r="AD272" s="19"/>
      <c r="AE272" s="19" t="s">
        <v>2098</v>
      </c>
      <c r="AF272" s="19"/>
      <c r="AG272" s="19"/>
      <c r="AH272" s="19"/>
      <c r="AI272" s="19"/>
      <c r="AJ272" s="19" t="s">
        <v>75</v>
      </c>
      <c r="AK272" s="19"/>
      <c r="AL272" s="19"/>
      <c r="AM272" s="19"/>
      <c r="AN272" s="19"/>
      <c r="AO272" s="19"/>
      <c r="AP272" s="19"/>
      <c r="AQ272" s="19"/>
      <c r="AR272" s="19"/>
      <c r="AS272" s="19"/>
      <c r="AT272" s="19"/>
      <c r="AU272" s="19"/>
      <c r="AV272" s="19"/>
      <c r="AW272" s="19"/>
      <c r="AX272" s="19"/>
      <c r="AY272" s="19"/>
      <c r="AZ272" s="19"/>
    </row>
    <row r="273" spans="1:52" x14ac:dyDescent="0.2">
      <c r="A273" s="17" t="s">
        <v>3387</v>
      </c>
      <c r="B273" s="28">
        <v>1185425</v>
      </c>
      <c r="C273" s="23" t="s">
        <v>68</v>
      </c>
      <c r="D273" s="28" t="s">
        <v>3388</v>
      </c>
      <c r="E273" s="18" t="s">
        <v>3389</v>
      </c>
      <c r="F273" s="24">
        <v>26692670.399999999</v>
      </c>
      <c r="G273" s="24">
        <v>111219460</v>
      </c>
      <c r="H273" s="18" t="s">
        <v>81</v>
      </c>
      <c r="J273" s="18" t="s">
        <v>64</v>
      </c>
      <c r="K273" s="32" t="s">
        <v>63</v>
      </c>
      <c r="L273" s="18" t="s">
        <v>65</v>
      </c>
      <c r="M273" s="18">
        <v>20211203</v>
      </c>
      <c r="U273" s="34">
        <v>11034067</v>
      </c>
      <c r="V273" s="34">
        <v>2596093.5</v>
      </c>
      <c r="W273" s="20">
        <v>480</v>
      </c>
      <c r="X273" s="18">
        <v>4</v>
      </c>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19"/>
      <c r="AY273" s="19"/>
      <c r="AZ273" s="19"/>
    </row>
    <row r="274" spans="1:52" x14ac:dyDescent="0.2">
      <c r="A274" s="17" t="s">
        <v>3202</v>
      </c>
      <c r="B274" s="28">
        <v>1183256</v>
      </c>
      <c r="C274" s="23" t="s">
        <v>68</v>
      </c>
      <c r="D274" s="28" t="s">
        <v>3203</v>
      </c>
      <c r="E274" s="18" t="s">
        <v>3204</v>
      </c>
      <c r="F274" s="24">
        <v>3001892.4</v>
      </c>
      <c r="G274" s="24">
        <v>120075696</v>
      </c>
      <c r="H274" s="18" t="s">
        <v>81</v>
      </c>
      <c r="J274" s="18" t="s">
        <v>64</v>
      </c>
      <c r="K274" s="32" t="s">
        <v>63</v>
      </c>
      <c r="L274" s="18" t="s">
        <v>65</v>
      </c>
      <c r="M274" s="18">
        <v>20191004</v>
      </c>
      <c r="U274" s="34">
        <v>10519983</v>
      </c>
      <c r="V274" s="34">
        <v>214356</v>
      </c>
      <c r="W274" s="20">
        <v>301</v>
      </c>
      <c r="X274" s="18">
        <v>4</v>
      </c>
      <c r="Y274" s="19"/>
      <c r="Z274" s="19"/>
      <c r="AA274" s="19"/>
      <c r="AB274" s="19" t="s">
        <v>72</v>
      </c>
      <c r="AC274" s="19"/>
      <c r="AD274" s="19"/>
      <c r="AE274" s="19"/>
      <c r="AF274" s="19"/>
      <c r="AG274" s="19"/>
      <c r="AH274" s="19" t="s">
        <v>75</v>
      </c>
      <c r="AI274" s="19" t="s">
        <v>75</v>
      </c>
      <c r="AJ274" s="19" t="s">
        <v>75</v>
      </c>
      <c r="AK274" s="19"/>
      <c r="AL274" s="19"/>
      <c r="AM274" s="19"/>
      <c r="AN274" s="19"/>
      <c r="AO274" s="19"/>
      <c r="AP274" s="19"/>
      <c r="AQ274" s="19"/>
      <c r="AR274" s="19"/>
      <c r="AS274" s="19"/>
      <c r="AT274" s="19"/>
      <c r="AU274" s="19"/>
      <c r="AV274" s="19"/>
      <c r="AW274" s="19"/>
      <c r="AX274" s="19"/>
      <c r="AY274" s="19"/>
      <c r="AZ274" s="19"/>
    </row>
    <row r="275" spans="1:52" x14ac:dyDescent="0.2">
      <c r="A275" s="17" t="s">
        <v>929</v>
      </c>
      <c r="B275" s="28">
        <v>1091464</v>
      </c>
      <c r="C275" s="23" t="s">
        <v>68</v>
      </c>
      <c r="D275" s="28" t="s">
        <v>930</v>
      </c>
      <c r="E275" s="18" t="s">
        <v>931</v>
      </c>
      <c r="F275" s="24">
        <v>6889301.4000000004</v>
      </c>
      <c r="G275" s="24">
        <v>68893014</v>
      </c>
      <c r="H275" s="18" t="s">
        <v>81</v>
      </c>
      <c r="J275" s="18" t="s">
        <v>77</v>
      </c>
      <c r="K275" s="32" t="s">
        <v>63</v>
      </c>
      <c r="U275" s="34">
        <v>572212</v>
      </c>
      <c r="V275" s="34">
        <v>48063.5</v>
      </c>
      <c r="W275" s="20">
        <v>79</v>
      </c>
      <c r="X275" s="18">
        <v>4</v>
      </c>
      <c r="Y275" s="19"/>
      <c r="Z275" s="19"/>
      <c r="AA275" s="19"/>
      <c r="AB275" s="19" t="s">
        <v>64</v>
      </c>
      <c r="AC275" s="19"/>
      <c r="AD275" s="19"/>
      <c r="AE275" s="19"/>
      <c r="AF275" s="19" t="s">
        <v>162</v>
      </c>
      <c r="AG275" s="19"/>
      <c r="AH275" s="19" t="s">
        <v>75</v>
      </c>
      <c r="AI275" s="19"/>
      <c r="AJ275" s="19" t="s">
        <v>75</v>
      </c>
      <c r="AK275" s="19"/>
      <c r="AL275" s="19"/>
      <c r="AM275" s="19"/>
      <c r="AN275" s="19"/>
      <c r="AO275" s="19"/>
      <c r="AP275" s="19"/>
      <c r="AQ275" s="19"/>
      <c r="AR275" s="19"/>
      <c r="AS275" s="19"/>
      <c r="AT275" s="19"/>
      <c r="AU275" s="19"/>
      <c r="AV275" s="19"/>
      <c r="AW275" s="19"/>
      <c r="AX275" s="19"/>
      <c r="AY275" s="19"/>
      <c r="AZ275" s="19"/>
    </row>
    <row r="276" spans="1:52" x14ac:dyDescent="0.2">
      <c r="A276" s="17" t="s">
        <v>2857</v>
      </c>
      <c r="B276" s="28">
        <v>1167790</v>
      </c>
      <c r="C276" s="23" t="s">
        <v>68</v>
      </c>
      <c r="D276" s="28" t="s">
        <v>2858</v>
      </c>
      <c r="E276" s="18" t="s">
        <v>2859</v>
      </c>
      <c r="F276" s="24">
        <v>107363500.65000001</v>
      </c>
      <c r="G276" s="24">
        <v>511254765</v>
      </c>
      <c r="H276" s="18" t="s">
        <v>81</v>
      </c>
      <c r="J276" s="18" t="s">
        <v>72</v>
      </c>
      <c r="K276" s="32" t="s">
        <v>63</v>
      </c>
      <c r="L276" s="18" t="s">
        <v>73</v>
      </c>
      <c r="M276" s="18">
        <v>20131210</v>
      </c>
      <c r="O276" s="18" t="s">
        <v>111</v>
      </c>
      <c r="Q276" s="18" t="s">
        <v>75</v>
      </c>
      <c r="U276" s="34">
        <v>72541210</v>
      </c>
      <c r="V276" s="34">
        <v>15704104</v>
      </c>
      <c r="W276" s="20">
        <v>16010</v>
      </c>
      <c r="X276" s="18">
        <v>4</v>
      </c>
      <c r="Y276" s="19"/>
      <c r="Z276" s="19"/>
      <c r="AA276" s="19"/>
      <c r="AB276" s="19" t="s">
        <v>205</v>
      </c>
      <c r="AC276" s="19"/>
      <c r="AD276" s="19"/>
      <c r="AE276" s="19"/>
      <c r="AF276" s="19"/>
      <c r="AG276" s="19"/>
      <c r="AH276" s="19"/>
      <c r="AI276" s="19"/>
      <c r="AJ276" s="19"/>
      <c r="AK276" s="19"/>
      <c r="AL276" s="19"/>
      <c r="AM276" s="19"/>
      <c r="AN276" s="19"/>
      <c r="AO276" s="19"/>
      <c r="AP276" s="19"/>
      <c r="AQ276" s="19"/>
      <c r="AR276" s="19"/>
      <c r="AS276" s="19"/>
      <c r="AT276" s="19"/>
      <c r="AU276" s="19" t="s">
        <v>75</v>
      </c>
      <c r="AV276" s="19"/>
      <c r="AW276" s="19"/>
      <c r="AX276" s="19"/>
      <c r="AY276" s="19"/>
      <c r="AZ276" s="19"/>
    </row>
    <row r="277" spans="1:52" x14ac:dyDescent="0.2">
      <c r="A277" s="17" t="s">
        <v>3658</v>
      </c>
      <c r="B277" s="28">
        <v>1188680</v>
      </c>
      <c r="C277" s="23" t="s">
        <v>68</v>
      </c>
      <c r="D277" s="28" t="s">
        <v>3659</v>
      </c>
      <c r="E277" s="18" t="s">
        <v>3660</v>
      </c>
      <c r="F277" s="24">
        <v>4114407.1150000002</v>
      </c>
      <c r="G277" s="24">
        <v>63298571</v>
      </c>
      <c r="H277" s="18" t="s">
        <v>81</v>
      </c>
      <c r="J277" s="18" t="s">
        <v>72</v>
      </c>
      <c r="K277" s="32" t="s">
        <v>63</v>
      </c>
      <c r="L277" s="18" t="s">
        <v>73</v>
      </c>
      <c r="M277" s="18">
        <v>20250325</v>
      </c>
      <c r="U277" s="34">
        <v>9843104</v>
      </c>
      <c r="V277" s="34">
        <v>664616.5</v>
      </c>
      <c r="W277" s="20">
        <v>1495</v>
      </c>
      <c r="X277" s="18">
        <v>2</v>
      </c>
      <c r="Y277" s="19"/>
      <c r="Z277" s="19"/>
      <c r="AA277" s="19"/>
      <c r="AB277" s="19" t="s">
        <v>205</v>
      </c>
      <c r="AC277" s="19"/>
      <c r="AD277" s="19"/>
      <c r="AE277" s="19"/>
      <c r="AF277" s="19"/>
      <c r="AG277" s="19"/>
      <c r="AH277" s="19"/>
      <c r="AI277" s="19"/>
      <c r="AJ277" s="19"/>
      <c r="AK277" s="19"/>
      <c r="AL277" s="19"/>
      <c r="AM277" s="19"/>
      <c r="AN277" s="19"/>
      <c r="AO277" s="19"/>
      <c r="AP277" s="19"/>
      <c r="AQ277" s="19"/>
      <c r="AR277" s="19"/>
      <c r="AS277" s="19"/>
      <c r="AT277" s="19"/>
      <c r="AU277" s="19" t="s">
        <v>75</v>
      </c>
      <c r="AV277" s="19"/>
      <c r="AW277" s="19"/>
      <c r="AX277" s="19"/>
      <c r="AY277" s="19"/>
      <c r="AZ277" s="19"/>
    </row>
    <row r="278" spans="1:52" x14ac:dyDescent="0.2">
      <c r="A278" s="17" t="s">
        <v>3330</v>
      </c>
      <c r="B278" s="28">
        <v>1184780</v>
      </c>
      <c r="C278" s="23" t="s">
        <v>68</v>
      </c>
      <c r="D278" s="28" t="s">
        <v>3331</v>
      </c>
      <c r="E278" s="18" t="s">
        <v>3332</v>
      </c>
      <c r="F278" s="24">
        <v>3069083.56</v>
      </c>
      <c r="G278" s="24">
        <v>76727089</v>
      </c>
      <c r="H278" s="18" t="s">
        <v>81</v>
      </c>
      <c r="J278" s="18" t="s">
        <v>72</v>
      </c>
      <c r="K278" s="32" t="s">
        <v>63</v>
      </c>
      <c r="L278" s="18" t="s">
        <v>65</v>
      </c>
      <c r="M278" s="18">
        <v>20210616</v>
      </c>
      <c r="U278" s="34">
        <v>13492915</v>
      </c>
      <c r="V278" s="34">
        <v>606766</v>
      </c>
      <c r="W278" s="20">
        <v>425</v>
      </c>
      <c r="X278" s="18">
        <v>4</v>
      </c>
      <c r="Y278" s="19"/>
      <c r="Z278" s="19"/>
      <c r="AA278" s="19"/>
      <c r="AB278" s="19" t="s">
        <v>64</v>
      </c>
      <c r="AC278" s="19"/>
      <c r="AD278" s="19"/>
      <c r="AE278" s="19"/>
      <c r="AF278" s="19" t="s">
        <v>162</v>
      </c>
      <c r="AG278" s="19"/>
      <c r="AH278" s="19" t="s">
        <v>75</v>
      </c>
      <c r="AI278" s="19"/>
      <c r="AJ278" s="19" t="s">
        <v>75</v>
      </c>
      <c r="AK278" s="19"/>
      <c r="AL278" s="19"/>
      <c r="AM278" s="19"/>
      <c r="AN278" s="19"/>
      <c r="AO278" s="19"/>
      <c r="AP278" s="19"/>
      <c r="AQ278" s="19"/>
      <c r="AR278" s="19"/>
      <c r="AS278" s="19"/>
      <c r="AT278" s="19"/>
      <c r="AU278" s="19"/>
      <c r="AV278" s="19"/>
      <c r="AW278" s="19"/>
      <c r="AX278" s="19"/>
      <c r="AY278" s="19"/>
      <c r="AZ278" s="19"/>
    </row>
    <row r="279" spans="1:52" x14ac:dyDescent="0.2">
      <c r="A279" s="17" t="s">
        <v>2394</v>
      </c>
      <c r="B279" s="28">
        <v>1135105</v>
      </c>
      <c r="C279" s="23" t="s">
        <v>68</v>
      </c>
      <c r="D279" s="28" t="s">
        <v>2395</v>
      </c>
      <c r="E279" s="18" t="s">
        <v>2396</v>
      </c>
      <c r="F279" s="24">
        <v>54744918.119999997</v>
      </c>
      <c r="G279" s="24">
        <v>304138434</v>
      </c>
      <c r="H279" s="18" t="s">
        <v>81</v>
      </c>
      <c r="J279" s="18" t="s">
        <v>71</v>
      </c>
      <c r="K279" s="32" t="s">
        <v>63</v>
      </c>
      <c r="L279" s="18" t="s">
        <v>826</v>
      </c>
      <c r="M279" s="18">
        <v>20120925</v>
      </c>
      <c r="P279" s="18" t="s">
        <v>75</v>
      </c>
      <c r="R279" s="18" t="s">
        <v>75</v>
      </c>
      <c r="U279" s="34">
        <v>25877587</v>
      </c>
      <c r="V279" s="34">
        <v>4964446</v>
      </c>
      <c r="W279" s="20">
        <v>2816</v>
      </c>
      <c r="X279" s="18">
        <v>4</v>
      </c>
      <c r="Y279" s="19"/>
      <c r="Z279" s="19"/>
      <c r="AA279" s="19"/>
      <c r="AB279" s="19" t="s">
        <v>71</v>
      </c>
      <c r="AC279" s="19"/>
      <c r="AD279" s="19"/>
      <c r="AE279" s="19"/>
      <c r="AF279" s="19"/>
      <c r="AG279" s="19"/>
      <c r="AH279" s="19" t="s">
        <v>75</v>
      </c>
      <c r="AI279" s="19"/>
      <c r="AJ279" s="19"/>
      <c r="AK279" s="19"/>
      <c r="AL279" s="19"/>
      <c r="AM279" s="19"/>
      <c r="AN279" s="19"/>
      <c r="AO279" s="19"/>
      <c r="AP279" s="19"/>
      <c r="AQ279" s="19"/>
      <c r="AR279" s="19"/>
      <c r="AS279" s="19"/>
      <c r="AT279" s="19"/>
      <c r="AU279" s="19"/>
      <c r="AV279" s="19"/>
      <c r="AW279" s="19"/>
      <c r="AX279" s="19"/>
      <c r="AY279" s="19"/>
      <c r="AZ279" s="19"/>
    </row>
    <row r="280" spans="1:52" x14ac:dyDescent="0.2">
      <c r="A280" s="17" t="s">
        <v>1638</v>
      </c>
      <c r="B280" s="28">
        <v>1023402</v>
      </c>
      <c r="C280" s="23" t="s">
        <v>68</v>
      </c>
      <c r="D280" s="28" t="s">
        <v>1639</v>
      </c>
      <c r="E280" s="18" t="s">
        <v>1640</v>
      </c>
      <c r="F280" s="24">
        <v>70820824.769999996</v>
      </c>
      <c r="G280" s="24">
        <v>124247061</v>
      </c>
      <c r="H280" s="18" t="s">
        <v>81</v>
      </c>
      <c r="J280" s="18" t="s">
        <v>1641</v>
      </c>
      <c r="K280" s="32" t="s">
        <v>73</v>
      </c>
      <c r="L280" s="18" t="s">
        <v>899</v>
      </c>
      <c r="M280" s="18">
        <v>20170116</v>
      </c>
      <c r="U280" s="34">
        <v>2878822</v>
      </c>
      <c r="V280" s="34">
        <v>1679748.5</v>
      </c>
      <c r="W280" s="20">
        <v>1010</v>
      </c>
      <c r="X280" s="18">
        <v>4</v>
      </c>
      <c r="Y280" s="19" t="s">
        <v>1484</v>
      </c>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19"/>
      <c r="AY280" s="19"/>
      <c r="AZ280" s="19" t="s">
        <v>553</v>
      </c>
    </row>
    <row r="281" spans="1:52" x14ac:dyDescent="0.2">
      <c r="A281" s="17" t="s">
        <v>2116</v>
      </c>
      <c r="B281" s="28">
        <v>1115788</v>
      </c>
      <c r="C281" s="23" t="s">
        <v>68</v>
      </c>
      <c r="D281" s="28" t="s">
        <v>2117</v>
      </c>
      <c r="E281" s="18" t="s">
        <v>2118</v>
      </c>
      <c r="F281" s="24">
        <v>2661511.9500000002</v>
      </c>
      <c r="G281" s="24">
        <v>177434130</v>
      </c>
      <c r="H281" s="18" t="s">
        <v>81</v>
      </c>
      <c r="J281" s="18" t="s">
        <v>64</v>
      </c>
      <c r="K281" s="32" t="s">
        <v>63</v>
      </c>
      <c r="L281" s="18" t="s">
        <v>864</v>
      </c>
      <c r="M281" s="18">
        <v>20110503</v>
      </c>
      <c r="P281" s="18" t="s">
        <v>75</v>
      </c>
      <c r="U281" s="34">
        <v>12036278</v>
      </c>
      <c r="V281" s="34">
        <v>346073.5</v>
      </c>
      <c r="W281" s="20">
        <v>537</v>
      </c>
      <c r="X281" s="18">
        <v>4</v>
      </c>
      <c r="Y281" s="19"/>
      <c r="Z281" s="19"/>
      <c r="AA281" s="19"/>
      <c r="AB281" s="19" t="s">
        <v>3677</v>
      </c>
      <c r="AC281" s="19" t="s">
        <v>82</v>
      </c>
      <c r="AD281" s="19"/>
      <c r="AE281" s="19"/>
      <c r="AF281" s="19"/>
      <c r="AG281" s="19"/>
      <c r="AH281" s="19" t="s">
        <v>75</v>
      </c>
      <c r="AI281" s="19"/>
      <c r="AJ281" s="19"/>
      <c r="AK281" s="19"/>
      <c r="AL281" s="19"/>
      <c r="AM281" s="19"/>
      <c r="AN281" s="19"/>
      <c r="AO281" s="19"/>
      <c r="AP281" s="19"/>
      <c r="AQ281" s="19"/>
      <c r="AR281" s="19"/>
      <c r="AS281" s="19"/>
      <c r="AT281" s="19"/>
      <c r="AU281" s="19"/>
      <c r="AV281" s="19"/>
      <c r="AW281" s="19"/>
      <c r="AX281" s="19"/>
      <c r="AY281" s="19"/>
      <c r="AZ281" s="19"/>
    </row>
    <row r="282" spans="1:52" x14ac:dyDescent="0.2">
      <c r="A282" s="17" t="s">
        <v>1131</v>
      </c>
      <c r="B282" s="28">
        <v>29799</v>
      </c>
      <c r="C282" s="23" t="s">
        <v>68</v>
      </c>
      <c r="D282" s="28" t="s">
        <v>1132</v>
      </c>
      <c r="E282" s="18" t="s">
        <v>1133</v>
      </c>
      <c r="F282" s="24">
        <v>18070031.324999999</v>
      </c>
      <c r="G282" s="24">
        <v>240933751</v>
      </c>
      <c r="H282" s="18" t="s">
        <v>81</v>
      </c>
      <c r="J282" s="18" t="s">
        <v>72</v>
      </c>
      <c r="K282" s="32" t="s">
        <v>63</v>
      </c>
      <c r="U282" s="34">
        <v>5992447</v>
      </c>
      <c r="V282" s="34">
        <v>470658.5</v>
      </c>
      <c r="W282" s="20">
        <v>318</v>
      </c>
      <c r="X282" s="18">
        <v>4</v>
      </c>
      <c r="Y282" s="19"/>
      <c r="Z282" s="19"/>
      <c r="AA282" s="19"/>
      <c r="AB282" s="19" t="s">
        <v>71</v>
      </c>
      <c r="AC282" s="19"/>
      <c r="AD282" s="19"/>
      <c r="AE282" s="19"/>
      <c r="AF282" s="19"/>
      <c r="AG282" s="19"/>
      <c r="AH282" s="19" t="s">
        <v>75</v>
      </c>
      <c r="AI282" s="19"/>
      <c r="AJ282" s="19"/>
      <c r="AK282" s="19"/>
      <c r="AL282" s="19"/>
      <c r="AM282" s="19"/>
      <c r="AN282" s="19"/>
      <c r="AO282" s="19"/>
      <c r="AP282" s="19"/>
      <c r="AQ282" s="19"/>
      <c r="AR282" s="19" t="s">
        <v>75</v>
      </c>
      <c r="AS282" s="19"/>
      <c r="AT282" s="19"/>
      <c r="AU282" s="19"/>
      <c r="AV282" s="19"/>
      <c r="AW282" s="19"/>
      <c r="AX282" s="19" t="s">
        <v>75</v>
      </c>
      <c r="AY282" s="19"/>
      <c r="AZ282" s="19"/>
    </row>
    <row r="283" spans="1:52" x14ac:dyDescent="0.2">
      <c r="A283" s="17" t="s">
        <v>1943</v>
      </c>
      <c r="B283" s="28">
        <v>1107688</v>
      </c>
      <c r="C283" s="23" t="s">
        <v>68</v>
      </c>
      <c r="D283" s="28" t="s">
        <v>1944</v>
      </c>
      <c r="E283" s="18" t="s">
        <v>1945</v>
      </c>
      <c r="F283" s="24">
        <v>3259585.77</v>
      </c>
      <c r="G283" s="24">
        <v>108652859</v>
      </c>
      <c r="H283" s="18" t="s">
        <v>81</v>
      </c>
      <c r="J283" s="18" t="s">
        <v>72</v>
      </c>
      <c r="K283" s="32" t="s">
        <v>63</v>
      </c>
      <c r="L283" s="18" t="s">
        <v>73</v>
      </c>
      <c r="M283" s="18">
        <v>20061025</v>
      </c>
      <c r="N283" s="18" t="s">
        <v>1574</v>
      </c>
      <c r="U283" s="34">
        <v>10762520</v>
      </c>
      <c r="V283" s="34">
        <v>420689.5</v>
      </c>
      <c r="W283" s="20">
        <v>179</v>
      </c>
      <c r="X283" s="18">
        <v>4</v>
      </c>
      <c r="Y283" s="19"/>
      <c r="Z283" s="19"/>
      <c r="AA283" s="19"/>
      <c r="AB283" s="19" t="s">
        <v>72</v>
      </c>
      <c r="AC283" s="19" t="s">
        <v>121</v>
      </c>
      <c r="AD283" s="19"/>
      <c r="AE283" s="19"/>
      <c r="AF283" s="19"/>
      <c r="AG283" s="19"/>
      <c r="AH283" s="19" t="s">
        <v>75</v>
      </c>
      <c r="AI283" s="19"/>
      <c r="AJ283" s="19" t="s">
        <v>75</v>
      </c>
      <c r="AK283" s="19"/>
      <c r="AL283" s="19"/>
      <c r="AM283" s="19"/>
      <c r="AN283" s="19"/>
      <c r="AO283" s="19"/>
      <c r="AP283" s="19"/>
      <c r="AQ283" s="19"/>
      <c r="AR283" s="19"/>
      <c r="AS283" s="19"/>
      <c r="AT283" s="19"/>
      <c r="AU283" s="19"/>
      <c r="AV283" s="19"/>
      <c r="AW283" s="19"/>
      <c r="AX283" s="19"/>
      <c r="AY283" s="19"/>
      <c r="AZ283" s="19"/>
    </row>
    <row r="284" spans="1:52" x14ac:dyDescent="0.2">
      <c r="A284" s="17" t="s">
        <v>1137</v>
      </c>
      <c r="B284" s="28">
        <v>1084835</v>
      </c>
      <c r="C284" s="23" t="s">
        <v>68</v>
      </c>
      <c r="D284" s="28" t="s">
        <v>1138</v>
      </c>
      <c r="E284" s="18" t="s">
        <v>1139</v>
      </c>
      <c r="F284" s="24">
        <v>14711679.359999999</v>
      </c>
      <c r="G284" s="24">
        <v>140111232</v>
      </c>
      <c r="H284" s="18" t="s">
        <v>81</v>
      </c>
      <c r="J284" s="18" t="s">
        <v>72</v>
      </c>
      <c r="K284" s="32" t="s">
        <v>63</v>
      </c>
      <c r="O284" s="18" t="s">
        <v>111</v>
      </c>
      <c r="U284" s="34">
        <v>33448687</v>
      </c>
      <c r="V284" s="34">
        <v>2821672.5</v>
      </c>
      <c r="W284" s="20">
        <v>2271</v>
      </c>
      <c r="X284" s="18">
        <v>4</v>
      </c>
      <c r="Y284" s="19"/>
      <c r="Z284" s="19"/>
      <c r="AA284" s="19"/>
      <c r="AB284" s="19" t="s">
        <v>72</v>
      </c>
      <c r="AC284" s="19"/>
      <c r="AD284" s="19"/>
      <c r="AE284" s="19"/>
      <c r="AF284" s="19"/>
      <c r="AG284" s="19"/>
      <c r="AH284" s="19" t="s">
        <v>75</v>
      </c>
      <c r="AI284" s="19"/>
      <c r="AJ284" s="19" t="s">
        <v>75</v>
      </c>
      <c r="AK284" s="19"/>
      <c r="AL284" s="19"/>
      <c r="AM284" s="19"/>
      <c r="AN284" s="19"/>
      <c r="AO284" s="19"/>
      <c r="AP284" s="19"/>
      <c r="AQ284" s="19"/>
      <c r="AR284" s="19"/>
      <c r="AS284" s="19"/>
      <c r="AT284" s="19"/>
      <c r="AU284" s="19"/>
      <c r="AV284" s="19"/>
      <c r="AW284" s="19"/>
      <c r="AX284" s="19"/>
      <c r="AY284" s="19"/>
      <c r="AZ284" s="19"/>
    </row>
    <row r="285" spans="1:52" x14ac:dyDescent="0.2">
      <c r="A285" s="17" t="s">
        <v>3145</v>
      </c>
      <c r="B285" s="28">
        <v>1181195</v>
      </c>
      <c r="C285" s="23" t="s">
        <v>68</v>
      </c>
      <c r="D285" s="28" t="s">
        <v>3146</v>
      </c>
      <c r="E285" s="18" t="s">
        <v>3147</v>
      </c>
      <c r="F285" s="24">
        <v>8131389.96</v>
      </c>
      <c r="G285" s="24">
        <v>203284749</v>
      </c>
      <c r="H285" s="18" t="s">
        <v>81</v>
      </c>
      <c r="J285" s="18" t="s">
        <v>72</v>
      </c>
      <c r="K285" s="32" t="s">
        <v>63</v>
      </c>
      <c r="L285" s="18" t="s">
        <v>65</v>
      </c>
      <c r="M285" s="18">
        <v>20181221</v>
      </c>
      <c r="O285" s="18" t="s">
        <v>111</v>
      </c>
      <c r="U285" s="34">
        <v>13510462</v>
      </c>
      <c r="V285" s="34">
        <v>480060</v>
      </c>
      <c r="W285" s="20">
        <v>540</v>
      </c>
      <c r="X285" s="18">
        <v>4</v>
      </c>
      <c r="Y285" s="19"/>
      <c r="Z285" s="19"/>
      <c r="AA285" s="19"/>
      <c r="AB285" s="19"/>
      <c r="AC285" s="19"/>
      <c r="AD285" s="19"/>
      <c r="AE285" s="19" t="s">
        <v>95</v>
      </c>
      <c r="AF285" s="19"/>
      <c r="AG285" s="19"/>
      <c r="AH285" s="19" t="s">
        <v>75</v>
      </c>
      <c r="AI285" s="19"/>
      <c r="AJ285" s="19"/>
      <c r="AK285" s="19"/>
      <c r="AL285" s="19"/>
      <c r="AM285" s="19"/>
      <c r="AN285" s="19"/>
      <c r="AO285" s="19"/>
      <c r="AP285" s="19"/>
      <c r="AQ285" s="19"/>
      <c r="AR285" s="19"/>
      <c r="AS285" s="19"/>
      <c r="AT285" s="19"/>
      <c r="AU285" s="19"/>
      <c r="AV285" s="19"/>
      <c r="AW285" s="19"/>
      <c r="AX285" s="19"/>
      <c r="AY285" s="19"/>
      <c r="AZ285" s="19"/>
    </row>
    <row r="286" spans="1:52" x14ac:dyDescent="0.2">
      <c r="A286" s="17" t="s">
        <v>2960</v>
      </c>
      <c r="B286" s="28">
        <v>1179135</v>
      </c>
      <c r="C286" s="23" t="s">
        <v>68</v>
      </c>
      <c r="D286" s="28" t="s">
        <v>2961</v>
      </c>
      <c r="E286" s="18" t="s">
        <v>2962</v>
      </c>
      <c r="F286" s="24">
        <v>330040425.60000002</v>
      </c>
      <c r="G286" s="24">
        <v>183355792</v>
      </c>
      <c r="H286" s="18" t="s">
        <v>81</v>
      </c>
      <c r="J286" s="18" t="s">
        <v>72</v>
      </c>
      <c r="K286" s="32" t="s">
        <v>63</v>
      </c>
      <c r="L286" s="18" t="s">
        <v>65</v>
      </c>
      <c r="M286" s="18">
        <v>20170529</v>
      </c>
      <c r="O286" s="18" t="s">
        <v>84</v>
      </c>
      <c r="Q286" s="18" t="s">
        <v>75</v>
      </c>
      <c r="U286" s="34">
        <v>18070552</v>
      </c>
      <c r="V286" s="34">
        <v>29900030.5</v>
      </c>
      <c r="W286" s="20">
        <v>14484</v>
      </c>
      <c r="X286" s="18">
        <v>4</v>
      </c>
      <c r="Y286" s="19"/>
      <c r="Z286" s="19"/>
      <c r="AA286" s="19"/>
      <c r="AB286" s="19" t="s">
        <v>2676</v>
      </c>
      <c r="AC286" s="19"/>
      <c r="AD286" s="19"/>
      <c r="AE286" s="19"/>
      <c r="AF286" s="19"/>
      <c r="AG286" s="19"/>
      <c r="AH286" s="19"/>
      <c r="AI286" s="19"/>
      <c r="AJ286" s="19"/>
      <c r="AK286" s="19"/>
      <c r="AL286" s="19"/>
      <c r="AM286" s="19"/>
      <c r="AN286" s="19"/>
      <c r="AO286" s="19"/>
      <c r="AP286" s="19"/>
      <c r="AQ286" s="19" t="s">
        <v>75</v>
      </c>
      <c r="AR286" s="19"/>
      <c r="AS286" s="19"/>
      <c r="AT286" s="19"/>
      <c r="AU286" s="19"/>
      <c r="AV286" s="19"/>
      <c r="AW286" s="19" t="s">
        <v>75</v>
      </c>
      <c r="AX286" s="19"/>
      <c r="AY286" s="19"/>
      <c r="AZ286" s="19"/>
    </row>
    <row r="287" spans="1:52" x14ac:dyDescent="0.2">
      <c r="A287" s="17" t="s">
        <v>2282</v>
      </c>
      <c r="B287" s="28">
        <v>1118539</v>
      </c>
      <c r="C287" s="23" t="s">
        <v>68</v>
      </c>
      <c r="D287" s="28" t="s">
        <v>2283</v>
      </c>
      <c r="E287" s="18" t="s">
        <v>2284</v>
      </c>
      <c r="F287" s="24">
        <v>4090677.9</v>
      </c>
      <c r="G287" s="24">
        <v>54542372</v>
      </c>
      <c r="H287" s="18" t="s">
        <v>81</v>
      </c>
      <c r="J287" s="18" t="s">
        <v>72</v>
      </c>
      <c r="K287" s="32" t="s">
        <v>63</v>
      </c>
      <c r="L287" s="18" t="s">
        <v>864</v>
      </c>
      <c r="M287" s="18">
        <v>20210601</v>
      </c>
      <c r="P287" s="18" t="s">
        <v>75</v>
      </c>
      <c r="U287" s="34">
        <v>3034804</v>
      </c>
      <c r="V287" s="34">
        <v>191118</v>
      </c>
      <c r="W287" s="20">
        <v>231</v>
      </c>
      <c r="X287" s="18">
        <v>4</v>
      </c>
      <c r="Y287" s="19"/>
      <c r="Z287" s="19"/>
      <c r="AA287" s="19"/>
      <c r="AB287" s="19"/>
      <c r="AC287" s="19" t="s">
        <v>121</v>
      </c>
      <c r="AD287" s="19"/>
      <c r="AE287" s="19"/>
      <c r="AF287" s="19"/>
      <c r="AG287" s="19"/>
      <c r="AH287" s="19"/>
      <c r="AI287" s="19" t="s">
        <v>75</v>
      </c>
      <c r="AJ287" s="19"/>
      <c r="AK287" s="19"/>
      <c r="AL287" s="19"/>
      <c r="AM287" s="19"/>
      <c r="AN287" s="19"/>
      <c r="AO287" s="19"/>
      <c r="AP287" s="19"/>
      <c r="AQ287" s="19"/>
      <c r="AR287" s="19"/>
      <c r="AS287" s="19"/>
      <c r="AT287" s="19"/>
      <c r="AU287" s="19"/>
      <c r="AV287" s="19"/>
      <c r="AW287" s="19"/>
      <c r="AX287" s="19"/>
      <c r="AY287" s="19"/>
      <c r="AZ287" s="19"/>
    </row>
    <row r="288" spans="1:52" x14ac:dyDescent="0.2">
      <c r="A288" s="17" t="s">
        <v>2841</v>
      </c>
      <c r="B288" s="28">
        <v>1162070</v>
      </c>
      <c r="C288" s="23" t="s">
        <v>68</v>
      </c>
      <c r="D288" s="28" t="s">
        <v>2842</v>
      </c>
      <c r="E288" s="18" t="s">
        <v>2843</v>
      </c>
      <c r="F288" s="24">
        <v>19443143.16</v>
      </c>
      <c r="G288" s="24">
        <v>92586396</v>
      </c>
      <c r="H288" s="18" t="s">
        <v>81</v>
      </c>
      <c r="J288" s="18" t="s">
        <v>72</v>
      </c>
      <c r="K288" s="32" t="s">
        <v>63</v>
      </c>
      <c r="L288" s="18" t="s">
        <v>65</v>
      </c>
      <c r="M288" s="18">
        <v>20130619</v>
      </c>
      <c r="O288" s="18" t="s">
        <v>111</v>
      </c>
      <c r="U288" s="34">
        <v>27306000</v>
      </c>
      <c r="V288" s="34">
        <v>7167399</v>
      </c>
      <c r="W288" s="20">
        <v>5275</v>
      </c>
      <c r="X288" s="18">
        <v>4</v>
      </c>
      <c r="Y288" s="19"/>
      <c r="Z288" s="19"/>
      <c r="AA288" s="19"/>
      <c r="AB288" s="19" t="s">
        <v>125</v>
      </c>
      <c r="AC288" s="19"/>
      <c r="AD288" s="19"/>
      <c r="AE288" s="19"/>
      <c r="AF288" s="19"/>
      <c r="AG288" s="19"/>
      <c r="AH288" s="19"/>
      <c r="AI288" s="19"/>
      <c r="AJ288" s="19"/>
      <c r="AK288" s="19" t="s">
        <v>75</v>
      </c>
      <c r="AL288" s="19"/>
      <c r="AM288" s="19"/>
      <c r="AN288" s="19"/>
      <c r="AO288" s="19"/>
      <c r="AP288" s="19"/>
      <c r="AQ288" s="19"/>
      <c r="AR288" s="19"/>
      <c r="AS288" s="19"/>
      <c r="AT288" s="19"/>
      <c r="AU288" s="19"/>
      <c r="AV288" s="19"/>
      <c r="AW288" s="19"/>
      <c r="AX288" s="19"/>
      <c r="AY288" s="19"/>
      <c r="AZ288" s="19"/>
    </row>
    <row r="289" spans="1:52" x14ac:dyDescent="0.2">
      <c r="A289" s="17" t="s">
        <v>2906</v>
      </c>
      <c r="B289" s="28">
        <v>1175665</v>
      </c>
      <c r="C289" s="23" t="s">
        <v>68</v>
      </c>
      <c r="D289" s="28" t="s">
        <v>2907</v>
      </c>
      <c r="E289" s="18" t="s">
        <v>2908</v>
      </c>
      <c r="F289" s="24">
        <v>117167284.08</v>
      </c>
      <c r="G289" s="24">
        <v>272482056</v>
      </c>
      <c r="H289" s="18" t="s">
        <v>81</v>
      </c>
      <c r="J289" s="18" t="s">
        <v>72</v>
      </c>
      <c r="K289" s="32" t="s">
        <v>63</v>
      </c>
      <c r="L289" s="18" t="s">
        <v>73</v>
      </c>
      <c r="M289" s="18">
        <v>20150929</v>
      </c>
      <c r="O289" s="18" t="s">
        <v>111</v>
      </c>
      <c r="Q289" s="18" t="s">
        <v>75</v>
      </c>
      <c r="R289" s="18" t="s">
        <v>75</v>
      </c>
      <c r="U289" s="34">
        <v>28150960</v>
      </c>
      <c r="V289" s="34">
        <v>13325538.5</v>
      </c>
      <c r="W289" s="20">
        <v>7571</v>
      </c>
      <c r="X289" s="18">
        <v>4</v>
      </c>
      <c r="Y289" s="19"/>
      <c r="Z289" s="19"/>
      <c r="AA289" s="19"/>
      <c r="AB289" s="19"/>
      <c r="AC289" s="19"/>
      <c r="AD289" s="19"/>
      <c r="AE289" s="19" t="s">
        <v>3634</v>
      </c>
      <c r="AF289" s="19"/>
      <c r="AG289" s="19"/>
      <c r="AH289" s="19" t="s">
        <v>75</v>
      </c>
      <c r="AI289" s="19"/>
      <c r="AJ289" s="19"/>
      <c r="AK289" s="19"/>
      <c r="AL289" s="19"/>
      <c r="AM289" s="19"/>
      <c r="AN289" s="19"/>
      <c r="AO289" s="19"/>
      <c r="AP289" s="19"/>
      <c r="AQ289" s="19"/>
      <c r="AR289" s="19"/>
      <c r="AS289" s="19"/>
      <c r="AT289" s="19"/>
      <c r="AU289" s="19"/>
      <c r="AV289" s="19"/>
      <c r="AW289" s="19"/>
      <c r="AX289" s="19"/>
      <c r="AY289" s="19"/>
      <c r="AZ289" s="19"/>
    </row>
    <row r="290" spans="1:52" x14ac:dyDescent="0.2">
      <c r="A290" s="17" t="s">
        <v>1014</v>
      </c>
      <c r="B290" s="28">
        <v>17446</v>
      </c>
      <c r="C290" s="23" t="s">
        <v>68</v>
      </c>
      <c r="D290" s="28" t="s">
        <v>1015</v>
      </c>
      <c r="E290" s="18" t="s">
        <v>1016</v>
      </c>
      <c r="F290" s="24">
        <v>67041412.965000004</v>
      </c>
      <c r="G290" s="24">
        <v>227259027</v>
      </c>
      <c r="H290" s="18" t="s">
        <v>81</v>
      </c>
      <c r="J290" s="18" t="s">
        <v>72</v>
      </c>
      <c r="K290" s="32" t="s">
        <v>63</v>
      </c>
      <c r="O290" s="18" t="s">
        <v>111</v>
      </c>
      <c r="U290" s="34">
        <v>25930529</v>
      </c>
      <c r="V290" s="34">
        <v>5768961.5</v>
      </c>
      <c r="W290" s="20">
        <v>2455</v>
      </c>
      <c r="X290" s="18">
        <v>4</v>
      </c>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19"/>
      <c r="AY290" s="19"/>
      <c r="AZ290" s="19"/>
    </row>
    <row r="291" spans="1:52" x14ac:dyDescent="0.2">
      <c r="A291" s="17" t="s">
        <v>1149</v>
      </c>
      <c r="B291" s="28">
        <v>28805</v>
      </c>
      <c r="C291" s="23" t="s">
        <v>68</v>
      </c>
      <c r="D291" s="28" t="s">
        <v>1150</v>
      </c>
      <c r="E291" s="18" t="s">
        <v>1151</v>
      </c>
      <c r="F291" s="24">
        <v>829355.31</v>
      </c>
      <c r="G291" s="24">
        <v>82935531</v>
      </c>
      <c r="H291" s="18" t="s">
        <v>81</v>
      </c>
      <c r="J291" s="18" t="s">
        <v>72</v>
      </c>
      <c r="K291" s="32" t="s">
        <v>63</v>
      </c>
      <c r="U291" s="34">
        <v>2481120</v>
      </c>
      <c r="V291" s="34">
        <v>25162.5</v>
      </c>
      <c r="W291" s="20">
        <v>63</v>
      </c>
      <c r="X291" s="18">
        <v>4</v>
      </c>
      <c r="Y291" s="19"/>
      <c r="Z291" s="19"/>
      <c r="AA291" s="19"/>
      <c r="AB291" s="19" t="s">
        <v>3638</v>
      </c>
      <c r="AC291" s="19"/>
      <c r="AD291" s="19"/>
      <c r="AE291" s="19"/>
      <c r="AF291" s="19"/>
      <c r="AG291" s="19"/>
      <c r="AH291" s="19"/>
      <c r="AI291" s="19"/>
      <c r="AJ291" s="19"/>
      <c r="AK291" s="19" t="s">
        <v>75</v>
      </c>
      <c r="AL291" s="19"/>
      <c r="AM291" s="19"/>
      <c r="AN291" s="19"/>
      <c r="AO291" s="19"/>
      <c r="AP291" s="19"/>
      <c r="AQ291" s="19"/>
      <c r="AR291" s="19"/>
      <c r="AS291" s="19"/>
      <c r="AT291" s="19"/>
      <c r="AU291" s="19"/>
      <c r="AV291" s="19"/>
      <c r="AW291" s="19"/>
      <c r="AX291" s="19"/>
      <c r="AY291" s="19"/>
      <c r="AZ291" s="19"/>
    </row>
    <row r="292" spans="1:52" x14ac:dyDescent="0.2">
      <c r="A292" s="17" t="s">
        <v>2362</v>
      </c>
      <c r="B292" s="28">
        <v>1128422</v>
      </c>
      <c r="C292" s="23" t="s">
        <v>68</v>
      </c>
      <c r="D292" s="28" t="s">
        <v>2363</v>
      </c>
      <c r="E292" s="18" t="s">
        <v>2364</v>
      </c>
      <c r="F292" s="24">
        <v>7621275.5099999998</v>
      </c>
      <c r="G292" s="24">
        <v>84680839</v>
      </c>
      <c r="H292" s="18" t="s">
        <v>81</v>
      </c>
      <c r="J292" s="18" t="s">
        <v>64</v>
      </c>
      <c r="K292" s="32" t="s">
        <v>63</v>
      </c>
      <c r="L292" s="18" t="s">
        <v>73</v>
      </c>
      <c r="M292" s="18">
        <v>20100525</v>
      </c>
      <c r="O292" s="18" t="s">
        <v>111</v>
      </c>
      <c r="U292" s="34">
        <v>6579404</v>
      </c>
      <c r="V292" s="34">
        <v>626081</v>
      </c>
      <c r="W292" s="20">
        <v>746</v>
      </c>
      <c r="X292" s="18">
        <v>4</v>
      </c>
      <c r="Y292" s="19"/>
      <c r="Z292" s="19"/>
      <c r="AA292" s="19"/>
      <c r="AB292" s="19" t="s">
        <v>71</v>
      </c>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19"/>
      <c r="AY292" s="19"/>
      <c r="AZ292" s="19" t="s">
        <v>553</v>
      </c>
    </row>
    <row r="293" spans="1:52" x14ac:dyDescent="0.2">
      <c r="A293" s="17" t="s">
        <v>1134</v>
      </c>
      <c r="B293" s="28">
        <v>1098014</v>
      </c>
      <c r="C293" s="23" t="s">
        <v>68</v>
      </c>
      <c r="D293" s="28" t="s">
        <v>1135</v>
      </c>
      <c r="E293" s="18" t="s">
        <v>1136</v>
      </c>
      <c r="F293" s="24">
        <v>21034151.25</v>
      </c>
      <c r="G293" s="24">
        <v>168273210</v>
      </c>
      <c r="H293" s="18" t="s">
        <v>81</v>
      </c>
      <c r="J293" s="18" t="s">
        <v>71</v>
      </c>
      <c r="K293" s="32" t="s">
        <v>63</v>
      </c>
      <c r="L293" s="18" t="s">
        <v>73</v>
      </c>
      <c r="M293" s="18">
        <v>20050107</v>
      </c>
      <c r="O293" s="18" t="s">
        <v>111</v>
      </c>
      <c r="U293" s="34">
        <v>27506202</v>
      </c>
      <c r="V293" s="34">
        <v>3976703.5</v>
      </c>
      <c r="W293" s="20">
        <v>1562</v>
      </c>
      <c r="X293" s="18">
        <v>4</v>
      </c>
      <c r="Y293" s="19"/>
      <c r="Z293" s="19"/>
      <c r="AA293" s="19"/>
      <c r="AB293" s="19" t="s">
        <v>71</v>
      </c>
      <c r="AC293" s="19"/>
      <c r="AD293" s="19"/>
      <c r="AE293" s="19"/>
      <c r="AF293" s="19"/>
      <c r="AG293" s="19"/>
      <c r="AH293" s="19" t="s">
        <v>75</v>
      </c>
      <c r="AI293" s="19"/>
      <c r="AJ293" s="19"/>
      <c r="AK293" s="19"/>
      <c r="AL293" s="19"/>
      <c r="AM293" s="19"/>
      <c r="AN293" s="19"/>
      <c r="AO293" s="19"/>
      <c r="AP293" s="19"/>
      <c r="AQ293" s="19"/>
      <c r="AR293" s="19"/>
      <c r="AS293" s="19"/>
      <c r="AT293" s="19"/>
      <c r="AU293" s="19"/>
      <c r="AV293" s="19"/>
      <c r="AW293" s="19"/>
      <c r="AX293" s="19"/>
      <c r="AY293" s="19"/>
      <c r="AZ293" s="19"/>
    </row>
    <row r="294" spans="1:52" x14ac:dyDescent="0.2">
      <c r="A294" s="17" t="s">
        <v>874</v>
      </c>
      <c r="B294" s="28">
        <v>1023933</v>
      </c>
      <c r="C294" s="23" t="s">
        <v>68</v>
      </c>
      <c r="D294" s="28" t="s">
        <v>875</v>
      </c>
      <c r="E294" s="18" t="s">
        <v>876</v>
      </c>
      <c r="F294" s="24">
        <v>1574895.72</v>
      </c>
      <c r="G294" s="24">
        <v>26248262</v>
      </c>
      <c r="H294" s="18" t="s">
        <v>81</v>
      </c>
      <c r="J294" s="18" t="s">
        <v>72</v>
      </c>
      <c r="K294" s="32" t="s">
        <v>63</v>
      </c>
      <c r="U294" s="34">
        <v>91488</v>
      </c>
      <c r="V294" s="34">
        <v>4649</v>
      </c>
      <c r="W294" s="20">
        <v>9</v>
      </c>
      <c r="X294" s="18">
        <v>3</v>
      </c>
      <c r="Y294" s="19"/>
      <c r="Z294" s="19"/>
      <c r="AA294" s="19"/>
      <c r="AB294" s="19" t="s">
        <v>877</v>
      </c>
      <c r="AC294" s="19"/>
      <c r="AD294" s="19"/>
      <c r="AE294" s="19"/>
      <c r="AF294" s="19"/>
      <c r="AG294" s="19"/>
      <c r="AH294" s="19" t="s">
        <v>75</v>
      </c>
      <c r="AI294" s="19"/>
      <c r="AJ294" s="19"/>
      <c r="AK294" s="19"/>
      <c r="AL294" s="19"/>
      <c r="AM294" s="19"/>
      <c r="AN294" s="19"/>
      <c r="AO294" s="19"/>
      <c r="AP294" s="19"/>
      <c r="AQ294" s="19"/>
      <c r="AR294" s="19"/>
      <c r="AS294" s="19"/>
      <c r="AT294" s="19"/>
      <c r="AU294" s="19"/>
      <c r="AV294" s="19"/>
      <c r="AW294" s="19"/>
      <c r="AX294" s="19"/>
      <c r="AY294" s="19"/>
      <c r="AZ294" s="19" t="s">
        <v>3661</v>
      </c>
    </row>
    <row r="295" spans="1:52" x14ac:dyDescent="0.2">
      <c r="A295" s="17" t="s">
        <v>2928</v>
      </c>
      <c r="B295" s="28">
        <v>1176910</v>
      </c>
      <c r="C295" s="23" t="s">
        <v>68</v>
      </c>
      <c r="D295" s="28" t="s">
        <v>2929</v>
      </c>
      <c r="E295" s="18" t="s">
        <v>2930</v>
      </c>
      <c r="F295" s="24">
        <v>24829106.219999999</v>
      </c>
      <c r="G295" s="24">
        <v>48684522</v>
      </c>
      <c r="H295" s="18" t="s">
        <v>81</v>
      </c>
      <c r="J295" s="18" t="s">
        <v>138</v>
      </c>
      <c r="K295" s="32" t="s">
        <v>63</v>
      </c>
      <c r="L295" s="18" t="s">
        <v>73</v>
      </c>
      <c r="M295" s="18">
        <v>20160705</v>
      </c>
      <c r="O295" s="18" t="s">
        <v>111</v>
      </c>
      <c r="U295" s="34">
        <v>5133819</v>
      </c>
      <c r="V295" s="34">
        <v>1985454.5</v>
      </c>
      <c r="W295" s="20">
        <v>719</v>
      </c>
      <c r="X295" s="18">
        <v>4</v>
      </c>
      <c r="Y295" s="19"/>
      <c r="Z295" s="19"/>
      <c r="AA295" s="19"/>
      <c r="AB295" s="19" t="s">
        <v>205</v>
      </c>
      <c r="AC295" s="19" t="s">
        <v>103</v>
      </c>
      <c r="AD295" s="19"/>
      <c r="AE295" s="19"/>
      <c r="AF295" s="19"/>
      <c r="AG295" s="19"/>
      <c r="AH295" s="19" t="s">
        <v>75</v>
      </c>
      <c r="AI295" s="19"/>
      <c r="AJ295" s="19"/>
      <c r="AK295" s="19"/>
      <c r="AL295" s="19"/>
      <c r="AM295" s="19"/>
      <c r="AN295" s="19"/>
      <c r="AO295" s="19"/>
      <c r="AP295" s="19"/>
      <c r="AQ295" s="19"/>
      <c r="AR295" s="19"/>
      <c r="AS295" s="19"/>
      <c r="AT295" s="19"/>
      <c r="AU295" s="19" t="s">
        <v>75</v>
      </c>
      <c r="AV295" s="19"/>
      <c r="AW295" s="19"/>
      <c r="AX295" s="19"/>
      <c r="AY295" s="19"/>
      <c r="AZ295" s="19"/>
    </row>
    <row r="296" spans="1:52" x14ac:dyDescent="0.2">
      <c r="A296" s="17" t="s">
        <v>1153</v>
      </c>
      <c r="B296" s="28">
        <v>40156</v>
      </c>
      <c r="C296" s="23" t="s">
        <v>68</v>
      </c>
      <c r="D296" s="28" t="s">
        <v>1154</v>
      </c>
      <c r="E296" s="18" t="s">
        <v>1155</v>
      </c>
      <c r="F296" s="24">
        <v>12374182.960000001</v>
      </c>
      <c r="G296" s="24">
        <v>309354574</v>
      </c>
      <c r="H296" s="18" t="s">
        <v>81</v>
      </c>
      <c r="J296" s="18" t="s">
        <v>72</v>
      </c>
      <c r="K296" s="32" t="s">
        <v>63</v>
      </c>
      <c r="O296" s="18" t="s">
        <v>111</v>
      </c>
      <c r="U296" s="34">
        <v>14746861</v>
      </c>
      <c r="V296" s="34">
        <v>770415.5</v>
      </c>
      <c r="W296" s="20">
        <v>1185</v>
      </c>
      <c r="X296" s="18">
        <v>4</v>
      </c>
      <c r="Y296" s="19"/>
      <c r="Z296" s="19"/>
      <c r="AA296" s="19"/>
      <c r="AB296" s="19" t="s">
        <v>421</v>
      </c>
      <c r="AC296" s="19"/>
      <c r="AD296" s="19"/>
      <c r="AE296" s="19"/>
      <c r="AF296" s="19" t="s">
        <v>129</v>
      </c>
      <c r="AG296" s="19"/>
      <c r="AH296" s="19"/>
      <c r="AI296" s="19"/>
      <c r="AJ296" s="19" t="s">
        <v>75</v>
      </c>
      <c r="AK296" s="19" t="s">
        <v>75</v>
      </c>
      <c r="AL296" s="19"/>
      <c r="AM296" s="19"/>
      <c r="AN296" s="19"/>
      <c r="AO296" s="19"/>
      <c r="AP296" s="19"/>
      <c r="AQ296" s="19"/>
      <c r="AR296" s="19"/>
      <c r="AS296" s="19"/>
      <c r="AT296" s="19"/>
      <c r="AU296" s="19" t="s">
        <v>75</v>
      </c>
      <c r="AV296" s="19"/>
      <c r="AW296" s="19"/>
      <c r="AX296" s="19"/>
      <c r="AY296" s="19"/>
      <c r="AZ296" s="19" t="s">
        <v>341</v>
      </c>
    </row>
    <row r="297" spans="1:52" x14ac:dyDescent="0.2">
      <c r="A297" s="17" t="s">
        <v>3286</v>
      </c>
      <c r="B297" s="28">
        <v>1184627</v>
      </c>
      <c r="C297" s="23" t="s">
        <v>68</v>
      </c>
      <c r="D297" s="28" t="s">
        <v>3287</v>
      </c>
      <c r="E297" s="18" t="s">
        <v>3288</v>
      </c>
      <c r="F297" s="24">
        <v>407001100.19999999</v>
      </c>
      <c r="G297" s="24">
        <v>95093715</v>
      </c>
      <c r="H297" s="18" t="s">
        <v>81</v>
      </c>
      <c r="J297" s="18" t="s">
        <v>77</v>
      </c>
      <c r="K297" s="32" t="s">
        <v>63</v>
      </c>
      <c r="L297" s="18" t="s">
        <v>73</v>
      </c>
      <c r="M297" s="18">
        <v>20210303</v>
      </c>
      <c r="O297" s="18" t="s">
        <v>111</v>
      </c>
      <c r="Q297" s="18" t="s">
        <v>75</v>
      </c>
      <c r="R297" s="18" t="s">
        <v>75</v>
      </c>
      <c r="U297" s="34">
        <v>17071208</v>
      </c>
      <c r="V297" s="34">
        <v>91411892.5</v>
      </c>
      <c r="W297" s="20">
        <v>33404</v>
      </c>
      <c r="X297" s="18">
        <v>4</v>
      </c>
      <c r="Y297" s="19"/>
      <c r="Z297" s="19"/>
      <c r="AA297" s="19"/>
      <c r="AB297" s="19"/>
      <c r="AC297" s="19" t="s">
        <v>3289</v>
      </c>
      <c r="AD297" s="19"/>
      <c r="AE297" s="19"/>
      <c r="AF297" s="19"/>
      <c r="AG297" s="19"/>
      <c r="AH297" s="19" t="s">
        <v>75</v>
      </c>
      <c r="AI297" s="19"/>
      <c r="AJ297" s="19"/>
      <c r="AK297" s="19"/>
      <c r="AL297" s="19"/>
      <c r="AM297" s="19"/>
      <c r="AN297" s="19"/>
      <c r="AO297" s="19"/>
      <c r="AP297" s="19"/>
      <c r="AQ297" s="19"/>
      <c r="AR297" s="19"/>
      <c r="AS297" s="19"/>
      <c r="AT297" s="19"/>
      <c r="AU297" s="19"/>
      <c r="AV297" s="19"/>
      <c r="AW297" s="19"/>
      <c r="AX297" s="19"/>
      <c r="AY297" s="19"/>
      <c r="AZ297" s="19"/>
    </row>
    <row r="298" spans="1:52" x14ac:dyDescent="0.2">
      <c r="A298" s="17" t="s">
        <v>1146</v>
      </c>
      <c r="B298" s="28">
        <v>1023511</v>
      </c>
      <c r="C298" s="23" t="s">
        <v>68</v>
      </c>
      <c r="D298" s="28" t="s">
        <v>1147</v>
      </c>
      <c r="E298" s="18" t="s">
        <v>1148</v>
      </c>
      <c r="F298" s="24">
        <v>74011748.819999993</v>
      </c>
      <c r="G298" s="24">
        <v>314943612</v>
      </c>
      <c r="H298" s="18" t="s">
        <v>81</v>
      </c>
      <c r="J298" s="18" t="s">
        <v>72</v>
      </c>
      <c r="K298" s="32" t="s">
        <v>63</v>
      </c>
      <c r="L298" s="18" t="s">
        <v>67</v>
      </c>
      <c r="M298" s="18">
        <v>20161017</v>
      </c>
      <c r="O298" s="18" t="s">
        <v>111</v>
      </c>
      <c r="U298" s="34">
        <v>4158001</v>
      </c>
      <c r="V298" s="34">
        <v>1004649.5</v>
      </c>
      <c r="W298" s="20">
        <v>1214</v>
      </c>
      <c r="X298" s="18">
        <v>4</v>
      </c>
      <c r="Y298" s="19"/>
      <c r="Z298" s="19"/>
      <c r="AA298" s="19"/>
      <c r="AB298" s="19" t="s">
        <v>812</v>
      </c>
      <c r="AC298" s="19"/>
      <c r="AD298" s="19"/>
      <c r="AE298" s="19"/>
      <c r="AF298" s="19"/>
      <c r="AG298" s="19"/>
      <c r="AH298" s="19"/>
      <c r="AI298" s="19"/>
      <c r="AJ298" s="19"/>
      <c r="AK298" s="19" t="s">
        <v>75</v>
      </c>
      <c r="AL298" s="19"/>
      <c r="AM298" s="19"/>
      <c r="AN298" s="19"/>
      <c r="AO298" s="19"/>
      <c r="AP298" s="19"/>
      <c r="AQ298" s="19"/>
      <c r="AR298" s="19"/>
      <c r="AS298" s="19"/>
      <c r="AT298" s="19"/>
      <c r="AU298" s="19"/>
      <c r="AV298" s="19"/>
      <c r="AW298" s="19"/>
      <c r="AX298" s="19"/>
      <c r="AY298" s="19"/>
      <c r="AZ298" s="19"/>
    </row>
    <row r="299" spans="1:52" x14ac:dyDescent="0.2">
      <c r="A299" s="17" t="s">
        <v>2795</v>
      </c>
      <c r="B299" s="28">
        <v>1160860</v>
      </c>
      <c r="C299" s="23" t="s">
        <v>68</v>
      </c>
      <c r="D299" s="28" t="s">
        <v>2796</v>
      </c>
      <c r="E299" s="18" t="s">
        <v>2797</v>
      </c>
      <c r="F299" s="24">
        <v>25084749.25</v>
      </c>
      <c r="G299" s="24">
        <v>45608635</v>
      </c>
      <c r="H299" s="18" t="s">
        <v>81</v>
      </c>
      <c r="J299" s="18" t="s">
        <v>465</v>
      </c>
      <c r="K299" s="32" t="s">
        <v>83</v>
      </c>
      <c r="L299" s="18" t="s">
        <v>864</v>
      </c>
      <c r="M299" s="18">
        <v>20210714</v>
      </c>
      <c r="P299" s="18" t="s">
        <v>75</v>
      </c>
      <c r="U299" s="34">
        <v>1133811</v>
      </c>
      <c r="V299" s="34">
        <v>479775.5</v>
      </c>
      <c r="W299" s="20">
        <v>342</v>
      </c>
      <c r="X299" s="18">
        <v>4</v>
      </c>
      <c r="Y299" s="19"/>
      <c r="Z299" s="19"/>
      <c r="AA299" s="19"/>
      <c r="AB299" s="19"/>
      <c r="AC299" s="19" t="s">
        <v>465</v>
      </c>
      <c r="AD299" s="19"/>
      <c r="AE299" s="19"/>
      <c r="AF299" s="19"/>
      <c r="AG299" s="19"/>
      <c r="AH299" s="19" t="s">
        <v>75</v>
      </c>
      <c r="AI299" s="19" t="s">
        <v>75</v>
      </c>
      <c r="AJ299" s="19"/>
      <c r="AK299" s="19"/>
      <c r="AL299" s="19"/>
      <c r="AM299" s="19"/>
      <c r="AN299" s="19"/>
      <c r="AO299" s="19"/>
      <c r="AP299" s="19"/>
      <c r="AQ299" s="19"/>
      <c r="AR299" s="19"/>
      <c r="AS299" s="19"/>
      <c r="AT299" s="19"/>
      <c r="AU299" s="19"/>
      <c r="AV299" s="19"/>
      <c r="AW299" s="19"/>
      <c r="AX299" s="19"/>
      <c r="AY299" s="19"/>
      <c r="AZ299" s="19"/>
    </row>
    <row r="300" spans="1:52" x14ac:dyDescent="0.2">
      <c r="A300" s="17" t="s">
        <v>3405</v>
      </c>
      <c r="B300" s="28">
        <v>1186030</v>
      </c>
      <c r="C300" s="23" t="s">
        <v>68</v>
      </c>
      <c r="D300" s="28" t="s">
        <v>3406</v>
      </c>
      <c r="E300" s="18" t="s">
        <v>3407</v>
      </c>
      <c r="F300" s="24">
        <v>20133905.82</v>
      </c>
      <c r="G300" s="24">
        <v>191751484</v>
      </c>
      <c r="H300" s="18" t="s">
        <v>81</v>
      </c>
      <c r="J300" s="18" t="s">
        <v>72</v>
      </c>
      <c r="K300" s="32" t="s">
        <v>63</v>
      </c>
      <c r="L300" s="18" t="s">
        <v>73</v>
      </c>
      <c r="M300" s="18">
        <v>20220208</v>
      </c>
      <c r="O300" s="18" t="s">
        <v>111</v>
      </c>
      <c r="U300" s="34">
        <v>8044139</v>
      </c>
      <c r="V300" s="34">
        <v>729196</v>
      </c>
      <c r="W300" s="20">
        <v>544</v>
      </c>
      <c r="X300" s="18">
        <v>4</v>
      </c>
      <c r="Y300" s="19"/>
      <c r="Z300" s="19"/>
      <c r="AA300" s="19"/>
      <c r="AB300" s="19"/>
      <c r="AC300" s="19"/>
      <c r="AD300" s="19"/>
      <c r="AE300" s="19"/>
      <c r="AF300" s="19" t="s">
        <v>162</v>
      </c>
      <c r="AG300" s="19"/>
      <c r="AH300" s="19" t="s">
        <v>75</v>
      </c>
      <c r="AI300" s="19"/>
      <c r="AJ300" s="19"/>
      <c r="AK300" s="19"/>
      <c r="AL300" s="19"/>
      <c r="AM300" s="19"/>
      <c r="AN300" s="19"/>
      <c r="AO300" s="19"/>
      <c r="AP300" s="19"/>
      <c r="AQ300" s="19"/>
      <c r="AR300" s="19"/>
      <c r="AS300" s="19"/>
      <c r="AT300" s="19"/>
      <c r="AU300" s="19"/>
      <c r="AV300" s="19"/>
      <c r="AW300" s="19"/>
      <c r="AX300" s="19"/>
      <c r="AY300" s="19"/>
      <c r="AZ300" s="19"/>
    </row>
    <row r="301" spans="1:52" x14ac:dyDescent="0.2">
      <c r="A301" s="17" t="s">
        <v>1156</v>
      </c>
      <c r="B301" s="28">
        <v>29960</v>
      </c>
      <c r="C301" s="23" t="s">
        <v>68</v>
      </c>
      <c r="D301" s="28" t="s">
        <v>1157</v>
      </c>
      <c r="E301" s="18" t="s">
        <v>1158</v>
      </c>
      <c r="F301" s="24">
        <v>6567092.2249999996</v>
      </c>
      <c r="G301" s="24">
        <v>262683689</v>
      </c>
      <c r="H301" s="18" t="s">
        <v>81</v>
      </c>
      <c r="J301" s="18" t="s">
        <v>72</v>
      </c>
      <c r="K301" s="32" t="s">
        <v>63</v>
      </c>
      <c r="O301" s="18" t="s">
        <v>111</v>
      </c>
      <c r="U301" s="34">
        <v>11075795</v>
      </c>
      <c r="V301" s="34">
        <v>329503</v>
      </c>
      <c r="W301" s="20">
        <v>368</v>
      </c>
      <c r="X301" s="18">
        <v>4</v>
      </c>
      <c r="Y301" s="19"/>
      <c r="Z301" s="19"/>
      <c r="AA301" s="19" t="s">
        <v>183</v>
      </c>
      <c r="AB301" s="19"/>
      <c r="AC301" s="19"/>
      <c r="AD301" s="19"/>
      <c r="AE301" s="19"/>
      <c r="AF301" s="19"/>
      <c r="AG301" s="19"/>
      <c r="AH301" s="19"/>
      <c r="AI301" s="19"/>
      <c r="AJ301" s="19" t="s">
        <v>75</v>
      </c>
      <c r="AK301" s="19"/>
      <c r="AL301" s="19"/>
      <c r="AM301" s="19"/>
      <c r="AN301" s="19"/>
      <c r="AO301" s="19"/>
      <c r="AP301" s="19"/>
      <c r="AQ301" s="19"/>
      <c r="AR301" s="19"/>
      <c r="AS301" s="19"/>
      <c r="AT301" s="19"/>
      <c r="AU301" s="19"/>
      <c r="AV301" s="19"/>
      <c r="AW301" s="19"/>
      <c r="AX301" s="19"/>
      <c r="AY301" s="19"/>
      <c r="AZ301" s="19"/>
    </row>
    <row r="302" spans="1:52" x14ac:dyDescent="0.2">
      <c r="A302" s="17" t="s">
        <v>1265</v>
      </c>
      <c r="B302" s="28">
        <v>1023563</v>
      </c>
      <c r="C302" s="23" t="s">
        <v>68</v>
      </c>
      <c r="D302" s="28" t="s">
        <v>1266</v>
      </c>
      <c r="E302" s="18" t="s">
        <v>97</v>
      </c>
      <c r="F302" s="24">
        <v>129975413.37</v>
      </c>
      <c r="G302" s="24">
        <v>228027041</v>
      </c>
      <c r="H302" s="18" t="s">
        <v>81</v>
      </c>
      <c r="J302" s="18" t="s">
        <v>64</v>
      </c>
      <c r="K302" s="32" t="s">
        <v>63</v>
      </c>
      <c r="M302" s="18">
        <v>19950410</v>
      </c>
      <c r="O302" s="18" t="s">
        <v>84</v>
      </c>
      <c r="Q302" s="18" t="s">
        <v>75</v>
      </c>
      <c r="U302" s="34">
        <v>8756545</v>
      </c>
      <c r="V302" s="34">
        <v>4971803</v>
      </c>
      <c r="W302" s="20">
        <v>4287</v>
      </c>
      <c r="X302" s="18">
        <v>4</v>
      </c>
      <c r="Y302" s="19"/>
      <c r="Z302" s="19"/>
      <c r="AA302" s="19"/>
      <c r="AB302" s="19" t="s">
        <v>64</v>
      </c>
      <c r="AC302" s="19"/>
      <c r="AD302" s="19"/>
      <c r="AE302" s="19"/>
      <c r="AF302" s="19"/>
      <c r="AG302" s="19"/>
      <c r="AH302" s="19"/>
      <c r="AI302" s="19"/>
      <c r="AJ302" s="19"/>
      <c r="AK302" s="19"/>
      <c r="AL302" s="19"/>
      <c r="AM302" s="19"/>
      <c r="AN302" s="19"/>
      <c r="AO302" s="19"/>
      <c r="AP302" s="19"/>
      <c r="AQ302" s="19"/>
      <c r="AR302" s="19"/>
      <c r="AS302" s="19"/>
      <c r="AT302" s="19" t="s">
        <v>75</v>
      </c>
      <c r="AU302" s="19"/>
      <c r="AV302" s="19"/>
      <c r="AW302" s="19"/>
      <c r="AX302" s="19"/>
      <c r="AY302" s="19"/>
      <c r="AZ302" s="19"/>
    </row>
    <row r="303" spans="1:52" x14ac:dyDescent="0.2">
      <c r="A303" s="17" t="s">
        <v>3350</v>
      </c>
      <c r="B303" s="28">
        <v>1184750</v>
      </c>
      <c r="C303" s="23" t="s">
        <v>68</v>
      </c>
      <c r="D303" s="28" t="s">
        <v>3351</v>
      </c>
      <c r="E303" s="18" t="s">
        <v>3352</v>
      </c>
      <c r="F303" s="24">
        <v>37926153.299999997</v>
      </c>
      <c r="G303" s="24">
        <v>61171215</v>
      </c>
      <c r="H303" s="18" t="s">
        <v>81</v>
      </c>
      <c r="J303" s="18" t="s">
        <v>72</v>
      </c>
      <c r="K303" s="32" t="s">
        <v>63</v>
      </c>
      <c r="L303" s="18" t="s">
        <v>73</v>
      </c>
      <c r="M303" s="18">
        <v>20210907</v>
      </c>
      <c r="O303" s="18" t="s">
        <v>111</v>
      </c>
      <c r="U303" s="34">
        <v>4356271</v>
      </c>
      <c r="V303" s="34">
        <v>3720634</v>
      </c>
      <c r="W303" s="20">
        <v>909</v>
      </c>
      <c r="X303" s="18">
        <v>4</v>
      </c>
      <c r="Y303" s="19"/>
      <c r="Z303" s="19"/>
      <c r="AA303" s="19"/>
      <c r="AB303" s="19"/>
      <c r="AC303" s="19" t="s">
        <v>214</v>
      </c>
      <c r="AD303" s="19"/>
      <c r="AE303" s="19"/>
      <c r="AF303" s="19"/>
      <c r="AG303" s="19"/>
      <c r="AH303" s="19" t="s">
        <v>75</v>
      </c>
      <c r="AI303" s="19"/>
      <c r="AJ303" s="19" t="s">
        <v>75</v>
      </c>
      <c r="AK303" s="19"/>
      <c r="AL303" s="19"/>
      <c r="AM303" s="19"/>
      <c r="AN303" s="19"/>
      <c r="AO303" s="19"/>
      <c r="AP303" s="19"/>
      <c r="AQ303" s="19"/>
      <c r="AR303" s="19"/>
      <c r="AS303" s="19"/>
      <c r="AT303" s="19"/>
      <c r="AU303" s="19"/>
      <c r="AV303" s="19"/>
      <c r="AW303" s="19"/>
      <c r="AX303" s="19"/>
      <c r="AY303" s="19"/>
      <c r="AZ303" s="19" t="s">
        <v>341</v>
      </c>
    </row>
    <row r="304" spans="1:52" x14ac:dyDescent="0.2">
      <c r="A304" s="17" t="s">
        <v>1159</v>
      </c>
      <c r="B304" s="28">
        <v>1094723</v>
      </c>
      <c r="C304" s="23" t="s">
        <v>68</v>
      </c>
      <c r="D304" s="28" t="s">
        <v>1160</v>
      </c>
      <c r="E304" s="18" t="s">
        <v>1161</v>
      </c>
      <c r="F304" s="24">
        <v>2669060.52</v>
      </c>
      <c r="G304" s="24">
        <v>59312456</v>
      </c>
      <c r="H304" s="18" t="s">
        <v>81</v>
      </c>
      <c r="J304" s="18" t="s">
        <v>72</v>
      </c>
      <c r="K304" s="32" t="s">
        <v>63</v>
      </c>
      <c r="U304" s="34">
        <v>309584</v>
      </c>
      <c r="V304" s="34">
        <v>13825.5</v>
      </c>
      <c r="W304" s="20">
        <v>58</v>
      </c>
      <c r="X304" s="18">
        <v>4</v>
      </c>
      <c r="Y304" s="19"/>
      <c r="Z304" s="19"/>
      <c r="AA304" s="19"/>
      <c r="AB304" s="19"/>
      <c r="AC304" s="19"/>
      <c r="AD304" s="19"/>
      <c r="AE304" s="19"/>
      <c r="AF304" s="19" t="s">
        <v>96</v>
      </c>
      <c r="AG304" s="19"/>
      <c r="AH304" s="19" t="s">
        <v>75</v>
      </c>
      <c r="AI304" s="19"/>
      <c r="AJ304" s="19"/>
      <c r="AK304" s="19"/>
      <c r="AL304" s="19"/>
      <c r="AM304" s="19"/>
      <c r="AN304" s="19"/>
      <c r="AO304" s="19"/>
      <c r="AP304" s="19"/>
      <c r="AQ304" s="19"/>
      <c r="AR304" s="19"/>
      <c r="AS304" s="19"/>
      <c r="AT304" s="19"/>
      <c r="AU304" s="19"/>
      <c r="AV304" s="19"/>
      <c r="AW304" s="19"/>
      <c r="AX304" s="19"/>
      <c r="AY304" s="19"/>
      <c r="AZ304" s="19"/>
    </row>
    <row r="305" spans="1:52" x14ac:dyDescent="0.2">
      <c r="A305" s="17" t="s">
        <v>1837</v>
      </c>
      <c r="B305" s="28">
        <v>1065762</v>
      </c>
      <c r="C305" s="23" t="s">
        <v>68</v>
      </c>
      <c r="D305" s="28" t="s">
        <v>1838</v>
      </c>
      <c r="E305" s="18" t="s">
        <v>1839</v>
      </c>
      <c r="F305" s="24">
        <v>1691538.5249999999</v>
      </c>
      <c r="G305" s="24">
        <v>37589745</v>
      </c>
      <c r="H305" s="18" t="s">
        <v>81</v>
      </c>
      <c r="J305" s="18" t="s">
        <v>72</v>
      </c>
      <c r="K305" s="32" t="s">
        <v>63</v>
      </c>
      <c r="O305" s="18" t="s">
        <v>111</v>
      </c>
      <c r="U305" s="34">
        <v>1196491</v>
      </c>
      <c r="V305" s="34">
        <v>41683.5</v>
      </c>
      <c r="W305" s="20">
        <v>254</v>
      </c>
      <c r="X305" s="18">
        <v>4</v>
      </c>
      <c r="Y305" s="19"/>
      <c r="Z305" s="19"/>
      <c r="AA305" s="19"/>
      <c r="AB305" s="19" t="s">
        <v>64</v>
      </c>
      <c r="AC305" s="19"/>
      <c r="AD305" s="19"/>
      <c r="AE305" s="19"/>
      <c r="AF305" s="19" t="s">
        <v>162</v>
      </c>
      <c r="AG305" s="19"/>
      <c r="AH305" s="19"/>
      <c r="AI305" s="19"/>
      <c r="AJ305" s="19"/>
      <c r="AK305" s="19"/>
      <c r="AL305" s="19"/>
      <c r="AM305" s="19"/>
      <c r="AN305" s="19"/>
      <c r="AO305" s="19"/>
      <c r="AP305" s="19"/>
      <c r="AQ305" s="19"/>
      <c r="AR305" s="19"/>
      <c r="AS305" s="19"/>
      <c r="AT305" s="19" t="s">
        <v>75</v>
      </c>
      <c r="AU305" s="19"/>
      <c r="AV305" s="19"/>
      <c r="AW305" s="19"/>
      <c r="AX305" s="19"/>
      <c r="AY305" s="19"/>
      <c r="AZ305" s="19" t="s">
        <v>341</v>
      </c>
    </row>
    <row r="306" spans="1:52" x14ac:dyDescent="0.2">
      <c r="A306" s="17" t="s">
        <v>1632</v>
      </c>
      <c r="B306" s="28">
        <v>14495</v>
      </c>
      <c r="C306" s="23" t="s">
        <v>68</v>
      </c>
      <c r="D306" s="28" t="s">
        <v>1633</v>
      </c>
      <c r="E306" s="18" t="s">
        <v>1634</v>
      </c>
      <c r="F306" s="24">
        <v>18089316.315000001</v>
      </c>
      <c r="G306" s="24">
        <v>68261571</v>
      </c>
      <c r="H306" s="18" t="s">
        <v>81</v>
      </c>
      <c r="J306" s="18" t="s">
        <v>72</v>
      </c>
      <c r="K306" s="32" t="s">
        <v>63</v>
      </c>
      <c r="U306" s="34">
        <v>5689184</v>
      </c>
      <c r="V306" s="34">
        <v>3276166</v>
      </c>
      <c r="W306" s="20">
        <v>1664</v>
      </c>
      <c r="X306" s="18">
        <v>4</v>
      </c>
      <c r="Y306" s="19"/>
      <c r="Z306" s="19"/>
      <c r="AA306" s="19"/>
      <c r="AB306" s="19" t="s">
        <v>351</v>
      </c>
      <c r="AC306" s="19"/>
      <c r="AD306" s="19"/>
      <c r="AE306" s="19"/>
      <c r="AF306" s="19"/>
      <c r="AG306" s="19"/>
      <c r="AH306" s="19"/>
      <c r="AI306" s="19"/>
      <c r="AJ306" s="19"/>
      <c r="AK306" s="19"/>
      <c r="AL306" s="19"/>
      <c r="AM306" s="19"/>
      <c r="AN306" s="19"/>
      <c r="AO306" s="19"/>
      <c r="AP306" s="19"/>
      <c r="AQ306" s="19"/>
      <c r="AR306" s="19"/>
      <c r="AS306" s="19"/>
      <c r="AT306" s="19"/>
      <c r="AU306" s="19" t="s">
        <v>75</v>
      </c>
      <c r="AV306" s="19"/>
      <c r="AW306" s="19"/>
      <c r="AX306" s="19"/>
      <c r="AY306" s="19"/>
      <c r="AZ306" s="19"/>
    </row>
    <row r="307" spans="1:52" x14ac:dyDescent="0.2">
      <c r="A307" s="17" t="s">
        <v>1416</v>
      </c>
      <c r="B307" s="28">
        <v>1074403</v>
      </c>
      <c r="C307" s="23" t="s">
        <v>68</v>
      </c>
      <c r="D307" s="28" t="s">
        <v>1417</v>
      </c>
      <c r="E307" s="18" t="s">
        <v>1418</v>
      </c>
      <c r="F307" s="24">
        <v>214046.31</v>
      </c>
      <c r="G307" s="24">
        <v>21404631</v>
      </c>
      <c r="H307" s="18" t="s">
        <v>81</v>
      </c>
      <c r="J307" s="18" t="s">
        <v>71</v>
      </c>
      <c r="K307" s="32" t="s">
        <v>63</v>
      </c>
      <c r="U307" s="34">
        <v>152134</v>
      </c>
      <c r="V307" s="34">
        <v>2221.5</v>
      </c>
      <c r="W307" s="20">
        <v>20</v>
      </c>
      <c r="X307" s="18">
        <v>1</v>
      </c>
      <c r="Y307" s="19"/>
      <c r="Z307" s="19"/>
      <c r="AA307" s="19"/>
      <c r="AB307" s="19" t="s">
        <v>71</v>
      </c>
      <c r="AC307" s="19"/>
      <c r="AD307" s="19"/>
      <c r="AE307" s="19"/>
      <c r="AF307" s="19"/>
      <c r="AG307" s="19"/>
      <c r="AH307" s="19" t="s">
        <v>75</v>
      </c>
      <c r="AI307" s="19"/>
      <c r="AJ307" s="19"/>
      <c r="AK307" s="19"/>
      <c r="AL307" s="19"/>
      <c r="AM307" s="19"/>
      <c r="AN307" s="19"/>
      <c r="AO307" s="19"/>
      <c r="AP307" s="19"/>
      <c r="AQ307" s="19"/>
      <c r="AR307" s="19"/>
      <c r="AS307" s="19"/>
      <c r="AT307" s="19"/>
      <c r="AU307" s="19"/>
      <c r="AV307" s="19"/>
      <c r="AW307" s="19"/>
      <c r="AX307" s="19"/>
      <c r="AY307" s="19"/>
      <c r="AZ307" s="19"/>
    </row>
    <row r="308" spans="1:52" x14ac:dyDescent="0.2">
      <c r="A308" s="17" t="s">
        <v>1392</v>
      </c>
      <c r="B308" s="28">
        <v>22311</v>
      </c>
      <c r="C308" s="23" t="s">
        <v>68</v>
      </c>
      <c r="D308" s="28" t="s">
        <v>1393</v>
      </c>
      <c r="E308" s="18" t="s">
        <v>1394</v>
      </c>
      <c r="F308" s="24">
        <v>1851111.385</v>
      </c>
      <c r="G308" s="24">
        <v>21777781</v>
      </c>
      <c r="H308" s="18" t="s">
        <v>81</v>
      </c>
      <c r="J308" s="18" t="s">
        <v>72</v>
      </c>
      <c r="K308" s="32" t="s">
        <v>63</v>
      </c>
      <c r="U308" s="34">
        <v>1196243</v>
      </c>
      <c r="V308" s="34">
        <v>85339.5</v>
      </c>
      <c r="W308" s="20">
        <v>172</v>
      </c>
      <c r="X308" s="18">
        <v>4</v>
      </c>
      <c r="Y308" s="19"/>
      <c r="Z308" s="19"/>
      <c r="AA308" s="19"/>
      <c r="AB308" s="19" t="s">
        <v>71</v>
      </c>
      <c r="AC308" s="19"/>
      <c r="AD308" s="19"/>
      <c r="AE308" s="19"/>
      <c r="AF308" s="19"/>
      <c r="AG308" s="19"/>
      <c r="AH308" s="19"/>
      <c r="AI308" s="19"/>
      <c r="AJ308" s="19"/>
      <c r="AK308" s="19"/>
      <c r="AL308" s="19"/>
      <c r="AM308" s="19"/>
      <c r="AN308" s="19"/>
      <c r="AO308" s="19" t="s">
        <v>75</v>
      </c>
      <c r="AP308" s="19"/>
      <c r="AQ308" s="19"/>
      <c r="AR308" s="19"/>
      <c r="AS308" s="19"/>
      <c r="AT308" s="19"/>
      <c r="AU308" s="19"/>
      <c r="AV308" s="19"/>
      <c r="AW308" s="19"/>
      <c r="AX308" s="19"/>
      <c r="AY308" s="19"/>
      <c r="AZ308" s="19"/>
    </row>
    <row r="309" spans="1:52" x14ac:dyDescent="0.2">
      <c r="A309" s="17" t="s">
        <v>3017</v>
      </c>
      <c r="B309" s="28">
        <v>1180667</v>
      </c>
      <c r="C309" s="23" t="s">
        <v>68</v>
      </c>
      <c r="D309" s="28" t="s">
        <v>3018</v>
      </c>
      <c r="E309" s="18" t="s">
        <v>3019</v>
      </c>
      <c r="F309" s="24">
        <v>20068178.48</v>
      </c>
      <c r="G309" s="24">
        <v>211243984</v>
      </c>
      <c r="H309" s="18" t="s">
        <v>81</v>
      </c>
      <c r="J309" s="18" t="s">
        <v>3020</v>
      </c>
      <c r="K309" s="32" t="s">
        <v>249</v>
      </c>
      <c r="L309" s="18" t="s">
        <v>67</v>
      </c>
      <c r="M309" s="18">
        <v>20180201</v>
      </c>
      <c r="U309" s="34">
        <v>5906170</v>
      </c>
      <c r="V309" s="34">
        <v>315734.5</v>
      </c>
      <c r="W309" s="20">
        <v>602</v>
      </c>
      <c r="X309" s="18">
        <v>4</v>
      </c>
      <c r="Y309" s="19"/>
      <c r="Z309" s="19"/>
      <c r="AA309" s="19"/>
      <c r="AB309" s="19"/>
      <c r="AC309" s="19"/>
      <c r="AD309" s="19"/>
      <c r="AE309" s="19" t="s">
        <v>304</v>
      </c>
      <c r="AF309" s="19"/>
      <c r="AG309" s="19"/>
      <c r="AH309" s="19" t="s">
        <v>75</v>
      </c>
      <c r="AI309" s="19" t="s">
        <v>75</v>
      </c>
      <c r="AJ309" s="19"/>
      <c r="AK309" s="19"/>
      <c r="AL309" s="19"/>
      <c r="AM309" s="19"/>
      <c r="AN309" s="19"/>
      <c r="AO309" s="19"/>
      <c r="AP309" s="19"/>
      <c r="AQ309" s="19"/>
      <c r="AR309" s="19"/>
      <c r="AS309" s="19"/>
      <c r="AT309" s="19"/>
      <c r="AU309" s="19"/>
      <c r="AV309" s="19"/>
      <c r="AW309" s="19"/>
      <c r="AX309" s="19"/>
      <c r="AY309" s="19"/>
      <c r="AZ309" s="19"/>
    </row>
    <row r="310" spans="1:52" x14ac:dyDescent="0.2">
      <c r="A310" s="17" t="s">
        <v>1171</v>
      </c>
      <c r="B310" s="28">
        <v>1062292</v>
      </c>
      <c r="C310" s="23" t="s">
        <v>68</v>
      </c>
      <c r="D310" s="28" t="s">
        <v>1172</v>
      </c>
      <c r="E310" s="18" t="s">
        <v>1173</v>
      </c>
      <c r="F310" s="24">
        <v>7460088.1550000003</v>
      </c>
      <c r="G310" s="24">
        <v>114770587</v>
      </c>
      <c r="H310" s="18" t="s">
        <v>81</v>
      </c>
      <c r="J310" s="18" t="s">
        <v>64</v>
      </c>
      <c r="K310" s="32" t="s">
        <v>63</v>
      </c>
      <c r="N310" s="18" t="s">
        <v>99</v>
      </c>
      <c r="O310" s="18" t="s">
        <v>84</v>
      </c>
      <c r="U310" s="34">
        <v>5242484</v>
      </c>
      <c r="V310" s="34">
        <v>336921</v>
      </c>
      <c r="W310" s="20">
        <v>578</v>
      </c>
      <c r="X310" s="18">
        <v>4</v>
      </c>
      <c r="Y310" s="19"/>
      <c r="Z310" s="19"/>
      <c r="AA310" s="19"/>
      <c r="AB310" s="19"/>
      <c r="AC310" s="19"/>
      <c r="AD310" s="19"/>
      <c r="AE310" s="19" t="s">
        <v>443</v>
      </c>
      <c r="AF310" s="19"/>
      <c r="AG310" s="19"/>
      <c r="AH310" s="19" t="s">
        <v>75</v>
      </c>
      <c r="AI310" s="19"/>
      <c r="AJ310" s="19"/>
      <c r="AK310" s="19"/>
      <c r="AL310" s="19"/>
      <c r="AM310" s="19"/>
      <c r="AN310" s="19"/>
      <c r="AO310" s="19"/>
      <c r="AP310" s="19"/>
      <c r="AQ310" s="19"/>
      <c r="AR310" s="19"/>
      <c r="AS310" s="19"/>
      <c r="AT310" s="19"/>
      <c r="AU310" s="19"/>
      <c r="AV310" s="19"/>
      <c r="AW310" s="19"/>
      <c r="AX310" s="19"/>
      <c r="AY310" s="19"/>
      <c r="AZ310" s="19"/>
    </row>
    <row r="311" spans="1:52" x14ac:dyDescent="0.2">
      <c r="A311" s="17" t="s">
        <v>1451</v>
      </c>
      <c r="B311" s="28">
        <v>27626</v>
      </c>
      <c r="C311" s="23" t="s">
        <v>68</v>
      </c>
      <c r="D311" s="28" t="s">
        <v>1452</v>
      </c>
      <c r="E311" s="18" t="s">
        <v>1453</v>
      </c>
      <c r="F311" s="24">
        <v>16483919.76</v>
      </c>
      <c r="G311" s="24">
        <v>68682999</v>
      </c>
      <c r="H311" s="18" t="s">
        <v>81</v>
      </c>
      <c r="J311" s="18" t="s">
        <v>64</v>
      </c>
      <c r="K311" s="32" t="s">
        <v>63</v>
      </c>
      <c r="L311" s="18" t="s">
        <v>67</v>
      </c>
      <c r="M311" s="18">
        <v>20131010</v>
      </c>
      <c r="U311" s="34">
        <v>5653902</v>
      </c>
      <c r="V311" s="34">
        <v>1440880</v>
      </c>
      <c r="W311" s="20">
        <v>2297</v>
      </c>
      <c r="X311" s="18">
        <v>4</v>
      </c>
      <c r="Y311" s="19"/>
      <c r="Z311" s="19"/>
      <c r="AA311" s="19"/>
      <c r="AB311" s="19" t="s">
        <v>64</v>
      </c>
      <c r="AC311" s="19"/>
      <c r="AD311" s="19"/>
      <c r="AE311" s="19"/>
      <c r="AF311" s="19" t="s">
        <v>129</v>
      </c>
      <c r="AG311" s="19"/>
      <c r="AH311" s="19" t="s">
        <v>75</v>
      </c>
      <c r="AI311" s="19"/>
      <c r="AJ311" s="19"/>
      <c r="AK311" s="19"/>
      <c r="AL311" s="19"/>
      <c r="AM311" s="19"/>
      <c r="AN311" s="19"/>
      <c r="AO311" s="19"/>
      <c r="AP311" s="19"/>
      <c r="AQ311" s="19"/>
      <c r="AR311" s="19"/>
      <c r="AS311" s="19"/>
      <c r="AT311" s="19"/>
      <c r="AU311" s="19"/>
      <c r="AV311" s="19"/>
      <c r="AW311" s="19"/>
      <c r="AX311" s="19"/>
      <c r="AY311" s="19"/>
      <c r="AZ311" s="19"/>
    </row>
    <row r="312" spans="1:52" x14ac:dyDescent="0.2">
      <c r="A312" s="17" t="s">
        <v>1997</v>
      </c>
      <c r="B312" s="28">
        <v>1106069</v>
      </c>
      <c r="C312" s="23" t="s">
        <v>68</v>
      </c>
      <c r="D312" s="28" t="s">
        <v>1998</v>
      </c>
      <c r="E312" s="18" t="s">
        <v>1999</v>
      </c>
      <c r="F312" s="24">
        <v>5319020.07</v>
      </c>
      <c r="G312" s="24">
        <v>177300669</v>
      </c>
      <c r="H312" s="18" t="s">
        <v>81</v>
      </c>
      <c r="J312" s="18" t="s">
        <v>72</v>
      </c>
      <c r="K312" s="32" t="s">
        <v>63</v>
      </c>
      <c r="L312" s="18" t="s">
        <v>73</v>
      </c>
      <c r="M312" s="18">
        <v>20070319</v>
      </c>
      <c r="O312" s="18" t="s">
        <v>111</v>
      </c>
      <c r="U312" s="34">
        <v>1107864</v>
      </c>
      <c r="V312" s="34">
        <v>18981.5</v>
      </c>
      <c r="W312" s="20">
        <v>93</v>
      </c>
      <c r="X312" s="18">
        <v>4</v>
      </c>
      <c r="Y312" s="19"/>
      <c r="Z312" s="19"/>
      <c r="AA312" s="19"/>
      <c r="AB312" s="19"/>
      <c r="AC312" s="19" t="s">
        <v>103</v>
      </c>
      <c r="AD312" s="19"/>
      <c r="AE312" s="19"/>
      <c r="AF312" s="19"/>
      <c r="AG312" s="19"/>
      <c r="AH312" s="19" t="s">
        <v>75</v>
      </c>
      <c r="AI312" s="19"/>
      <c r="AJ312" s="19"/>
      <c r="AK312" s="19"/>
      <c r="AL312" s="19"/>
      <c r="AM312" s="19"/>
      <c r="AN312" s="19"/>
      <c r="AO312" s="19"/>
      <c r="AP312" s="19"/>
      <c r="AQ312" s="19"/>
      <c r="AR312" s="19"/>
      <c r="AS312" s="19"/>
      <c r="AT312" s="19"/>
      <c r="AU312" s="19"/>
      <c r="AV312" s="19"/>
      <c r="AW312" s="19"/>
      <c r="AX312" s="19"/>
      <c r="AY312" s="19"/>
      <c r="AZ312" s="19"/>
    </row>
    <row r="313" spans="1:52" x14ac:dyDescent="0.2">
      <c r="A313" s="17" t="s">
        <v>2816</v>
      </c>
      <c r="B313" s="28">
        <v>1161505</v>
      </c>
      <c r="C313" s="23" t="s">
        <v>68</v>
      </c>
      <c r="D313" s="28" t="s">
        <v>2817</v>
      </c>
      <c r="E313" s="18" t="s">
        <v>2818</v>
      </c>
      <c r="F313" s="24">
        <v>35296350.170000002</v>
      </c>
      <c r="G313" s="24">
        <v>95395541</v>
      </c>
      <c r="H313" s="18" t="s">
        <v>81</v>
      </c>
      <c r="J313" s="18" t="s">
        <v>64</v>
      </c>
      <c r="K313" s="32" t="s">
        <v>63</v>
      </c>
      <c r="L313" s="18" t="s">
        <v>73</v>
      </c>
      <c r="M313" s="18">
        <v>20130104</v>
      </c>
      <c r="O313" s="18" t="s">
        <v>111</v>
      </c>
      <c r="U313" s="34">
        <v>5380739</v>
      </c>
      <c r="V313" s="34">
        <v>2525312.5</v>
      </c>
      <c r="W313" s="20">
        <v>1831</v>
      </c>
      <c r="X313" s="18">
        <v>4</v>
      </c>
      <c r="Y313" s="19"/>
      <c r="Z313" s="19"/>
      <c r="AA313" s="19"/>
      <c r="AB313" s="19" t="s">
        <v>2188</v>
      </c>
      <c r="AC313" s="19"/>
      <c r="AD313" s="19"/>
      <c r="AE313" s="19"/>
      <c r="AF313" s="19"/>
      <c r="AG313" s="19"/>
      <c r="AH313" s="19" t="s">
        <v>75</v>
      </c>
      <c r="AI313" s="19"/>
      <c r="AJ313" s="19"/>
      <c r="AK313" s="19"/>
      <c r="AL313" s="19"/>
      <c r="AM313" s="19"/>
      <c r="AN313" s="19"/>
      <c r="AO313" s="19"/>
      <c r="AP313" s="19"/>
      <c r="AQ313" s="19" t="s">
        <v>75</v>
      </c>
      <c r="AR313" s="19"/>
      <c r="AS313" s="19"/>
      <c r="AT313" s="19"/>
      <c r="AU313" s="19"/>
      <c r="AV313" s="19"/>
      <c r="AW313" s="19"/>
      <c r="AX313" s="19"/>
      <c r="AY313" s="19"/>
      <c r="AZ313" s="19"/>
    </row>
    <row r="314" spans="1:52" x14ac:dyDescent="0.2">
      <c r="A314" s="17" t="s">
        <v>1174</v>
      </c>
      <c r="B314" s="28">
        <v>1023604</v>
      </c>
      <c r="C314" s="23" t="s">
        <v>68</v>
      </c>
      <c r="D314" s="28" t="s">
        <v>1175</v>
      </c>
      <c r="E314" s="18" t="s">
        <v>1176</v>
      </c>
      <c r="F314" s="24">
        <v>9625199.7100000009</v>
      </c>
      <c r="G314" s="24">
        <v>137502853</v>
      </c>
      <c r="H314" s="18" t="s">
        <v>81</v>
      </c>
      <c r="J314" s="18" t="s">
        <v>72</v>
      </c>
      <c r="K314" s="32" t="s">
        <v>63</v>
      </c>
      <c r="U314" s="34">
        <v>3595441</v>
      </c>
      <c r="V314" s="34">
        <v>239767.5</v>
      </c>
      <c r="W314" s="20">
        <v>426</v>
      </c>
      <c r="X314" s="18">
        <v>4</v>
      </c>
      <c r="Y314" s="19"/>
      <c r="Z314" s="19"/>
      <c r="AA314" s="19"/>
      <c r="AB314" s="19" t="s">
        <v>72</v>
      </c>
      <c r="AC314" s="19" t="s">
        <v>103</v>
      </c>
      <c r="AD314" s="19"/>
      <c r="AE314" s="19"/>
      <c r="AF314" s="19"/>
      <c r="AG314" s="19"/>
      <c r="AH314" s="19" t="s">
        <v>75</v>
      </c>
      <c r="AI314" s="19"/>
      <c r="AJ314" s="19" t="s">
        <v>75</v>
      </c>
      <c r="AK314" s="19" t="s">
        <v>75</v>
      </c>
      <c r="AL314" s="19"/>
      <c r="AM314" s="19"/>
      <c r="AN314" s="19" t="s">
        <v>75</v>
      </c>
      <c r="AO314" s="19"/>
      <c r="AP314" s="19"/>
      <c r="AQ314" s="19"/>
      <c r="AR314" s="19"/>
      <c r="AS314" s="19"/>
      <c r="AT314" s="19"/>
      <c r="AU314" s="19"/>
      <c r="AV314" s="19"/>
      <c r="AW314" s="19"/>
      <c r="AX314" s="19"/>
      <c r="AY314" s="19"/>
      <c r="AZ314" s="19" t="s">
        <v>341</v>
      </c>
    </row>
    <row r="315" spans="1:52" x14ac:dyDescent="0.2">
      <c r="A315" s="17" t="s">
        <v>3205</v>
      </c>
      <c r="B315" s="28">
        <v>1183281</v>
      </c>
      <c r="C315" s="23" t="s">
        <v>68</v>
      </c>
      <c r="D315" s="28" t="s">
        <v>3206</v>
      </c>
      <c r="E315" s="18" t="s">
        <v>3207</v>
      </c>
      <c r="F315" s="24">
        <v>1913884.06</v>
      </c>
      <c r="G315" s="24">
        <v>34797892</v>
      </c>
      <c r="H315" s="18" t="s">
        <v>81</v>
      </c>
      <c r="J315" s="18" t="s">
        <v>72</v>
      </c>
      <c r="K315" s="32" t="s">
        <v>63</v>
      </c>
      <c r="L315" s="18" t="s">
        <v>826</v>
      </c>
      <c r="M315" s="18">
        <v>20221228</v>
      </c>
      <c r="O315" s="18" t="s">
        <v>111</v>
      </c>
      <c r="P315" s="18" t="s">
        <v>75</v>
      </c>
      <c r="U315" s="34">
        <v>1451879</v>
      </c>
      <c r="V315" s="34">
        <v>92725.5</v>
      </c>
      <c r="W315" s="20">
        <v>253</v>
      </c>
      <c r="X315" s="18">
        <v>4</v>
      </c>
      <c r="Y315" s="19"/>
      <c r="Z315" s="19"/>
      <c r="AA315" s="19"/>
      <c r="AB315" s="19" t="s">
        <v>1527</v>
      </c>
      <c r="AC315" s="19"/>
      <c r="AD315" s="19"/>
      <c r="AE315" s="19"/>
      <c r="AF315" s="19"/>
      <c r="AG315" s="19"/>
      <c r="AH315" s="19"/>
      <c r="AI315" s="19"/>
      <c r="AJ315" s="19"/>
      <c r="AK315" s="19"/>
      <c r="AL315" s="19"/>
      <c r="AM315" s="19"/>
      <c r="AN315" s="19"/>
      <c r="AO315" s="19"/>
      <c r="AP315" s="19"/>
      <c r="AQ315" s="19"/>
      <c r="AR315" s="19"/>
      <c r="AS315" s="19"/>
      <c r="AT315" s="19"/>
      <c r="AU315" s="19" t="s">
        <v>75</v>
      </c>
      <c r="AV315" s="19"/>
      <c r="AW315" s="19"/>
      <c r="AX315" s="19"/>
      <c r="AY315" s="19"/>
      <c r="AZ315" s="19"/>
    </row>
    <row r="316" spans="1:52" x14ac:dyDescent="0.2">
      <c r="A316" s="17" t="s">
        <v>868</v>
      </c>
      <c r="B316" s="28">
        <v>1011549</v>
      </c>
      <c r="C316" s="23" t="s">
        <v>68</v>
      </c>
      <c r="D316" s="28" t="s">
        <v>869</v>
      </c>
      <c r="E316" s="18" t="s">
        <v>870</v>
      </c>
      <c r="F316" s="24">
        <v>31552371.48</v>
      </c>
      <c r="G316" s="24">
        <v>450748164</v>
      </c>
      <c r="H316" s="18" t="s">
        <v>81</v>
      </c>
      <c r="I316" s="18" t="s">
        <v>88</v>
      </c>
      <c r="J316" s="18" t="s">
        <v>64</v>
      </c>
      <c r="K316" s="32" t="s">
        <v>63</v>
      </c>
      <c r="N316" s="18" t="s">
        <v>99</v>
      </c>
      <c r="U316" s="34">
        <v>10156996</v>
      </c>
      <c r="V316" s="34">
        <v>880908.5</v>
      </c>
      <c r="W316" s="20">
        <v>787</v>
      </c>
      <c r="X316" s="18">
        <v>4</v>
      </c>
      <c r="Y316" s="19"/>
      <c r="Z316" s="19"/>
      <c r="AA316" s="19"/>
      <c r="AB316" s="19" t="s">
        <v>205</v>
      </c>
      <c r="AC316" s="19"/>
      <c r="AD316" s="19"/>
      <c r="AE316" s="19"/>
      <c r="AF316" s="19"/>
      <c r="AG316" s="19"/>
      <c r="AH316" s="19"/>
      <c r="AI316" s="19"/>
      <c r="AJ316" s="19"/>
      <c r="AK316" s="19"/>
      <c r="AL316" s="19"/>
      <c r="AM316" s="19"/>
      <c r="AN316" s="19"/>
      <c r="AO316" s="19"/>
      <c r="AP316" s="19"/>
      <c r="AQ316" s="19"/>
      <c r="AR316" s="19"/>
      <c r="AS316" s="19" t="s">
        <v>75</v>
      </c>
      <c r="AT316" s="19"/>
      <c r="AU316" s="19"/>
      <c r="AV316" s="19"/>
      <c r="AW316" s="19"/>
      <c r="AX316" s="19"/>
      <c r="AY316" s="19"/>
      <c r="AZ316" s="19"/>
    </row>
    <row r="317" spans="1:52" x14ac:dyDescent="0.2">
      <c r="A317" s="17" t="s">
        <v>2397</v>
      </c>
      <c r="B317" s="28">
        <v>1137321</v>
      </c>
      <c r="C317" s="23" t="s">
        <v>68</v>
      </c>
      <c r="D317" s="28" t="s">
        <v>2398</v>
      </c>
      <c r="E317" s="18" t="s">
        <v>2399</v>
      </c>
      <c r="F317" s="24">
        <v>19359205.335000001</v>
      </c>
      <c r="G317" s="24">
        <v>143401521</v>
      </c>
      <c r="H317" s="18" t="s">
        <v>81</v>
      </c>
      <c r="J317" s="18" t="s">
        <v>71</v>
      </c>
      <c r="K317" s="32" t="s">
        <v>63</v>
      </c>
      <c r="L317" s="18" t="s">
        <v>65</v>
      </c>
      <c r="M317" s="18">
        <v>20100930</v>
      </c>
      <c r="O317" s="18" t="s">
        <v>111</v>
      </c>
      <c r="U317" s="34">
        <v>6325035</v>
      </c>
      <c r="V317" s="34">
        <v>721906</v>
      </c>
      <c r="W317" s="20">
        <v>945</v>
      </c>
      <c r="X317" s="18">
        <v>4</v>
      </c>
      <c r="Y317" s="19"/>
      <c r="Z317" s="19"/>
      <c r="AA317" s="19"/>
      <c r="AB317" s="19" t="s">
        <v>71</v>
      </c>
      <c r="AC317" s="19"/>
      <c r="AD317" s="19"/>
      <c r="AE317" s="19"/>
      <c r="AF317" s="19"/>
      <c r="AG317" s="19"/>
      <c r="AH317" s="19"/>
      <c r="AI317" s="19"/>
      <c r="AJ317" s="19"/>
      <c r="AK317" s="19"/>
      <c r="AL317" s="19"/>
      <c r="AM317" s="19"/>
      <c r="AN317" s="19"/>
      <c r="AO317" s="19"/>
      <c r="AP317" s="19"/>
      <c r="AQ317" s="19"/>
      <c r="AR317" s="19" t="s">
        <v>75</v>
      </c>
      <c r="AS317" s="19"/>
      <c r="AT317" s="19"/>
      <c r="AU317" s="19"/>
      <c r="AV317" s="19"/>
      <c r="AW317" s="19"/>
      <c r="AX317" s="19"/>
      <c r="AY317" s="19"/>
      <c r="AZ317" s="19" t="s">
        <v>697</v>
      </c>
    </row>
    <row r="318" spans="1:52" x14ac:dyDescent="0.2">
      <c r="A318" s="17" t="s">
        <v>1180</v>
      </c>
      <c r="B318" s="28">
        <v>22045</v>
      </c>
      <c r="C318" s="23" t="s">
        <v>68</v>
      </c>
      <c r="D318" s="28" t="s">
        <v>1181</v>
      </c>
      <c r="E318" s="18" t="s">
        <v>1182</v>
      </c>
      <c r="F318" s="24">
        <v>6041648.2000000002</v>
      </c>
      <c r="G318" s="24">
        <v>151041205</v>
      </c>
      <c r="H318" s="18" t="s">
        <v>81</v>
      </c>
      <c r="J318" s="18" t="s">
        <v>72</v>
      </c>
      <c r="K318" s="32" t="s">
        <v>63</v>
      </c>
      <c r="U318" s="34">
        <v>541605</v>
      </c>
      <c r="V318" s="34">
        <v>18113</v>
      </c>
      <c r="W318" s="20">
        <v>53</v>
      </c>
      <c r="X318" s="18">
        <v>4</v>
      </c>
      <c r="Y318" s="19"/>
      <c r="Z318" s="19"/>
      <c r="AA318" s="19"/>
      <c r="AB318" s="19" t="s">
        <v>72</v>
      </c>
      <c r="AC318" s="19"/>
      <c r="AD318" s="19"/>
      <c r="AE318" s="19"/>
      <c r="AF318" s="19"/>
      <c r="AG318" s="19"/>
      <c r="AH318" s="19" t="s">
        <v>75</v>
      </c>
      <c r="AI318" s="19"/>
      <c r="AJ318" s="19" t="s">
        <v>75</v>
      </c>
      <c r="AK318" s="19"/>
      <c r="AL318" s="19"/>
      <c r="AM318" s="19"/>
      <c r="AN318" s="19"/>
      <c r="AO318" s="19"/>
      <c r="AP318" s="19"/>
      <c r="AQ318" s="19"/>
      <c r="AR318" s="19"/>
      <c r="AS318" s="19"/>
      <c r="AT318" s="19"/>
      <c r="AU318" s="19"/>
      <c r="AV318" s="19"/>
      <c r="AW318" s="19"/>
      <c r="AX318" s="19"/>
      <c r="AY318" s="19"/>
      <c r="AZ318" s="19"/>
    </row>
    <row r="319" spans="1:52" x14ac:dyDescent="0.2">
      <c r="A319" s="17" t="s">
        <v>2749</v>
      </c>
      <c r="B319" s="28">
        <v>1155600</v>
      </c>
      <c r="C319" s="23" t="s">
        <v>68</v>
      </c>
      <c r="D319" s="28" t="s">
        <v>2750</v>
      </c>
      <c r="E319" s="18" t="s">
        <v>2751</v>
      </c>
      <c r="F319" s="24">
        <v>55353221.575000003</v>
      </c>
      <c r="G319" s="24">
        <v>270015715</v>
      </c>
      <c r="H319" s="18" t="s">
        <v>81</v>
      </c>
      <c r="J319" s="18" t="s">
        <v>205</v>
      </c>
      <c r="K319" s="32" t="s">
        <v>63</v>
      </c>
      <c r="L319" s="18" t="s">
        <v>864</v>
      </c>
      <c r="M319" s="18">
        <v>20161027</v>
      </c>
      <c r="O319" s="18" t="s">
        <v>111</v>
      </c>
      <c r="P319" s="18" t="s">
        <v>75</v>
      </c>
      <c r="U319" s="34">
        <v>13585017</v>
      </c>
      <c r="V319" s="34">
        <v>2554028.5</v>
      </c>
      <c r="W319" s="20">
        <v>1461</v>
      </c>
      <c r="X319" s="18">
        <v>4</v>
      </c>
      <c r="Y319" s="19"/>
      <c r="Z319" s="19"/>
      <c r="AA319" s="19"/>
      <c r="AB319" s="19" t="s">
        <v>64</v>
      </c>
      <c r="AC319" s="19"/>
      <c r="AD319" s="19"/>
      <c r="AE319" s="19"/>
      <c r="AF319" s="19" t="s">
        <v>728</v>
      </c>
      <c r="AG319" s="19"/>
      <c r="AH319" s="19" t="s">
        <v>75</v>
      </c>
      <c r="AI319" s="19"/>
      <c r="AJ319" s="19"/>
      <c r="AK319" s="19"/>
      <c r="AL319" s="19"/>
      <c r="AM319" s="19"/>
      <c r="AN319" s="19"/>
      <c r="AO319" s="19"/>
      <c r="AP319" s="19"/>
      <c r="AQ319" s="19"/>
      <c r="AR319" s="19"/>
      <c r="AS319" s="19"/>
      <c r="AT319" s="19"/>
      <c r="AU319" s="19"/>
      <c r="AV319" s="19"/>
      <c r="AW319" s="19"/>
      <c r="AX319" s="19"/>
      <c r="AY319" s="19"/>
      <c r="AZ319" s="19"/>
    </row>
    <row r="320" spans="1:52" x14ac:dyDescent="0.2">
      <c r="A320" s="17" t="s">
        <v>1162</v>
      </c>
      <c r="B320" s="28">
        <v>20855</v>
      </c>
      <c r="C320" s="23" t="s">
        <v>68</v>
      </c>
      <c r="D320" s="28" t="s">
        <v>1163</v>
      </c>
      <c r="E320" s="18" t="s">
        <v>1164</v>
      </c>
      <c r="F320" s="24">
        <v>5511448.5</v>
      </c>
      <c r="G320" s="24">
        <v>91857475</v>
      </c>
      <c r="H320" s="18" t="s">
        <v>81</v>
      </c>
      <c r="J320" s="18" t="s">
        <v>72</v>
      </c>
      <c r="K320" s="32" t="s">
        <v>63</v>
      </c>
      <c r="U320" s="34">
        <v>1550298</v>
      </c>
      <c r="V320" s="34">
        <v>84728</v>
      </c>
      <c r="W320" s="20">
        <v>105</v>
      </c>
      <c r="X320" s="18">
        <v>4</v>
      </c>
      <c r="Y320" s="19"/>
      <c r="Z320" s="19"/>
      <c r="AA320" s="19"/>
      <c r="AB320" s="19" t="s">
        <v>72</v>
      </c>
      <c r="AC320" s="19"/>
      <c r="AD320" s="19"/>
      <c r="AE320" s="19"/>
      <c r="AF320" s="19" t="s">
        <v>162</v>
      </c>
      <c r="AG320" s="19"/>
      <c r="AH320" s="19" t="s">
        <v>75</v>
      </c>
      <c r="AI320" s="19"/>
      <c r="AJ320" s="19"/>
      <c r="AK320" s="19"/>
      <c r="AL320" s="19"/>
      <c r="AM320" s="19"/>
      <c r="AN320" s="19"/>
      <c r="AO320" s="19"/>
      <c r="AP320" s="19"/>
      <c r="AQ320" s="19"/>
      <c r="AR320" s="19"/>
      <c r="AS320" s="19"/>
      <c r="AT320" s="19"/>
      <c r="AU320" s="19"/>
      <c r="AV320" s="19"/>
      <c r="AW320" s="19"/>
      <c r="AX320" s="19"/>
      <c r="AY320" s="19"/>
      <c r="AZ320" s="19"/>
    </row>
    <row r="321" spans="1:52" x14ac:dyDescent="0.2">
      <c r="A321" s="17" t="s">
        <v>2489</v>
      </c>
      <c r="B321" s="28">
        <v>1138395</v>
      </c>
      <c r="C321" s="23" t="s">
        <v>68</v>
      </c>
      <c r="D321" s="28" t="s">
        <v>2490</v>
      </c>
      <c r="E321" s="18" t="s">
        <v>2491</v>
      </c>
      <c r="F321" s="24">
        <v>1091831.3999999999</v>
      </c>
      <c r="G321" s="24">
        <v>36394380</v>
      </c>
      <c r="H321" s="18" t="s">
        <v>81</v>
      </c>
      <c r="J321" s="18" t="s">
        <v>72</v>
      </c>
      <c r="K321" s="32" t="s">
        <v>63</v>
      </c>
      <c r="L321" s="18" t="s">
        <v>65</v>
      </c>
      <c r="M321" s="18">
        <v>20110216</v>
      </c>
      <c r="U321" s="34">
        <v>2784864</v>
      </c>
      <c r="V321" s="34">
        <v>98491.5</v>
      </c>
      <c r="W321" s="20">
        <v>136</v>
      </c>
      <c r="X321" s="18">
        <v>4</v>
      </c>
      <c r="Y321" s="19"/>
      <c r="Z321" s="19"/>
      <c r="AA321" s="19"/>
      <c r="AB321" s="19" t="s">
        <v>72</v>
      </c>
      <c r="AC321" s="19"/>
      <c r="AD321" s="19"/>
      <c r="AE321" s="19"/>
      <c r="AF321" s="19"/>
      <c r="AG321" s="19"/>
      <c r="AH321" s="19" t="s">
        <v>75</v>
      </c>
      <c r="AI321" s="19" t="s">
        <v>75</v>
      </c>
      <c r="AJ321" s="19"/>
      <c r="AK321" s="19"/>
      <c r="AL321" s="19"/>
      <c r="AM321" s="19"/>
      <c r="AN321" s="19"/>
      <c r="AO321" s="19"/>
      <c r="AP321" s="19"/>
      <c r="AQ321" s="19"/>
      <c r="AR321" s="19"/>
      <c r="AS321" s="19"/>
      <c r="AT321" s="19"/>
      <c r="AU321" s="19"/>
      <c r="AV321" s="19"/>
      <c r="AW321" s="19"/>
      <c r="AX321" s="19"/>
      <c r="AY321" s="19"/>
      <c r="AZ321" s="19" t="s">
        <v>1494</v>
      </c>
    </row>
    <row r="322" spans="1:52" x14ac:dyDescent="0.2">
      <c r="A322" s="17" t="s">
        <v>1249</v>
      </c>
      <c r="B322" s="28">
        <v>15138</v>
      </c>
      <c r="C322" s="23" t="s">
        <v>68</v>
      </c>
      <c r="D322" s="28" t="s">
        <v>1250</v>
      </c>
      <c r="E322" s="18" t="s">
        <v>1251</v>
      </c>
      <c r="F322" s="24">
        <v>10464958.795</v>
      </c>
      <c r="G322" s="24">
        <v>110157461</v>
      </c>
      <c r="H322" s="18" t="s">
        <v>81</v>
      </c>
      <c r="J322" s="18" t="s">
        <v>72</v>
      </c>
      <c r="K322" s="32" t="s">
        <v>63</v>
      </c>
      <c r="L322" s="18" t="s">
        <v>67</v>
      </c>
      <c r="M322" s="18">
        <v>20141020</v>
      </c>
      <c r="O322" s="18" t="s">
        <v>84</v>
      </c>
      <c r="U322" s="34">
        <v>4274440</v>
      </c>
      <c r="V322" s="34">
        <v>502788</v>
      </c>
      <c r="W322" s="20">
        <v>1063</v>
      </c>
      <c r="X322" s="18">
        <v>4</v>
      </c>
      <c r="Y322" s="19"/>
      <c r="Z322" s="19"/>
      <c r="AA322" s="19"/>
      <c r="AB322" s="19" t="s">
        <v>72</v>
      </c>
      <c r="AC322" s="19"/>
      <c r="AD322" s="19"/>
      <c r="AE322" s="19"/>
      <c r="AF322" s="19"/>
      <c r="AG322" s="19"/>
      <c r="AH322" s="19"/>
      <c r="AI322" s="19"/>
      <c r="AJ322" s="19"/>
      <c r="AK322" s="19" t="s">
        <v>75</v>
      </c>
      <c r="AL322" s="19"/>
      <c r="AM322" s="19"/>
      <c r="AN322" s="19"/>
      <c r="AO322" s="19"/>
      <c r="AP322" s="19"/>
      <c r="AQ322" s="19"/>
      <c r="AR322" s="19"/>
      <c r="AS322" s="19"/>
      <c r="AT322" s="19"/>
      <c r="AU322" s="19"/>
      <c r="AV322" s="19"/>
      <c r="AW322" s="19"/>
      <c r="AX322" s="19"/>
      <c r="AY322" s="19"/>
      <c r="AZ322" s="19"/>
    </row>
    <row r="323" spans="1:52" x14ac:dyDescent="0.2">
      <c r="A323" s="17" t="s">
        <v>2149</v>
      </c>
      <c r="B323" s="28">
        <v>1116051</v>
      </c>
      <c r="C323" s="23" t="s">
        <v>68</v>
      </c>
      <c r="D323" s="28" t="s">
        <v>2150</v>
      </c>
      <c r="E323" s="18" t="s">
        <v>2151</v>
      </c>
      <c r="F323" s="24">
        <v>23316633.050000001</v>
      </c>
      <c r="G323" s="24">
        <v>274313330</v>
      </c>
      <c r="H323" s="18" t="s">
        <v>81</v>
      </c>
      <c r="J323" s="18" t="s">
        <v>64</v>
      </c>
      <c r="K323" s="32" t="s">
        <v>63</v>
      </c>
      <c r="L323" s="18" t="s">
        <v>826</v>
      </c>
      <c r="M323" s="18">
        <v>20091120</v>
      </c>
      <c r="P323" s="18" t="s">
        <v>75</v>
      </c>
      <c r="U323" s="34">
        <v>6281411</v>
      </c>
      <c r="V323" s="34">
        <v>498124</v>
      </c>
      <c r="W323" s="20">
        <v>609</v>
      </c>
      <c r="X323" s="18">
        <v>4</v>
      </c>
      <c r="Y323" s="19" t="s">
        <v>1779</v>
      </c>
      <c r="Z323" s="19"/>
      <c r="AA323" s="19"/>
      <c r="AB323" s="19"/>
      <c r="AC323" s="19"/>
      <c r="AD323" s="19"/>
      <c r="AE323" s="19"/>
      <c r="AF323" s="19"/>
      <c r="AG323" s="19"/>
      <c r="AH323" s="19"/>
      <c r="AI323" s="19"/>
      <c r="AJ323" s="19"/>
      <c r="AK323" s="19"/>
      <c r="AL323" s="19"/>
      <c r="AM323" s="19"/>
      <c r="AN323" s="19"/>
      <c r="AO323" s="19"/>
      <c r="AP323" s="19"/>
      <c r="AQ323" s="19"/>
      <c r="AR323" s="19"/>
      <c r="AS323" s="19"/>
      <c r="AT323" s="19"/>
      <c r="AU323" s="19"/>
      <c r="AV323" s="19"/>
      <c r="AW323" s="19"/>
      <c r="AX323" s="19"/>
      <c r="AY323" s="19"/>
      <c r="AZ323" s="19" t="s">
        <v>793</v>
      </c>
    </row>
    <row r="324" spans="1:52" x14ac:dyDescent="0.2">
      <c r="A324" s="17" t="s">
        <v>2308</v>
      </c>
      <c r="B324" s="28">
        <v>1123950</v>
      </c>
      <c r="C324" s="23" t="s">
        <v>68</v>
      </c>
      <c r="D324" s="28" t="s">
        <v>2309</v>
      </c>
      <c r="E324" s="18" t="s">
        <v>2310</v>
      </c>
      <c r="F324" s="24">
        <v>541313.85</v>
      </c>
      <c r="G324" s="24">
        <v>21652554</v>
      </c>
      <c r="H324" s="18" t="s">
        <v>81</v>
      </c>
      <c r="J324" s="18" t="s">
        <v>72</v>
      </c>
      <c r="K324" s="32" t="s">
        <v>63</v>
      </c>
      <c r="L324" s="18" t="s">
        <v>65</v>
      </c>
      <c r="M324" s="18">
        <v>20091007</v>
      </c>
      <c r="U324" s="34">
        <v>4213130</v>
      </c>
      <c r="V324" s="34">
        <v>133188</v>
      </c>
      <c r="W324" s="20">
        <v>115</v>
      </c>
      <c r="X324" s="18">
        <v>4</v>
      </c>
      <c r="Y324" s="19"/>
      <c r="Z324" s="19"/>
      <c r="AA324" s="19"/>
      <c r="AB324" s="19" t="s">
        <v>72</v>
      </c>
      <c r="AC324" s="19"/>
      <c r="AD324" s="19"/>
      <c r="AE324" s="19"/>
      <c r="AF324" s="19" t="s">
        <v>489</v>
      </c>
      <c r="AG324" s="19"/>
      <c r="AH324" s="19"/>
      <c r="AI324" s="19"/>
      <c r="AJ324" s="19" t="s">
        <v>75</v>
      </c>
      <c r="AK324" s="19"/>
      <c r="AL324" s="19"/>
      <c r="AM324" s="19"/>
      <c r="AN324" s="19"/>
      <c r="AO324" s="19"/>
      <c r="AP324" s="19"/>
      <c r="AQ324" s="19"/>
      <c r="AR324" s="19"/>
      <c r="AS324" s="19"/>
      <c r="AT324" s="19"/>
      <c r="AU324" s="19"/>
      <c r="AV324" s="19"/>
      <c r="AW324" s="19"/>
      <c r="AX324" s="19"/>
      <c r="AY324" s="19"/>
      <c r="AZ324" s="19"/>
    </row>
    <row r="325" spans="1:52" x14ac:dyDescent="0.2">
      <c r="A325" s="17" t="s">
        <v>2612</v>
      </c>
      <c r="B325" s="28">
        <v>1148670</v>
      </c>
      <c r="C325" s="23" t="s">
        <v>68</v>
      </c>
      <c r="D325" s="28" t="s">
        <v>2613</v>
      </c>
      <c r="E325" s="18" t="s">
        <v>2614</v>
      </c>
      <c r="F325" s="24">
        <v>48934242.140000001</v>
      </c>
      <c r="G325" s="24">
        <v>78926197</v>
      </c>
      <c r="H325" s="18" t="s">
        <v>81</v>
      </c>
      <c r="J325" s="18" t="s">
        <v>72</v>
      </c>
      <c r="K325" s="32" t="s">
        <v>63</v>
      </c>
      <c r="L325" s="18" t="s">
        <v>864</v>
      </c>
      <c r="M325" s="18">
        <v>20211014</v>
      </c>
      <c r="O325" s="18" t="s">
        <v>111</v>
      </c>
      <c r="P325" s="18" t="s">
        <v>75</v>
      </c>
      <c r="U325" s="34">
        <v>6231948</v>
      </c>
      <c r="V325" s="34">
        <v>3020750.5</v>
      </c>
      <c r="W325" s="20">
        <v>1786</v>
      </c>
      <c r="X325" s="18">
        <v>4</v>
      </c>
      <c r="Y325" s="19"/>
      <c r="Z325" s="19"/>
      <c r="AA325" s="19" t="s">
        <v>94</v>
      </c>
      <c r="AB325" s="19" t="s">
        <v>751</v>
      </c>
      <c r="AC325" s="19"/>
      <c r="AD325" s="19"/>
      <c r="AE325" s="19"/>
      <c r="AF325" s="19"/>
      <c r="AG325" s="19"/>
      <c r="AH325" s="19" t="s">
        <v>75</v>
      </c>
      <c r="AI325" s="19"/>
      <c r="AJ325" s="19" t="s">
        <v>75</v>
      </c>
      <c r="AK325" s="19"/>
      <c r="AL325" s="19"/>
      <c r="AM325" s="19"/>
      <c r="AN325" s="19"/>
      <c r="AO325" s="19"/>
      <c r="AP325" s="19"/>
      <c r="AQ325" s="19"/>
      <c r="AR325" s="19"/>
      <c r="AS325" s="19"/>
      <c r="AT325" s="19"/>
      <c r="AU325" s="19"/>
      <c r="AV325" s="19"/>
      <c r="AW325" s="19"/>
      <c r="AX325" s="19"/>
      <c r="AY325" s="19"/>
      <c r="AZ325" s="19"/>
    </row>
    <row r="326" spans="1:52" x14ac:dyDescent="0.2">
      <c r="A326" s="17" t="s">
        <v>1499</v>
      </c>
      <c r="B326" s="28">
        <v>1079919</v>
      </c>
      <c r="C326" s="23" t="s">
        <v>68</v>
      </c>
      <c r="D326" s="28" t="s">
        <v>1500</v>
      </c>
      <c r="E326" s="18" t="s">
        <v>1501</v>
      </c>
      <c r="F326" s="24">
        <v>729009.92500000005</v>
      </c>
      <c r="G326" s="24">
        <v>145801985</v>
      </c>
      <c r="H326" s="18" t="s">
        <v>81</v>
      </c>
      <c r="J326" s="18" t="s">
        <v>71</v>
      </c>
      <c r="K326" s="32" t="s">
        <v>63</v>
      </c>
      <c r="Y326" s="19"/>
      <c r="Z326" s="19"/>
      <c r="AA326" s="19"/>
      <c r="AB326" s="19"/>
      <c r="AC326" s="19" t="s">
        <v>1502</v>
      </c>
      <c r="AD326" s="19"/>
      <c r="AE326" s="19"/>
      <c r="AF326" s="19"/>
      <c r="AG326" s="19"/>
      <c r="AH326" s="19" t="s">
        <v>75</v>
      </c>
      <c r="AI326" s="19"/>
      <c r="AJ326" s="19"/>
      <c r="AK326" s="19"/>
      <c r="AL326" s="19"/>
      <c r="AM326" s="19"/>
      <c r="AN326" s="19"/>
      <c r="AO326" s="19"/>
      <c r="AP326" s="19"/>
      <c r="AQ326" s="19"/>
      <c r="AR326" s="19"/>
      <c r="AS326" s="19"/>
      <c r="AT326" s="19"/>
      <c r="AU326" s="19"/>
      <c r="AV326" s="19"/>
      <c r="AW326" s="19"/>
      <c r="AX326" s="19"/>
      <c r="AY326" s="19"/>
      <c r="AZ326" s="19"/>
    </row>
    <row r="327" spans="1:52" x14ac:dyDescent="0.2">
      <c r="A327" s="17" t="s">
        <v>2870</v>
      </c>
      <c r="B327" s="28">
        <v>1169135</v>
      </c>
      <c r="C327" s="23" t="s">
        <v>68</v>
      </c>
      <c r="D327" s="28" t="s">
        <v>2871</v>
      </c>
      <c r="E327" s="18" t="s">
        <v>2872</v>
      </c>
      <c r="F327" s="24">
        <v>1060280.145</v>
      </c>
      <c r="G327" s="24">
        <v>7853927</v>
      </c>
      <c r="H327" s="18" t="s">
        <v>81</v>
      </c>
      <c r="J327" s="18" t="s">
        <v>72</v>
      </c>
      <c r="K327" s="32" t="s">
        <v>63</v>
      </c>
      <c r="L327" s="18" t="s">
        <v>67</v>
      </c>
      <c r="M327" s="18">
        <v>20140428</v>
      </c>
      <c r="O327" s="18" t="s">
        <v>111</v>
      </c>
      <c r="U327" s="34">
        <v>1735953</v>
      </c>
      <c r="V327" s="34">
        <v>63136.5</v>
      </c>
      <c r="W327" s="20">
        <v>198</v>
      </c>
      <c r="X327" s="18">
        <v>4</v>
      </c>
      <c r="Y327" s="19"/>
      <c r="Z327" s="19"/>
      <c r="AA327" s="19"/>
      <c r="AB327" s="19"/>
      <c r="AC327" s="19" t="s">
        <v>121</v>
      </c>
      <c r="AD327" s="19"/>
      <c r="AE327" s="19" t="s">
        <v>443</v>
      </c>
      <c r="AF327" s="19" t="s">
        <v>489</v>
      </c>
      <c r="AG327" s="19"/>
      <c r="AH327" s="19"/>
      <c r="AI327" s="19"/>
      <c r="AJ327" s="19" t="s">
        <v>75</v>
      </c>
      <c r="AK327" s="19"/>
      <c r="AL327" s="19"/>
      <c r="AM327" s="19"/>
      <c r="AN327" s="19"/>
      <c r="AO327" s="19"/>
      <c r="AP327" s="19"/>
      <c r="AQ327" s="19"/>
      <c r="AR327" s="19"/>
      <c r="AS327" s="19"/>
      <c r="AT327" s="19" t="s">
        <v>75</v>
      </c>
      <c r="AU327" s="19"/>
      <c r="AV327" s="19"/>
      <c r="AW327" s="19"/>
      <c r="AX327" s="19"/>
      <c r="AY327" s="19"/>
      <c r="AZ327" s="19"/>
    </row>
    <row r="328" spans="1:52" x14ac:dyDescent="0.2">
      <c r="A328" s="17" t="s">
        <v>1834</v>
      </c>
      <c r="B328" s="28">
        <v>1023879</v>
      </c>
      <c r="C328" s="23" t="s">
        <v>68</v>
      </c>
      <c r="D328" s="28" t="s">
        <v>1835</v>
      </c>
      <c r="E328" s="18" t="s">
        <v>1836</v>
      </c>
      <c r="F328" s="24">
        <v>826454.76</v>
      </c>
      <c r="G328" s="24">
        <v>41322738</v>
      </c>
      <c r="H328" s="18" t="s">
        <v>81</v>
      </c>
      <c r="J328" s="18" t="s">
        <v>64</v>
      </c>
      <c r="K328" s="32" t="s">
        <v>63</v>
      </c>
      <c r="U328" s="34">
        <v>1083170</v>
      </c>
      <c r="V328" s="34">
        <v>20220</v>
      </c>
      <c r="W328" s="20">
        <v>35</v>
      </c>
      <c r="X328" s="18">
        <v>3</v>
      </c>
      <c r="Y328" s="19"/>
      <c r="Z328" s="19"/>
      <c r="AA328" s="19"/>
      <c r="AB328" s="19"/>
      <c r="AC328" s="19"/>
      <c r="AD328" s="19"/>
      <c r="AE328" s="19"/>
      <c r="AF328" s="19" t="s">
        <v>162</v>
      </c>
      <c r="AG328" s="19"/>
      <c r="AH328" s="19"/>
      <c r="AI328" s="19"/>
      <c r="AJ328" s="19" t="s">
        <v>75</v>
      </c>
      <c r="AK328" s="19"/>
      <c r="AL328" s="19"/>
      <c r="AM328" s="19"/>
      <c r="AN328" s="19"/>
      <c r="AO328" s="19"/>
      <c r="AP328" s="19"/>
      <c r="AQ328" s="19"/>
      <c r="AR328" s="19"/>
      <c r="AS328" s="19"/>
      <c r="AT328" s="19"/>
      <c r="AU328" s="19"/>
      <c r="AV328" s="19"/>
      <c r="AW328" s="19"/>
      <c r="AX328" s="19"/>
      <c r="AY328" s="19"/>
      <c r="AZ328" s="19"/>
    </row>
    <row r="329" spans="1:52" x14ac:dyDescent="0.2">
      <c r="A329" s="17" t="s">
        <v>2953</v>
      </c>
      <c r="B329" s="28">
        <v>1175125</v>
      </c>
      <c r="C329" s="23" t="s">
        <v>68</v>
      </c>
      <c r="D329" s="28" t="s">
        <v>2954</v>
      </c>
      <c r="E329" s="18" t="s">
        <v>2955</v>
      </c>
      <c r="F329" s="24">
        <v>1689303.175</v>
      </c>
      <c r="G329" s="24">
        <v>67572127</v>
      </c>
      <c r="H329" s="18" t="s">
        <v>81</v>
      </c>
      <c r="J329" s="18" t="s">
        <v>72</v>
      </c>
      <c r="K329" s="32" t="s">
        <v>63</v>
      </c>
      <c r="L329" s="18" t="s">
        <v>73</v>
      </c>
      <c r="M329" s="18">
        <v>20170301</v>
      </c>
      <c r="O329" s="18" t="s">
        <v>111</v>
      </c>
      <c r="U329" s="34">
        <v>948204</v>
      </c>
      <c r="V329" s="34">
        <v>19168.5</v>
      </c>
      <c r="W329" s="20">
        <v>94</v>
      </c>
      <c r="X329" s="18">
        <v>4</v>
      </c>
      <c r="Y329" s="19"/>
      <c r="Z329" s="19"/>
      <c r="AA329" s="19" t="s">
        <v>94</v>
      </c>
      <c r="AB329" s="19"/>
      <c r="AC329" s="19"/>
      <c r="AD329" s="19"/>
      <c r="AE329" s="19" t="s">
        <v>2956</v>
      </c>
      <c r="AF329" s="19" t="s">
        <v>2701</v>
      </c>
      <c r="AG329" s="19"/>
      <c r="AH329" s="19" t="s">
        <v>75</v>
      </c>
      <c r="AI329" s="19"/>
      <c r="AJ329" s="19" t="s">
        <v>75</v>
      </c>
      <c r="AK329" s="19" t="s">
        <v>75</v>
      </c>
      <c r="AL329" s="19"/>
      <c r="AM329" s="19"/>
      <c r="AN329" s="19"/>
      <c r="AO329" s="19"/>
      <c r="AP329" s="19"/>
      <c r="AQ329" s="19"/>
      <c r="AR329" s="19"/>
      <c r="AS329" s="19"/>
      <c r="AT329" s="19"/>
      <c r="AU329" s="19"/>
      <c r="AV329" s="19"/>
      <c r="AW329" s="19"/>
      <c r="AX329" s="19"/>
      <c r="AY329" s="19"/>
      <c r="AZ329" s="19" t="s">
        <v>341</v>
      </c>
    </row>
    <row r="330" spans="1:52" x14ac:dyDescent="0.2">
      <c r="A330" s="17" t="s">
        <v>1964</v>
      </c>
      <c r="B330" s="28">
        <v>1109065</v>
      </c>
      <c r="C330" s="23" t="s">
        <v>68</v>
      </c>
      <c r="D330" s="28" t="s">
        <v>1965</v>
      </c>
      <c r="E330" s="18" t="s">
        <v>1966</v>
      </c>
      <c r="F330" s="24">
        <v>13764897.439999999</v>
      </c>
      <c r="G330" s="24">
        <v>98320696</v>
      </c>
      <c r="H330" s="18" t="s">
        <v>81</v>
      </c>
      <c r="J330" s="18" t="s">
        <v>72</v>
      </c>
      <c r="K330" s="32" t="s">
        <v>63</v>
      </c>
      <c r="L330" s="18" t="s">
        <v>826</v>
      </c>
      <c r="M330" s="18">
        <v>20080104</v>
      </c>
      <c r="O330" s="18" t="s">
        <v>111</v>
      </c>
      <c r="P330" s="18" t="s">
        <v>75</v>
      </c>
      <c r="U330" s="34">
        <v>3729741</v>
      </c>
      <c r="V330" s="34">
        <v>455081.5</v>
      </c>
      <c r="W330" s="20">
        <v>702</v>
      </c>
      <c r="X330" s="18">
        <v>4</v>
      </c>
      <c r="Y330" s="19"/>
      <c r="Z330" s="19"/>
      <c r="AA330" s="19"/>
      <c r="AB330" s="19"/>
      <c r="AC330" s="19"/>
      <c r="AD330" s="19"/>
      <c r="AE330" s="19"/>
      <c r="AF330" s="19" t="s">
        <v>147</v>
      </c>
      <c r="AG330" s="19"/>
      <c r="AH330" s="19" t="s">
        <v>75</v>
      </c>
      <c r="AI330" s="19"/>
      <c r="AJ330" s="19"/>
      <c r="AK330" s="19"/>
      <c r="AL330" s="19"/>
      <c r="AM330" s="19"/>
      <c r="AN330" s="19"/>
      <c r="AO330" s="19"/>
      <c r="AP330" s="19"/>
      <c r="AQ330" s="19"/>
      <c r="AR330" s="19"/>
      <c r="AS330" s="19"/>
      <c r="AT330" s="19"/>
      <c r="AU330" s="19"/>
      <c r="AV330" s="19"/>
      <c r="AW330" s="19"/>
      <c r="AX330" s="19"/>
      <c r="AY330" s="19"/>
      <c r="AZ330" s="19"/>
    </row>
    <row r="331" spans="1:52" x14ac:dyDescent="0.2">
      <c r="A331" s="17" t="s">
        <v>2198</v>
      </c>
      <c r="B331" s="28">
        <v>1118764</v>
      </c>
      <c r="C331" s="23" t="s">
        <v>68</v>
      </c>
      <c r="D331" s="28" t="s">
        <v>2199</v>
      </c>
      <c r="E331" s="18" t="s">
        <v>2200</v>
      </c>
      <c r="F331" s="24">
        <v>29095213.364999998</v>
      </c>
      <c r="G331" s="24">
        <v>71840033</v>
      </c>
      <c r="H331" s="18" t="s">
        <v>81</v>
      </c>
      <c r="J331" s="18" t="s">
        <v>64</v>
      </c>
      <c r="K331" s="32" t="s">
        <v>63</v>
      </c>
      <c r="L331" s="18" t="s">
        <v>864</v>
      </c>
      <c r="M331" s="18">
        <v>20110906</v>
      </c>
      <c r="O331" s="18" t="s">
        <v>111</v>
      </c>
      <c r="P331" s="18" t="s">
        <v>75</v>
      </c>
      <c r="U331" s="34">
        <v>3602882</v>
      </c>
      <c r="V331" s="34">
        <v>1143018.5</v>
      </c>
      <c r="W331" s="20">
        <v>801</v>
      </c>
      <c r="X331" s="18">
        <v>4</v>
      </c>
      <c r="Y331" s="19" t="s">
        <v>262</v>
      </c>
      <c r="Z331" s="19"/>
      <c r="AA331" s="19"/>
      <c r="AB331" s="19"/>
      <c r="AC331" s="19"/>
      <c r="AD331" s="19"/>
      <c r="AE331" s="19"/>
      <c r="AF331" s="19" t="s">
        <v>1258</v>
      </c>
      <c r="AG331" s="19"/>
      <c r="AH331" s="19" t="s">
        <v>75</v>
      </c>
      <c r="AI331" s="19"/>
      <c r="AJ331" s="19"/>
      <c r="AK331" s="19"/>
      <c r="AL331" s="19"/>
      <c r="AM331" s="19"/>
      <c r="AN331" s="19"/>
      <c r="AO331" s="19"/>
      <c r="AP331" s="19"/>
      <c r="AQ331" s="19"/>
      <c r="AR331" s="19"/>
      <c r="AS331" s="19"/>
      <c r="AT331" s="19"/>
      <c r="AU331" s="19"/>
      <c r="AV331" s="19"/>
      <c r="AW331" s="19"/>
      <c r="AX331" s="19"/>
      <c r="AY331" s="19"/>
      <c r="AZ331" s="19"/>
    </row>
    <row r="332" spans="1:52" x14ac:dyDescent="0.2">
      <c r="A332" s="17" t="s">
        <v>3390</v>
      </c>
      <c r="B332" s="28">
        <v>1185855</v>
      </c>
      <c r="C332" s="23" t="s">
        <v>68</v>
      </c>
      <c r="D332" s="28" t="s">
        <v>3391</v>
      </c>
      <c r="E332" s="18" t="s">
        <v>3392</v>
      </c>
      <c r="F332" s="24">
        <v>4053914.58</v>
      </c>
      <c r="G332" s="24">
        <v>135130486</v>
      </c>
      <c r="H332" s="18" t="s">
        <v>81</v>
      </c>
      <c r="J332" s="18" t="s">
        <v>72</v>
      </c>
      <c r="K332" s="32" t="s">
        <v>63</v>
      </c>
      <c r="L332" s="18" t="s">
        <v>73</v>
      </c>
      <c r="M332" s="18">
        <v>20211220</v>
      </c>
      <c r="O332" s="18" t="s">
        <v>111</v>
      </c>
      <c r="U332" s="34">
        <v>5848969</v>
      </c>
      <c r="V332" s="34">
        <v>174748</v>
      </c>
      <c r="W332" s="20">
        <v>208</v>
      </c>
      <c r="X332" s="18">
        <v>4</v>
      </c>
      <c r="Y332" s="19"/>
      <c r="Z332" s="19"/>
      <c r="AA332" s="19"/>
      <c r="AB332" s="19"/>
      <c r="AC332" s="19"/>
      <c r="AD332" s="19"/>
      <c r="AE332" s="19"/>
      <c r="AF332" s="19"/>
      <c r="AG332" s="19"/>
      <c r="AH332" s="19"/>
      <c r="AI332" s="19"/>
      <c r="AJ332" s="19"/>
      <c r="AK332" s="19"/>
      <c r="AL332" s="19"/>
      <c r="AM332" s="19"/>
      <c r="AN332" s="19"/>
      <c r="AO332" s="19"/>
      <c r="AP332" s="19"/>
      <c r="AQ332" s="19"/>
      <c r="AR332" s="19"/>
      <c r="AS332" s="19"/>
      <c r="AT332" s="19"/>
      <c r="AU332" s="19"/>
      <c r="AV332" s="19"/>
      <c r="AW332" s="19"/>
      <c r="AX332" s="19"/>
      <c r="AY332" s="19"/>
      <c r="AZ332" s="19"/>
    </row>
    <row r="333" spans="1:52" x14ac:dyDescent="0.2">
      <c r="A333" s="17" t="s">
        <v>1461</v>
      </c>
      <c r="B333" s="28">
        <v>35273</v>
      </c>
      <c r="C333" s="23" t="s">
        <v>68</v>
      </c>
      <c r="D333" s="28" t="s">
        <v>3696</v>
      </c>
      <c r="E333" s="18" t="s">
        <v>1462</v>
      </c>
      <c r="F333" s="24">
        <v>3441636.0550000002</v>
      </c>
      <c r="G333" s="24">
        <v>62575201</v>
      </c>
      <c r="H333" s="18" t="s">
        <v>81</v>
      </c>
      <c r="J333" s="18" t="s">
        <v>72</v>
      </c>
      <c r="K333" s="32" t="s">
        <v>63</v>
      </c>
      <c r="U333" s="34">
        <v>10676403</v>
      </c>
      <c r="V333" s="34">
        <v>398992.5</v>
      </c>
      <c r="W333" s="20">
        <v>859</v>
      </c>
      <c r="X333" s="18">
        <v>4</v>
      </c>
      <c r="Y333" s="19"/>
      <c r="Z333" s="19"/>
      <c r="AA333" s="19"/>
      <c r="AB333" s="19" t="s">
        <v>64</v>
      </c>
      <c r="AC333" s="19"/>
      <c r="AD333" s="19"/>
      <c r="AE333" s="19"/>
      <c r="AF333" s="19"/>
      <c r="AG333" s="19"/>
      <c r="AH333" s="19" t="s">
        <v>75</v>
      </c>
      <c r="AI333" s="19"/>
      <c r="AJ333" s="19"/>
      <c r="AK333" s="19"/>
      <c r="AL333" s="19"/>
      <c r="AM333" s="19"/>
      <c r="AN333" s="19"/>
      <c r="AO333" s="19"/>
      <c r="AP333" s="19"/>
      <c r="AQ333" s="19"/>
      <c r="AR333" s="19"/>
      <c r="AS333" s="19"/>
      <c r="AT333" s="19"/>
      <c r="AU333" s="19"/>
      <c r="AV333" s="19"/>
      <c r="AW333" s="19"/>
      <c r="AX333" s="19"/>
      <c r="AY333" s="19"/>
      <c r="AZ333" s="19"/>
    </row>
    <row r="334" spans="1:52" x14ac:dyDescent="0.2">
      <c r="A334" s="17" t="s">
        <v>3655</v>
      </c>
      <c r="B334" s="28">
        <v>1188475</v>
      </c>
      <c r="C334" s="23" t="s">
        <v>68</v>
      </c>
      <c r="D334" s="28" t="s">
        <v>3656</v>
      </c>
      <c r="E334" s="18" t="s">
        <v>3657</v>
      </c>
      <c r="F334" s="24">
        <v>18205979.68</v>
      </c>
      <c r="G334" s="24">
        <v>130042712</v>
      </c>
      <c r="H334" s="18" t="s">
        <v>81</v>
      </c>
      <c r="J334" s="18" t="s">
        <v>64</v>
      </c>
      <c r="K334" s="32" t="s">
        <v>63</v>
      </c>
      <c r="L334" s="18" t="s">
        <v>73</v>
      </c>
      <c r="M334" s="18">
        <v>20250321</v>
      </c>
      <c r="U334" s="34">
        <v>6402320</v>
      </c>
      <c r="V334" s="34">
        <v>966409</v>
      </c>
      <c r="W334" s="20">
        <v>734</v>
      </c>
      <c r="X334" s="18">
        <v>2</v>
      </c>
      <c r="Y334" s="19"/>
      <c r="Z334" s="19"/>
      <c r="AA334" s="19"/>
      <c r="AB334" s="19"/>
      <c r="AC334" s="19" t="s">
        <v>82</v>
      </c>
      <c r="AD334" s="19"/>
      <c r="AE334" s="19"/>
      <c r="AF334" s="19"/>
      <c r="AG334" s="19"/>
      <c r="AH334" s="19" t="s">
        <v>75</v>
      </c>
      <c r="AI334" s="19" t="s">
        <v>75</v>
      </c>
      <c r="AJ334" s="19" t="s">
        <v>75</v>
      </c>
      <c r="AK334" s="19"/>
      <c r="AL334" s="19"/>
      <c r="AM334" s="19"/>
      <c r="AN334" s="19"/>
      <c r="AO334" s="19"/>
      <c r="AP334" s="19"/>
      <c r="AQ334" s="19"/>
      <c r="AR334" s="19"/>
      <c r="AS334" s="19"/>
      <c r="AT334" s="19"/>
      <c r="AU334" s="19"/>
      <c r="AV334" s="19"/>
      <c r="AW334" s="19"/>
      <c r="AX334" s="19"/>
      <c r="AY334" s="19"/>
      <c r="AZ334" s="19"/>
    </row>
    <row r="335" spans="1:52" x14ac:dyDescent="0.2">
      <c r="A335" s="17" t="s">
        <v>2708</v>
      </c>
      <c r="B335" s="28">
        <v>1154445</v>
      </c>
      <c r="C335" s="23" t="s">
        <v>68</v>
      </c>
      <c r="D335" s="28" t="s">
        <v>2709</v>
      </c>
      <c r="E335" s="18" t="s">
        <v>2710</v>
      </c>
      <c r="F335" s="24">
        <v>250943059.08000001</v>
      </c>
      <c r="G335" s="24">
        <v>113037414</v>
      </c>
      <c r="H335" s="18" t="s">
        <v>81</v>
      </c>
      <c r="J335" s="18" t="s">
        <v>1069</v>
      </c>
      <c r="K335" s="32" t="s">
        <v>12</v>
      </c>
      <c r="L335" s="18" t="s">
        <v>67</v>
      </c>
      <c r="M335" s="18">
        <v>20120201</v>
      </c>
      <c r="N335" s="18" t="s">
        <v>1574</v>
      </c>
      <c r="S335" s="18" t="s">
        <v>2711</v>
      </c>
      <c r="U335" s="34">
        <v>736051</v>
      </c>
      <c r="V335" s="34">
        <v>1882336</v>
      </c>
      <c r="W335" s="20">
        <v>1459</v>
      </c>
      <c r="X335" s="18">
        <v>4</v>
      </c>
      <c r="Y335" s="19"/>
      <c r="Z335" s="19"/>
      <c r="AA335" s="19"/>
      <c r="AB335" s="19"/>
      <c r="AC335" s="19"/>
      <c r="AD335" s="19"/>
      <c r="AE335" s="19"/>
      <c r="AF335" s="19" t="s">
        <v>96</v>
      </c>
      <c r="AG335" s="19"/>
      <c r="AH335" s="19" t="s">
        <v>75</v>
      </c>
      <c r="AI335" s="19"/>
      <c r="AJ335" s="19"/>
      <c r="AK335" s="19"/>
      <c r="AL335" s="19"/>
      <c r="AM335" s="19"/>
      <c r="AN335" s="19"/>
      <c r="AO335" s="19"/>
      <c r="AP335" s="19"/>
      <c r="AQ335" s="19"/>
      <c r="AR335" s="19"/>
      <c r="AS335" s="19"/>
      <c r="AT335" s="19"/>
      <c r="AU335" s="19"/>
      <c r="AV335" s="19"/>
      <c r="AW335" s="19"/>
      <c r="AX335" s="19"/>
      <c r="AY335" s="19"/>
      <c r="AZ335" s="19"/>
    </row>
    <row r="336" spans="1:52" x14ac:dyDescent="0.2">
      <c r="A336" s="17" t="s">
        <v>2210</v>
      </c>
      <c r="B336" s="28">
        <v>1117336</v>
      </c>
      <c r="C336" s="23" t="s">
        <v>68</v>
      </c>
      <c r="D336" s="28" t="s">
        <v>2211</v>
      </c>
      <c r="E336" s="18" t="s">
        <v>2212</v>
      </c>
      <c r="F336" s="24">
        <v>26296236.460000001</v>
      </c>
      <c r="G336" s="24">
        <v>404557484</v>
      </c>
      <c r="H336" s="18" t="s">
        <v>81</v>
      </c>
      <c r="J336" s="18" t="s">
        <v>72</v>
      </c>
      <c r="K336" s="32" t="s">
        <v>63</v>
      </c>
      <c r="L336" s="18" t="s">
        <v>65</v>
      </c>
      <c r="M336" s="18">
        <v>20080703</v>
      </c>
      <c r="O336" s="18" t="s">
        <v>84</v>
      </c>
      <c r="U336" s="34">
        <v>26873922</v>
      </c>
      <c r="V336" s="34">
        <v>1564748</v>
      </c>
      <c r="W336" s="20">
        <v>2121</v>
      </c>
      <c r="X336" s="18">
        <v>4</v>
      </c>
      <c r="Y336" s="19"/>
      <c r="Z336" s="19"/>
      <c r="AA336" s="19"/>
      <c r="AB336" s="19"/>
      <c r="AC336" s="19"/>
      <c r="AD336" s="19"/>
      <c r="AE336" s="19"/>
      <c r="AF336" s="19"/>
      <c r="AG336" s="19"/>
      <c r="AH336" s="19"/>
      <c r="AI336" s="19"/>
      <c r="AJ336" s="19"/>
      <c r="AK336" s="19"/>
      <c r="AL336" s="19"/>
      <c r="AM336" s="19"/>
      <c r="AN336" s="19"/>
      <c r="AO336" s="19"/>
      <c r="AP336" s="19"/>
      <c r="AQ336" s="19"/>
      <c r="AR336" s="19"/>
      <c r="AS336" s="19"/>
      <c r="AT336" s="19"/>
      <c r="AU336" s="19"/>
      <c r="AV336" s="19"/>
      <c r="AW336" s="19"/>
      <c r="AX336" s="19"/>
      <c r="AY336" s="19"/>
      <c r="AZ336" s="19"/>
    </row>
    <row r="337" spans="1:52" x14ac:dyDescent="0.2">
      <c r="A337" s="17" t="s">
        <v>890</v>
      </c>
      <c r="B337" s="28">
        <v>14380</v>
      </c>
      <c r="C337" s="23" t="s">
        <v>68</v>
      </c>
      <c r="D337" s="28" t="s">
        <v>891</v>
      </c>
      <c r="E337" s="18" t="s">
        <v>892</v>
      </c>
      <c r="F337" s="24">
        <v>47998163.75</v>
      </c>
      <c r="G337" s="24">
        <v>191992655</v>
      </c>
      <c r="H337" s="18" t="s">
        <v>81</v>
      </c>
      <c r="J337" s="18" t="s">
        <v>72</v>
      </c>
      <c r="K337" s="32" t="s">
        <v>63</v>
      </c>
      <c r="U337" s="34">
        <v>256181</v>
      </c>
      <c r="V337" s="34">
        <v>53489</v>
      </c>
      <c r="W337" s="20">
        <v>46</v>
      </c>
      <c r="X337" s="18">
        <v>4</v>
      </c>
      <c r="Y337" s="19"/>
      <c r="Z337" s="19"/>
      <c r="AA337" s="19"/>
      <c r="AB337" s="19" t="s">
        <v>751</v>
      </c>
      <c r="AC337" s="19"/>
      <c r="AD337" s="19"/>
      <c r="AE337" s="19"/>
      <c r="AF337" s="19"/>
      <c r="AG337" s="19"/>
      <c r="AH337" s="19" t="s">
        <v>75</v>
      </c>
      <c r="AI337" s="19"/>
      <c r="AJ337" s="19"/>
      <c r="AK337" s="19"/>
      <c r="AL337" s="19"/>
      <c r="AM337" s="19"/>
      <c r="AN337" s="19"/>
      <c r="AO337" s="19"/>
      <c r="AP337" s="19"/>
      <c r="AQ337" s="19"/>
      <c r="AR337" s="19"/>
      <c r="AS337" s="19"/>
      <c r="AT337" s="19"/>
      <c r="AU337" s="19"/>
      <c r="AV337" s="19"/>
      <c r="AW337" s="19"/>
      <c r="AX337" s="19"/>
      <c r="AY337" s="19"/>
      <c r="AZ337" s="19"/>
    </row>
    <row r="338" spans="1:52" x14ac:dyDescent="0.2">
      <c r="A338" s="17" t="s">
        <v>1205</v>
      </c>
      <c r="B338" s="28">
        <v>20469</v>
      </c>
      <c r="C338" s="23" t="s">
        <v>68</v>
      </c>
      <c r="D338" s="28" t="s">
        <v>1206</v>
      </c>
      <c r="E338" s="18" t="s">
        <v>1207</v>
      </c>
      <c r="F338" s="24">
        <v>1418158.14</v>
      </c>
      <c r="G338" s="24">
        <v>70907907</v>
      </c>
      <c r="H338" s="18" t="s">
        <v>81</v>
      </c>
      <c r="J338" s="18" t="s">
        <v>72</v>
      </c>
      <c r="K338" s="32" t="s">
        <v>63</v>
      </c>
      <c r="U338" s="34">
        <v>778270</v>
      </c>
      <c r="V338" s="34">
        <v>17212</v>
      </c>
      <c r="W338" s="20">
        <v>73</v>
      </c>
      <c r="X338" s="18">
        <v>4</v>
      </c>
      <c r="Y338" s="19"/>
      <c r="Z338" s="19"/>
      <c r="AA338" s="19"/>
      <c r="AB338" s="19" t="s">
        <v>72</v>
      </c>
      <c r="AC338" s="19"/>
      <c r="AD338" s="19"/>
      <c r="AE338" s="19"/>
      <c r="AF338" s="19" t="s">
        <v>162</v>
      </c>
      <c r="AG338" s="19"/>
      <c r="AH338" s="19" t="s">
        <v>75</v>
      </c>
      <c r="AI338" s="19" t="s">
        <v>75</v>
      </c>
      <c r="AJ338" s="19" t="s">
        <v>75</v>
      </c>
      <c r="AK338" s="19"/>
      <c r="AL338" s="19"/>
      <c r="AM338" s="19"/>
      <c r="AN338" s="19"/>
      <c r="AO338" s="19"/>
      <c r="AP338" s="19"/>
      <c r="AQ338" s="19"/>
      <c r="AR338" s="19"/>
      <c r="AS338" s="19"/>
      <c r="AT338" s="19"/>
      <c r="AU338" s="19"/>
      <c r="AV338" s="19"/>
      <c r="AW338" s="19"/>
      <c r="AX338" s="19"/>
      <c r="AY338" s="19"/>
      <c r="AZ338" s="19"/>
    </row>
    <row r="339" spans="1:52" x14ac:dyDescent="0.2">
      <c r="A339" s="17" t="s">
        <v>1208</v>
      </c>
      <c r="B339" s="28">
        <v>1096692</v>
      </c>
      <c r="C339" s="23" t="s">
        <v>68</v>
      </c>
      <c r="D339" s="28" t="s">
        <v>1209</v>
      </c>
      <c r="E339" s="18" t="s">
        <v>1210</v>
      </c>
      <c r="F339" s="24">
        <v>8470829.8000000007</v>
      </c>
      <c r="G339" s="24">
        <v>169416596</v>
      </c>
      <c r="H339" s="18" t="s">
        <v>81</v>
      </c>
      <c r="J339" s="18" t="s">
        <v>72</v>
      </c>
      <c r="K339" s="32" t="s">
        <v>63</v>
      </c>
      <c r="O339" s="18" t="s">
        <v>111</v>
      </c>
      <c r="U339" s="34">
        <v>2905942</v>
      </c>
      <c r="V339" s="34">
        <v>156913.5</v>
      </c>
      <c r="W339" s="20">
        <v>249</v>
      </c>
      <c r="X339" s="18">
        <v>4</v>
      </c>
      <c r="Y339" s="19"/>
      <c r="Z339" s="19"/>
      <c r="AA339" s="19"/>
      <c r="AB339" s="19"/>
      <c r="AC339" s="19" t="s">
        <v>543</v>
      </c>
      <c r="AD339" s="19"/>
      <c r="AE339" s="19"/>
      <c r="AF339" s="19"/>
      <c r="AG339" s="19"/>
      <c r="AH339" s="19" t="s">
        <v>75</v>
      </c>
      <c r="AI339" s="19"/>
      <c r="AJ339" s="19" t="s">
        <v>75</v>
      </c>
      <c r="AK339" s="19"/>
      <c r="AL339" s="19"/>
      <c r="AM339" s="19"/>
      <c r="AN339" s="19"/>
      <c r="AO339" s="19"/>
      <c r="AP339" s="19"/>
      <c r="AQ339" s="19"/>
      <c r="AR339" s="19"/>
      <c r="AS339" s="19"/>
      <c r="AT339" s="19"/>
      <c r="AU339" s="19"/>
      <c r="AV339" s="19"/>
      <c r="AW339" s="19"/>
      <c r="AX339" s="19"/>
      <c r="AY339" s="19"/>
      <c r="AZ339" s="19" t="s">
        <v>341</v>
      </c>
    </row>
    <row r="340" spans="1:52" x14ac:dyDescent="0.2">
      <c r="A340" s="17" t="s">
        <v>3703</v>
      </c>
      <c r="B340" s="28">
        <v>1174396</v>
      </c>
      <c r="C340" s="23" t="s">
        <v>68</v>
      </c>
      <c r="D340" s="28" t="s">
        <v>3704</v>
      </c>
      <c r="E340" s="18" t="s">
        <v>3705</v>
      </c>
      <c r="F340" s="24">
        <v>15446734.92</v>
      </c>
      <c r="G340" s="24">
        <v>42907597</v>
      </c>
      <c r="H340" s="18" t="s">
        <v>81</v>
      </c>
      <c r="J340" s="18" t="s">
        <v>72</v>
      </c>
      <c r="K340" s="32" t="s">
        <v>63</v>
      </c>
      <c r="L340" s="18" t="s">
        <v>67</v>
      </c>
      <c r="M340" s="18">
        <v>20150331</v>
      </c>
      <c r="U340" s="34">
        <v>1328809</v>
      </c>
      <c r="V340" s="34">
        <v>368167</v>
      </c>
      <c r="W340" s="20">
        <v>54</v>
      </c>
      <c r="X340" s="18">
        <v>1</v>
      </c>
      <c r="Y340" s="19"/>
      <c r="Z340" s="19"/>
      <c r="AA340" s="19" t="s">
        <v>94</v>
      </c>
      <c r="AB340" s="19"/>
      <c r="AC340" s="19"/>
      <c r="AD340" s="19"/>
      <c r="AE340" s="19"/>
      <c r="AF340" s="19"/>
      <c r="AG340" s="19"/>
      <c r="AH340" s="19" t="s">
        <v>75</v>
      </c>
      <c r="AI340" s="19"/>
      <c r="AJ340" s="19"/>
      <c r="AK340" s="19"/>
      <c r="AL340" s="19"/>
      <c r="AM340" s="19"/>
      <c r="AN340" s="19"/>
      <c r="AO340" s="19"/>
      <c r="AP340" s="19"/>
      <c r="AQ340" s="19"/>
      <c r="AR340" s="19"/>
      <c r="AS340" s="19"/>
      <c r="AT340" s="19"/>
      <c r="AU340" s="19"/>
      <c r="AV340" s="19"/>
      <c r="AW340" s="19"/>
      <c r="AX340" s="19"/>
      <c r="AY340" s="19"/>
      <c r="AZ340" s="19"/>
    </row>
    <row r="341" spans="1:52" x14ac:dyDescent="0.2">
      <c r="A341" s="17" t="s">
        <v>1214</v>
      </c>
      <c r="B341" s="28">
        <v>1023020</v>
      </c>
      <c r="C341" s="23" t="s">
        <v>68</v>
      </c>
      <c r="D341" s="28" t="s">
        <v>1215</v>
      </c>
      <c r="E341" s="18" t="s">
        <v>1216</v>
      </c>
      <c r="F341" s="24">
        <v>1526887.44</v>
      </c>
      <c r="G341" s="24">
        <v>25448124</v>
      </c>
      <c r="H341" s="18" t="s">
        <v>81</v>
      </c>
      <c r="J341" s="18" t="s">
        <v>72</v>
      </c>
      <c r="K341" s="32" t="s">
        <v>63</v>
      </c>
      <c r="U341" s="34">
        <v>1433103</v>
      </c>
      <c r="V341" s="34">
        <v>72562</v>
      </c>
      <c r="W341" s="20">
        <v>208</v>
      </c>
      <c r="X341" s="18">
        <v>4</v>
      </c>
      <c r="Y341" s="19"/>
      <c r="Z341" s="19"/>
      <c r="AA341" s="19"/>
      <c r="AB341" s="19" t="s">
        <v>322</v>
      </c>
      <c r="AC341" s="19"/>
      <c r="AD341" s="19"/>
      <c r="AE341" s="19"/>
      <c r="AF341" s="19"/>
      <c r="AG341" s="19"/>
      <c r="AH341" s="19"/>
      <c r="AI341" s="19"/>
      <c r="AJ341" s="19"/>
      <c r="AK341" s="19"/>
      <c r="AL341" s="19"/>
      <c r="AM341" s="19"/>
      <c r="AN341" s="19"/>
      <c r="AO341" s="19"/>
      <c r="AP341" s="19"/>
      <c r="AQ341" s="19"/>
      <c r="AR341" s="19" t="s">
        <v>75</v>
      </c>
      <c r="AS341" s="19"/>
      <c r="AT341" s="19"/>
      <c r="AU341" s="19"/>
      <c r="AV341" s="19"/>
      <c r="AW341" s="19"/>
      <c r="AX341" s="19"/>
      <c r="AY341" s="19"/>
      <c r="AZ341" s="19"/>
    </row>
    <row r="342" spans="1:52" x14ac:dyDescent="0.2">
      <c r="A342" s="17" t="s">
        <v>919</v>
      </c>
      <c r="B342" s="28">
        <v>1023713</v>
      </c>
      <c r="C342" s="23" t="s">
        <v>68</v>
      </c>
      <c r="D342" s="28" t="s">
        <v>920</v>
      </c>
      <c r="E342" s="18" t="s">
        <v>921</v>
      </c>
      <c r="F342" s="24">
        <v>7486815</v>
      </c>
      <c r="G342" s="24">
        <v>42781800</v>
      </c>
      <c r="H342" s="18" t="s">
        <v>81</v>
      </c>
      <c r="J342" s="18" t="s">
        <v>72</v>
      </c>
      <c r="K342" s="32" t="s">
        <v>63</v>
      </c>
      <c r="L342" s="18" t="s">
        <v>899</v>
      </c>
      <c r="M342" s="18">
        <v>20050119</v>
      </c>
      <c r="U342" s="34">
        <v>209324</v>
      </c>
      <c r="V342" s="34">
        <v>36166</v>
      </c>
      <c r="W342" s="20">
        <v>50</v>
      </c>
      <c r="X342" s="18">
        <v>2</v>
      </c>
      <c r="Y342" s="19"/>
      <c r="Z342" s="19"/>
      <c r="AA342" s="19"/>
      <c r="AB342" s="19"/>
      <c r="AC342" s="19" t="s">
        <v>340</v>
      </c>
      <c r="AD342" s="19"/>
      <c r="AE342" s="19"/>
      <c r="AF342" s="19" t="s">
        <v>162</v>
      </c>
      <c r="AG342" s="19"/>
      <c r="AH342" s="19" t="s">
        <v>75</v>
      </c>
      <c r="AI342" s="19" t="s">
        <v>75</v>
      </c>
      <c r="AJ342" s="19"/>
      <c r="AK342" s="19"/>
      <c r="AL342" s="19"/>
      <c r="AM342" s="19"/>
      <c r="AN342" s="19"/>
      <c r="AO342" s="19"/>
      <c r="AP342" s="19"/>
      <c r="AQ342" s="19"/>
      <c r="AR342" s="19"/>
      <c r="AS342" s="19"/>
      <c r="AT342" s="19"/>
      <c r="AU342" s="19"/>
      <c r="AV342" s="19"/>
      <c r="AW342" s="19"/>
      <c r="AX342" s="19"/>
      <c r="AY342" s="19"/>
      <c r="AZ342" s="19"/>
    </row>
    <row r="343" spans="1:52" x14ac:dyDescent="0.2">
      <c r="A343" s="17" t="s">
        <v>2627</v>
      </c>
      <c r="B343" s="28">
        <v>1148995</v>
      </c>
      <c r="C343" s="23" t="s">
        <v>68</v>
      </c>
      <c r="D343" s="28" t="s">
        <v>2628</v>
      </c>
      <c r="E343" s="18" t="s">
        <v>2629</v>
      </c>
      <c r="F343" s="24">
        <v>585413.19999999995</v>
      </c>
      <c r="G343" s="24">
        <v>58541320</v>
      </c>
      <c r="H343" s="18" t="s">
        <v>81</v>
      </c>
      <c r="J343" s="18" t="s">
        <v>72</v>
      </c>
      <c r="K343" s="32" t="s">
        <v>63</v>
      </c>
      <c r="L343" s="18" t="s">
        <v>899</v>
      </c>
      <c r="M343" s="18">
        <v>20171019</v>
      </c>
      <c r="P343" s="18" t="s">
        <v>75</v>
      </c>
      <c r="Y343" s="19"/>
      <c r="Z343" s="19"/>
      <c r="AA343" s="19"/>
      <c r="AB343" s="19" t="s">
        <v>1152</v>
      </c>
      <c r="AC343" s="19"/>
      <c r="AD343" s="19"/>
      <c r="AE343" s="19"/>
      <c r="AF343" s="19"/>
      <c r="AG343" s="19"/>
      <c r="AH343" s="19" t="s">
        <v>75</v>
      </c>
      <c r="AI343" s="19" t="s">
        <v>75</v>
      </c>
      <c r="AJ343" s="19"/>
      <c r="AK343" s="19"/>
      <c r="AL343" s="19"/>
      <c r="AM343" s="19"/>
      <c r="AN343" s="19"/>
      <c r="AO343" s="19"/>
      <c r="AP343" s="19"/>
      <c r="AQ343" s="19"/>
      <c r="AR343" s="19"/>
      <c r="AS343" s="19"/>
      <c r="AT343" s="19"/>
      <c r="AU343" s="19"/>
      <c r="AV343" s="19"/>
      <c r="AW343" s="19"/>
      <c r="AX343" s="19"/>
      <c r="AY343" s="19"/>
      <c r="AZ343" s="19"/>
    </row>
    <row r="344" spans="1:52" x14ac:dyDescent="0.2">
      <c r="A344" s="17" t="s">
        <v>3087</v>
      </c>
      <c r="B344" s="28">
        <v>1181925</v>
      </c>
      <c r="C344" s="23" t="s">
        <v>68</v>
      </c>
      <c r="D344" s="28" t="s">
        <v>3088</v>
      </c>
      <c r="E344" s="18" t="s">
        <v>3089</v>
      </c>
      <c r="F344" s="24">
        <v>1972461.3</v>
      </c>
      <c r="G344" s="24">
        <v>19724613</v>
      </c>
      <c r="H344" s="18" t="s">
        <v>81</v>
      </c>
      <c r="J344" s="18" t="s">
        <v>72</v>
      </c>
      <c r="K344" s="32" t="s">
        <v>63</v>
      </c>
      <c r="L344" s="18" t="s">
        <v>73</v>
      </c>
      <c r="M344" s="18">
        <v>20180814</v>
      </c>
      <c r="U344" s="34">
        <v>1667769</v>
      </c>
      <c r="V344" s="34">
        <v>159875</v>
      </c>
      <c r="W344" s="20">
        <v>261</v>
      </c>
      <c r="X344" s="18">
        <v>4</v>
      </c>
      <c r="Y344" s="19"/>
      <c r="Z344" s="19"/>
      <c r="AA344" s="19"/>
      <c r="AB344" s="19" t="s">
        <v>812</v>
      </c>
      <c r="AC344" s="19"/>
      <c r="AD344" s="19"/>
      <c r="AE344" s="19"/>
      <c r="AF344" s="19"/>
      <c r="AG344" s="19"/>
      <c r="AH344" s="19" t="s">
        <v>75</v>
      </c>
      <c r="AI344" s="19"/>
      <c r="AJ344" s="19"/>
      <c r="AK344" s="19"/>
      <c r="AL344" s="19"/>
      <c r="AM344" s="19"/>
      <c r="AN344" s="19"/>
      <c r="AO344" s="19"/>
      <c r="AP344" s="19"/>
      <c r="AQ344" s="19"/>
      <c r="AR344" s="19"/>
      <c r="AS344" s="19"/>
      <c r="AT344" s="19"/>
      <c r="AU344" s="19"/>
      <c r="AV344" s="19"/>
      <c r="AW344" s="19"/>
      <c r="AX344" s="19"/>
      <c r="AY344" s="19"/>
      <c r="AZ344" s="19"/>
    </row>
    <row r="345" spans="1:52" x14ac:dyDescent="0.2">
      <c r="A345" s="17" t="s">
        <v>1223</v>
      </c>
      <c r="B345" s="28">
        <v>19421</v>
      </c>
      <c r="C345" s="23" t="s">
        <v>68</v>
      </c>
      <c r="D345" s="28" t="s">
        <v>1224</v>
      </c>
      <c r="E345" s="18" t="s">
        <v>1225</v>
      </c>
      <c r="F345" s="24">
        <v>1986163.32</v>
      </c>
      <c r="G345" s="24">
        <v>33102722</v>
      </c>
      <c r="H345" s="18" t="s">
        <v>81</v>
      </c>
      <c r="J345" s="18" t="s">
        <v>72</v>
      </c>
      <c r="K345" s="32" t="s">
        <v>63</v>
      </c>
      <c r="U345" s="34">
        <v>1803240</v>
      </c>
      <c r="V345" s="34">
        <v>111989</v>
      </c>
      <c r="W345" s="20">
        <v>161</v>
      </c>
      <c r="X345" s="18">
        <v>4</v>
      </c>
      <c r="Y345" s="19"/>
      <c r="Z345" s="19"/>
      <c r="AA345" s="19"/>
      <c r="AB345" s="19"/>
      <c r="AC345" s="19" t="s">
        <v>1226</v>
      </c>
      <c r="AD345" s="19"/>
      <c r="AE345" s="19"/>
      <c r="AF345" s="19"/>
      <c r="AG345" s="19"/>
      <c r="AH345" s="19" t="s">
        <v>75</v>
      </c>
      <c r="AI345" s="19"/>
      <c r="AJ345" s="19"/>
      <c r="AK345" s="19"/>
      <c r="AL345" s="19"/>
      <c r="AM345" s="19"/>
      <c r="AN345" s="19"/>
      <c r="AO345" s="19"/>
      <c r="AP345" s="19"/>
      <c r="AQ345" s="19"/>
      <c r="AR345" s="19"/>
      <c r="AS345" s="19"/>
      <c r="AT345" s="19"/>
      <c r="AU345" s="19"/>
      <c r="AV345" s="19"/>
      <c r="AW345" s="19"/>
      <c r="AX345" s="19"/>
      <c r="AY345" s="19"/>
      <c r="AZ345" s="19"/>
    </row>
    <row r="346" spans="1:52" x14ac:dyDescent="0.2">
      <c r="A346" s="17" t="s">
        <v>1783</v>
      </c>
      <c r="B346" s="28">
        <v>1081442</v>
      </c>
      <c r="C346" s="23" t="s">
        <v>68</v>
      </c>
      <c r="D346" s="28" t="s">
        <v>1784</v>
      </c>
      <c r="E346" s="18" t="s">
        <v>1785</v>
      </c>
      <c r="F346" s="24">
        <v>1276286.32</v>
      </c>
      <c r="G346" s="24">
        <v>31907158</v>
      </c>
      <c r="H346" s="18" t="s">
        <v>81</v>
      </c>
      <c r="J346" s="18" t="s">
        <v>71</v>
      </c>
      <c r="K346" s="32" t="s">
        <v>63</v>
      </c>
      <c r="P346" s="18" t="s">
        <v>75</v>
      </c>
      <c r="U346" s="34">
        <v>1106493</v>
      </c>
      <c r="V346" s="34">
        <v>52571</v>
      </c>
      <c r="W346" s="20">
        <v>133</v>
      </c>
      <c r="X346" s="18">
        <v>4</v>
      </c>
      <c r="Y346" s="19"/>
      <c r="Z346" s="19"/>
      <c r="AA346" s="19"/>
      <c r="AB346" s="19" t="s">
        <v>71</v>
      </c>
      <c r="AC346" s="19"/>
      <c r="AD346" s="19"/>
      <c r="AE346" s="19"/>
      <c r="AF346" s="19"/>
      <c r="AG346" s="19"/>
      <c r="AH346" s="19" t="s">
        <v>75</v>
      </c>
      <c r="AI346" s="19"/>
      <c r="AJ346" s="19"/>
      <c r="AK346" s="19"/>
      <c r="AL346" s="19"/>
      <c r="AM346" s="19"/>
      <c r="AN346" s="19"/>
      <c r="AO346" s="19"/>
      <c r="AP346" s="19"/>
      <c r="AQ346" s="19"/>
      <c r="AR346" s="19"/>
      <c r="AS346" s="19"/>
      <c r="AT346" s="19"/>
      <c r="AU346" s="19"/>
      <c r="AV346" s="19"/>
      <c r="AW346" s="19"/>
      <c r="AX346" s="19"/>
      <c r="AY346" s="19"/>
      <c r="AZ346" s="19"/>
    </row>
    <row r="347" spans="1:52" x14ac:dyDescent="0.2">
      <c r="A347" s="17" t="s">
        <v>780</v>
      </c>
      <c r="B347" s="28">
        <v>1187885</v>
      </c>
      <c r="C347" s="23" t="s">
        <v>68</v>
      </c>
      <c r="D347" s="28" t="s">
        <v>781</v>
      </c>
      <c r="E347" s="18" t="s">
        <v>782</v>
      </c>
      <c r="F347" s="24">
        <v>196226446.34</v>
      </c>
      <c r="G347" s="24">
        <v>185119289</v>
      </c>
      <c r="H347" s="18" t="s">
        <v>81</v>
      </c>
      <c r="J347" s="18" t="s">
        <v>64</v>
      </c>
      <c r="K347" s="32" t="s">
        <v>63</v>
      </c>
      <c r="L347" s="18" t="s">
        <v>67</v>
      </c>
      <c r="M347" s="18">
        <v>20240220</v>
      </c>
      <c r="Q347" s="18" t="s">
        <v>75</v>
      </c>
      <c r="U347" s="34">
        <v>26060051</v>
      </c>
      <c r="V347" s="34">
        <v>13189149</v>
      </c>
      <c r="W347" s="20">
        <v>7268</v>
      </c>
      <c r="X347" s="18">
        <v>4</v>
      </c>
      <c r="Y347" s="19"/>
      <c r="Z347" s="19"/>
      <c r="AA347" s="19"/>
      <c r="AB347" s="19"/>
      <c r="AC347" s="19" t="s">
        <v>103</v>
      </c>
      <c r="AD347" s="19"/>
      <c r="AE347" s="19"/>
      <c r="AF347" s="19"/>
      <c r="AG347" s="19"/>
      <c r="AH347" s="19" t="s">
        <v>75</v>
      </c>
      <c r="AI347" s="19"/>
      <c r="AJ347" s="19"/>
      <c r="AK347" s="19"/>
      <c r="AL347" s="19"/>
      <c r="AM347" s="19"/>
      <c r="AN347" s="19"/>
      <c r="AO347" s="19"/>
      <c r="AP347" s="19"/>
      <c r="AQ347" s="19"/>
      <c r="AR347" s="19"/>
      <c r="AS347" s="19"/>
      <c r="AT347" s="19"/>
      <c r="AU347" s="19"/>
      <c r="AV347" s="19"/>
      <c r="AW347" s="19"/>
      <c r="AX347" s="19"/>
      <c r="AY347" s="19"/>
      <c r="AZ347" s="19"/>
    </row>
    <row r="348" spans="1:52" x14ac:dyDescent="0.2">
      <c r="A348" s="17" t="s">
        <v>1371</v>
      </c>
      <c r="B348" s="28">
        <v>821224</v>
      </c>
      <c r="C348" s="23" t="s">
        <v>68</v>
      </c>
      <c r="D348" s="28" t="s">
        <v>1372</v>
      </c>
      <c r="E348" s="18" t="s">
        <v>1373</v>
      </c>
      <c r="F348" s="24">
        <v>1415340.27</v>
      </c>
      <c r="G348" s="24">
        <v>31452006</v>
      </c>
      <c r="H348" s="18" t="s">
        <v>81</v>
      </c>
      <c r="J348" s="18" t="s">
        <v>72</v>
      </c>
      <c r="K348" s="32" t="s">
        <v>63</v>
      </c>
      <c r="L348" s="18" t="s">
        <v>899</v>
      </c>
      <c r="M348" s="18">
        <v>20050422</v>
      </c>
      <c r="U348" s="34">
        <v>1628555</v>
      </c>
      <c r="V348" s="34">
        <v>69045</v>
      </c>
      <c r="W348" s="20">
        <v>53</v>
      </c>
      <c r="X348" s="18">
        <v>4</v>
      </c>
      <c r="Y348" s="19"/>
      <c r="Z348" s="19"/>
      <c r="AA348" s="19"/>
      <c r="AB348" s="19" t="s">
        <v>72</v>
      </c>
      <c r="AC348" s="19"/>
      <c r="AD348" s="19"/>
      <c r="AE348" s="19"/>
      <c r="AF348" s="19"/>
      <c r="AG348" s="19"/>
      <c r="AH348" s="19"/>
      <c r="AI348" s="19"/>
      <c r="AJ348" s="19" t="s">
        <v>75</v>
      </c>
      <c r="AK348" s="19"/>
      <c r="AL348" s="19"/>
      <c r="AM348" s="19" t="s">
        <v>75</v>
      </c>
      <c r="AN348" s="19"/>
      <c r="AO348" s="19"/>
      <c r="AP348" s="19"/>
      <c r="AQ348" s="19"/>
      <c r="AR348" s="19"/>
      <c r="AS348" s="19"/>
      <c r="AT348" s="19"/>
      <c r="AU348" s="19"/>
      <c r="AV348" s="19"/>
      <c r="AW348" s="19"/>
      <c r="AX348" s="19"/>
      <c r="AY348" s="19"/>
      <c r="AZ348" s="19"/>
    </row>
    <row r="349" spans="1:52" x14ac:dyDescent="0.2">
      <c r="A349" s="17" t="s">
        <v>1201</v>
      </c>
      <c r="B349" s="28">
        <v>1094412</v>
      </c>
      <c r="C349" s="23" t="s">
        <v>68</v>
      </c>
      <c r="D349" s="28" t="s">
        <v>1202</v>
      </c>
      <c r="E349" s="18" t="s">
        <v>1203</v>
      </c>
      <c r="F349" s="24">
        <v>168618725.55000001</v>
      </c>
      <c r="G349" s="24">
        <v>306579501</v>
      </c>
      <c r="H349" s="18" t="s">
        <v>81</v>
      </c>
      <c r="J349" s="18" t="s">
        <v>72</v>
      </c>
      <c r="K349" s="32" t="s">
        <v>63</v>
      </c>
      <c r="Q349" s="18" t="s">
        <v>75</v>
      </c>
      <c r="U349" s="34">
        <v>8491962</v>
      </c>
      <c r="V349" s="34">
        <v>3320877.5</v>
      </c>
      <c r="W349" s="20">
        <v>2058</v>
      </c>
      <c r="X349" s="18">
        <v>4</v>
      </c>
      <c r="Y349" s="19"/>
      <c r="Z349" s="19"/>
      <c r="AA349" s="19"/>
      <c r="AB349" s="19"/>
      <c r="AC349" s="19" t="s">
        <v>1204</v>
      </c>
      <c r="AD349" s="19"/>
      <c r="AE349" s="19"/>
      <c r="AF349" s="19"/>
      <c r="AG349" s="19"/>
      <c r="AH349" s="19" t="s">
        <v>75</v>
      </c>
      <c r="AI349" s="19"/>
      <c r="AJ349" s="19"/>
      <c r="AK349" s="19"/>
      <c r="AL349" s="19"/>
      <c r="AM349" s="19"/>
      <c r="AN349" s="19"/>
      <c r="AO349" s="19"/>
      <c r="AP349" s="19"/>
      <c r="AQ349" s="19"/>
      <c r="AR349" s="19"/>
      <c r="AS349" s="19"/>
      <c r="AT349" s="19"/>
      <c r="AU349" s="19"/>
      <c r="AV349" s="19"/>
      <c r="AW349" s="19"/>
      <c r="AX349" s="19"/>
      <c r="AY349" s="19"/>
      <c r="AZ349" s="19"/>
    </row>
    <row r="350" spans="1:52" x14ac:dyDescent="0.2">
      <c r="A350" s="17" t="s">
        <v>2450</v>
      </c>
      <c r="B350" s="28">
        <v>1135745</v>
      </c>
      <c r="C350" s="23" t="s">
        <v>68</v>
      </c>
      <c r="D350" s="28" t="s">
        <v>2451</v>
      </c>
      <c r="E350" s="18" t="s">
        <v>2452</v>
      </c>
      <c r="F350" s="24">
        <v>113339731.56</v>
      </c>
      <c r="G350" s="24">
        <v>343453732</v>
      </c>
      <c r="H350" s="18" t="s">
        <v>81</v>
      </c>
      <c r="J350" s="18" t="s">
        <v>72</v>
      </c>
      <c r="K350" s="32" t="s">
        <v>63</v>
      </c>
      <c r="L350" s="18" t="s">
        <v>794</v>
      </c>
      <c r="M350" s="18">
        <v>20210604</v>
      </c>
      <c r="O350" s="18" t="s">
        <v>111</v>
      </c>
      <c r="Q350" s="18" t="s">
        <v>75</v>
      </c>
      <c r="U350" s="34">
        <v>59003280</v>
      </c>
      <c r="V350" s="34">
        <v>18136477.5</v>
      </c>
      <c r="W350" s="20">
        <v>8788</v>
      </c>
      <c r="X350" s="18">
        <v>4</v>
      </c>
      <c r="Y350" s="19"/>
      <c r="Z350" s="19"/>
      <c r="AA350" s="19"/>
      <c r="AB350" s="19" t="s">
        <v>64</v>
      </c>
      <c r="AC350" s="19"/>
      <c r="AD350" s="19"/>
      <c r="AE350" s="19"/>
      <c r="AF350" s="19"/>
      <c r="AG350" s="19"/>
      <c r="AH350" s="19" t="s">
        <v>75</v>
      </c>
      <c r="AI350" s="19"/>
      <c r="AJ350" s="19"/>
      <c r="AK350" s="19"/>
      <c r="AL350" s="19"/>
      <c r="AM350" s="19"/>
      <c r="AN350" s="19"/>
      <c r="AO350" s="19"/>
      <c r="AP350" s="19"/>
      <c r="AQ350" s="19"/>
      <c r="AR350" s="19"/>
      <c r="AS350" s="19"/>
      <c r="AT350" s="19"/>
      <c r="AU350" s="19"/>
      <c r="AV350" s="19"/>
      <c r="AW350" s="19"/>
      <c r="AX350" s="19"/>
      <c r="AY350" s="19"/>
      <c r="AZ350" s="19"/>
    </row>
    <row r="351" spans="1:52" x14ac:dyDescent="0.2">
      <c r="A351" s="17" t="s">
        <v>3471</v>
      </c>
      <c r="B351" s="28">
        <v>1185755</v>
      </c>
      <c r="C351" s="23" t="s">
        <v>68</v>
      </c>
      <c r="D351" s="28" t="s">
        <v>3472</v>
      </c>
      <c r="E351" s="18" t="s">
        <v>3473</v>
      </c>
      <c r="F351" s="24">
        <v>6841101.1500000004</v>
      </c>
      <c r="G351" s="24">
        <v>76012235</v>
      </c>
      <c r="H351" s="18" t="s">
        <v>81</v>
      </c>
      <c r="J351" s="18" t="s">
        <v>72</v>
      </c>
      <c r="K351" s="32" t="s">
        <v>63</v>
      </c>
      <c r="L351" s="18" t="s">
        <v>73</v>
      </c>
      <c r="M351" s="18">
        <v>20221111</v>
      </c>
      <c r="U351" s="34">
        <v>6103349</v>
      </c>
      <c r="V351" s="34">
        <v>541773</v>
      </c>
      <c r="W351" s="20">
        <v>759</v>
      </c>
      <c r="X351" s="18">
        <v>4</v>
      </c>
      <c r="Y351" s="19"/>
      <c r="Z351" s="19"/>
      <c r="AA351" s="19"/>
      <c r="AB351" s="19" t="s">
        <v>72</v>
      </c>
      <c r="AC351" s="19"/>
      <c r="AD351" s="19"/>
      <c r="AE351" s="19"/>
      <c r="AF351" s="19"/>
      <c r="AG351" s="19"/>
      <c r="AH351" s="19" t="s">
        <v>75</v>
      </c>
      <c r="AI351" s="19"/>
      <c r="AJ351" s="19" t="s">
        <v>75</v>
      </c>
      <c r="AK351" s="19"/>
      <c r="AL351" s="19"/>
      <c r="AM351" s="19"/>
      <c r="AN351" s="19"/>
      <c r="AO351" s="19"/>
      <c r="AP351" s="19"/>
      <c r="AQ351" s="19"/>
      <c r="AR351" s="19"/>
      <c r="AS351" s="19"/>
      <c r="AT351" s="19"/>
      <c r="AU351" s="19"/>
      <c r="AV351" s="19"/>
      <c r="AW351" s="19"/>
      <c r="AX351" s="19"/>
      <c r="AY351" s="19"/>
      <c r="AZ351" s="19"/>
    </row>
    <row r="352" spans="1:52" x14ac:dyDescent="0.2">
      <c r="A352" s="17" t="s">
        <v>1994</v>
      </c>
      <c r="B352" s="28">
        <v>1111374</v>
      </c>
      <c r="C352" s="23" t="s">
        <v>68</v>
      </c>
      <c r="D352" s="28" t="s">
        <v>1995</v>
      </c>
      <c r="E352" s="18" t="s">
        <v>1996</v>
      </c>
      <c r="F352" s="24">
        <v>291052299</v>
      </c>
      <c r="G352" s="24">
        <v>150804300</v>
      </c>
      <c r="H352" s="18" t="s">
        <v>81</v>
      </c>
      <c r="J352" s="18" t="s">
        <v>71</v>
      </c>
      <c r="K352" s="32" t="s">
        <v>63</v>
      </c>
      <c r="L352" s="18" t="s">
        <v>864</v>
      </c>
      <c r="M352" s="18">
        <v>20171018</v>
      </c>
      <c r="O352" s="18" t="s">
        <v>111</v>
      </c>
      <c r="P352" s="18" t="s">
        <v>75</v>
      </c>
      <c r="Q352" s="18" t="s">
        <v>75</v>
      </c>
      <c r="U352" s="34">
        <v>35657709</v>
      </c>
      <c r="V352" s="34">
        <v>62866927.5</v>
      </c>
      <c r="W352" s="20">
        <v>30201</v>
      </c>
      <c r="X352" s="18">
        <v>4</v>
      </c>
      <c r="Y352" s="19"/>
      <c r="Z352" s="19"/>
      <c r="AA352" s="19"/>
      <c r="AB352" s="19" t="s">
        <v>72</v>
      </c>
      <c r="AC352" s="19"/>
      <c r="AD352" s="19"/>
      <c r="AE352" s="19"/>
      <c r="AF352" s="19"/>
      <c r="AG352" s="19"/>
      <c r="AH352" s="19" t="s">
        <v>75</v>
      </c>
      <c r="AI352" s="19"/>
      <c r="AJ352" s="19"/>
      <c r="AK352" s="19"/>
      <c r="AL352" s="19"/>
      <c r="AM352" s="19"/>
      <c r="AN352" s="19"/>
      <c r="AO352" s="19"/>
      <c r="AP352" s="19"/>
      <c r="AQ352" s="19"/>
      <c r="AR352" s="19"/>
      <c r="AS352" s="19"/>
      <c r="AT352" s="19"/>
      <c r="AU352" s="19"/>
      <c r="AV352" s="19"/>
      <c r="AW352" s="19"/>
      <c r="AX352" s="19"/>
      <c r="AY352" s="19"/>
      <c r="AZ352" s="19"/>
    </row>
    <row r="353" spans="1:52" x14ac:dyDescent="0.2">
      <c r="A353" s="17" t="s">
        <v>1227</v>
      </c>
      <c r="B353" s="28">
        <v>21848</v>
      </c>
      <c r="C353" s="23" t="s">
        <v>68</v>
      </c>
      <c r="D353" s="28" t="s">
        <v>1228</v>
      </c>
      <c r="E353" s="18" t="s">
        <v>1229</v>
      </c>
      <c r="F353" s="24">
        <v>1686486.7749999999</v>
      </c>
      <c r="G353" s="24">
        <v>67459471</v>
      </c>
      <c r="H353" s="18" t="s">
        <v>81</v>
      </c>
      <c r="J353" s="18" t="s">
        <v>89</v>
      </c>
      <c r="K353" s="32" t="s">
        <v>63</v>
      </c>
      <c r="U353" s="34">
        <v>2719694</v>
      </c>
      <c r="V353" s="34">
        <v>64620</v>
      </c>
      <c r="W353" s="20">
        <v>119</v>
      </c>
      <c r="X353" s="18">
        <v>4</v>
      </c>
      <c r="Y353" s="19"/>
      <c r="Z353" s="19"/>
      <c r="AA353" s="19"/>
      <c r="AB353" s="19" t="s">
        <v>1230</v>
      </c>
      <c r="AC353" s="19"/>
      <c r="AD353" s="19"/>
      <c r="AE353" s="19"/>
      <c r="AF353" s="19"/>
      <c r="AG353" s="19"/>
      <c r="AH353" s="19"/>
      <c r="AI353" s="19" t="s">
        <v>75</v>
      </c>
      <c r="AJ353" s="19" t="s">
        <v>75</v>
      </c>
      <c r="AK353" s="19"/>
      <c r="AL353" s="19"/>
      <c r="AM353" s="19"/>
      <c r="AN353" s="19"/>
      <c r="AO353" s="19" t="s">
        <v>75</v>
      </c>
      <c r="AP353" s="19"/>
      <c r="AQ353" s="19" t="s">
        <v>75</v>
      </c>
      <c r="AR353" s="19"/>
      <c r="AS353" s="19"/>
      <c r="AT353" s="19" t="s">
        <v>75</v>
      </c>
      <c r="AU353" s="19"/>
      <c r="AV353" s="19"/>
      <c r="AW353" s="19"/>
      <c r="AX353" s="19"/>
      <c r="AY353" s="19" t="s">
        <v>75</v>
      </c>
      <c r="AZ353" s="19" t="s">
        <v>3667</v>
      </c>
    </row>
    <row r="354" spans="1:52" x14ac:dyDescent="0.2">
      <c r="A354" s="17" t="s">
        <v>2931</v>
      </c>
      <c r="B354" s="28">
        <v>1177425</v>
      </c>
      <c r="C354" s="23" t="s">
        <v>68</v>
      </c>
      <c r="D354" s="28" t="s">
        <v>2932</v>
      </c>
      <c r="E354" s="18" t="s">
        <v>2933</v>
      </c>
      <c r="F354" s="24">
        <v>40632509.5</v>
      </c>
      <c r="G354" s="24">
        <v>812650190</v>
      </c>
      <c r="H354" s="18" t="s">
        <v>81</v>
      </c>
      <c r="J354" s="18" t="s">
        <v>72</v>
      </c>
      <c r="K354" s="32" t="s">
        <v>63</v>
      </c>
      <c r="L354" s="18" t="s">
        <v>73</v>
      </c>
      <c r="M354" s="18">
        <v>20160711</v>
      </c>
      <c r="O354" s="18" t="s">
        <v>111</v>
      </c>
      <c r="U354" s="34">
        <v>136417267</v>
      </c>
      <c r="V354" s="34">
        <v>6235624</v>
      </c>
      <c r="W354" s="20">
        <v>11121</v>
      </c>
      <c r="X354" s="18">
        <v>4</v>
      </c>
      <c r="Y354" s="19" t="s">
        <v>2142</v>
      </c>
      <c r="Z354" s="19"/>
      <c r="AA354" s="19"/>
      <c r="AB354" s="19"/>
      <c r="AC354" s="19"/>
      <c r="AD354" s="19"/>
      <c r="AE354" s="19"/>
      <c r="AF354" s="19"/>
      <c r="AG354" s="19"/>
      <c r="AH354" s="19"/>
      <c r="AI354" s="19"/>
      <c r="AJ354" s="19"/>
      <c r="AK354" s="19"/>
      <c r="AL354" s="19"/>
      <c r="AM354" s="19"/>
      <c r="AN354" s="19"/>
      <c r="AO354" s="19"/>
      <c r="AP354" s="19"/>
      <c r="AQ354" s="19"/>
      <c r="AR354" s="19"/>
      <c r="AS354" s="19"/>
      <c r="AT354" s="19"/>
      <c r="AU354" s="19" t="s">
        <v>75</v>
      </c>
      <c r="AV354" s="19"/>
      <c r="AW354" s="19"/>
      <c r="AX354" s="19"/>
      <c r="AY354" s="19"/>
      <c r="AZ354" s="19"/>
    </row>
    <row r="355" spans="1:52" x14ac:dyDescent="0.2">
      <c r="A355" s="17" t="s">
        <v>1041</v>
      </c>
      <c r="B355" s="28">
        <v>1023685</v>
      </c>
      <c r="C355" s="23" t="s">
        <v>68</v>
      </c>
      <c r="D355" s="28" t="s">
        <v>1042</v>
      </c>
      <c r="E355" s="18" t="s">
        <v>1043</v>
      </c>
      <c r="F355" s="24">
        <v>14326801.23</v>
      </c>
      <c r="G355" s="24">
        <v>136445726</v>
      </c>
      <c r="H355" s="18" t="s">
        <v>81</v>
      </c>
      <c r="J355" s="18" t="s">
        <v>64</v>
      </c>
      <c r="K355" s="32" t="s">
        <v>63</v>
      </c>
      <c r="U355" s="34">
        <v>4926296</v>
      </c>
      <c r="V355" s="34">
        <v>512977</v>
      </c>
      <c r="W355" s="20">
        <v>319</v>
      </c>
      <c r="X355" s="18">
        <v>4</v>
      </c>
      <c r="Y355" s="19"/>
      <c r="Z355" s="19"/>
      <c r="AA355" s="19" t="s">
        <v>94</v>
      </c>
      <c r="AB355" s="19"/>
      <c r="AC355" s="19"/>
      <c r="AD355" s="19"/>
      <c r="AE355" s="19"/>
      <c r="AF355" s="19"/>
      <c r="AG355" s="19"/>
      <c r="AH355" s="19"/>
      <c r="AI355" s="19"/>
      <c r="AJ355" s="19"/>
      <c r="AK355" s="19"/>
      <c r="AL355" s="19"/>
      <c r="AM355" s="19"/>
      <c r="AN355" s="19"/>
      <c r="AO355" s="19"/>
      <c r="AP355" s="19"/>
      <c r="AQ355" s="19" t="s">
        <v>75</v>
      </c>
      <c r="AR355" s="19"/>
      <c r="AS355" s="19"/>
      <c r="AT355" s="19"/>
      <c r="AU355" s="19"/>
      <c r="AV355" s="19"/>
      <c r="AW355" s="19"/>
      <c r="AX355" s="19" t="s">
        <v>75</v>
      </c>
      <c r="AY355" s="19"/>
      <c r="AZ355" s="19"/>
    </row>
    <row r="356" spans="1:52" x14ac:dyDescent="0.2">
      <c r="A356" s="17" t="s">
        <v>2947</v>
      </c>
      <c r="B356" s="28">
        <v>1178611</v>
      </c>
      <c r="C356" s="23" t="s">
        <v>68</v>
      </c>
      <c r="D356" s="28" t="s">
        <v>2948</v>
      </c>
      <c r="E356" s="18" t="s">
        <v>2949</v>
      </c>
      <c r="F356" s="24">
        <v>44783249.289999999</v>
      </c>
      <c r="G356" s="24">
        <v>344486533</v>
      </c>
      <c r="H356" s="18" t="s">
        <v>81</v>
      </c>
      <c r="J356" s="18" t="s">
        <v>72</v>
      </c>
      <c r="K356" s="32" t="s">
        <v>63</v>
      </c>
      <c r="L356" s="18" t="s">
        <v>826</v>
      </c>
      <c r="M356" s="18">
        <v>20180306</v>
      </c>
      <c r="O356" s="18" t="s">
        <v>111</v>
      </c>
      <c r="P356" s="18" t="s">
        <v>75</v>
      </c>
      <c r="U356" s="34">
        <v>44457036</v>
      </c>
      <c r="V356" s="34">
        <v>7556977.5</v>
      </c>
      <c r="W356" s="20">
        <v>8468</v>
      </c>
      <c r="X356" s="18">
        <v>4</v>
      </c>
      <c r="Y356" s="19"/>
      <c r="Z356" s="19"/>
      <c r="AA356" s="19"/>
      <c r="AB356" s="19"/>
      <c r="AC356" s="19" t="s">
        <v>103</v>
      </c>
      <c r="AD356" s="19"/>
      <c r="AE356" s="19"/>
      <c r="AF356" s="19"/>
      <c r="AG356" s="19"/>
      <c r="AH356" s="19" t="s">
        <v>75</v>
      </c>
      <c r="AI356" s="19" t="s">
        <v>75</v>
      </c>
      <c r="AJ356" s="19"/>
      <c r="AK356" s="19"/>
      <c r="AL356" s="19"/>
      <c r="AM356" s="19"/>
      <c r="AN356" s="19"/>
      <c r="AO356" s="19"/>
      <c r="AP356" s="19"/>
      <c r="AQ356" s="19"/>
      <c r="AR356" s="19"/>
      <c r="AS356" s="19"/>
      <c r="AT356" s="19"/>
      <c r="AU356" s="19"/>
      <c r="AV356" s="19"/>
      <c r="AW356" s="19"/>
      <c r="AX356" s="19"/>
      <c r="AY356" s="19"/>
      <c r="AZ356" s="19"/>
    </row>
    <row r="357" spans="1:52" x14ac:dyDescent="0.2">
      <c r="A357" s="17" t="s">
        <v>1011</v>
      </c>
      <c r="B357" s="28">
        <v>1023974</v>
      </c>
      <c r="C357" s="23" t="s">
        <v>68</v>
      </c>
      <c r="D357" s="28" t="s">
        <v>1012</v>
      </c>
      <c r="E357" s="18" t="s">
        <v>1013</v>
      </c>
      <c r="F357" s="24">
        <v>4953496.47</v>
      </c>
      <c r="G357" s="24">
        <v>165116549</v>
      </c>
      <c r="H357" s="18" t="s">
        <v>81</v>
      </c>
      <c r="J357" s="18" t="s">
        <v>72</v>
      </c>
      <c r="K357" s="32" t="s">
        <v>63</v>
      </c>
      <c r="U357" s="34">
        <v>5967535</v>
      </c>
      <c r="V357" s="34">
        <v>159530</v>
      </c>
      <c r="W357" s="20">
        <v>385</v>
      </c>
      <c r="X357" s="18">
        <v>4</v>
      </c>
      <c r="Y357" s="19"/>
      <c r="Z357" s="19"/>
      <c r="AA357" s="19"/>
      <c r="AB357" s="19" t="s">
        <v>71</v>
      </c>
      <c r="AC357" s="19"/>
      <c r="AD357" s="19"/>
      <c r="AE357" s="19"/>
      <c r="AF357" s="19"/>
      <c r="AG357" s="19"/>
      <c r="AH357" s="19" t="s">
        <v>75</v>
      </c>
      <c r="AI357" s="19"/>
      <c r="AJ357" s="19"/>
      <c r="AK357" s="19"/>
      <c r="AL357" s="19"/>
      <c r="AM357" s="19"/>
      <c r="AN357" s="19"/>
      <c r="AO357" s="19"/>
      <c r="AP357" s="19"/>
      <c r="AQ357" s="19"/>
      <c r="AR357" s="19"/>
      <c r="AS357" s="19"/>
      <c r="AT357" s="19"/>
      <c r="AU357" s="19"/>
      <c r="AV357" s="19"/>
      <c r="AW357" s="19"/>
      <c r="AX357" s="19"/>
      <c r="AY357" s="19"/>
      <c r="AZ357" s="19"/>
    </row>
    <row r="358" spans="1:52" x14ac:dyDescent="0.2">
      <c r="A358" s="17" t="s">
        <v>1231</v>
      </c>
      <c r="B358" s="28">
        <v>21630</v>
      </c>
      <c r="C358" s="23" t="s">
        <v>68</v>
      </c>
      <c r="D358" s="28" t="s">
        <v>1232</v>
      </c>
      <c r="E358" s="18" t="s">
        <v>1233</v>
      </c>
      <c r="F358" s="24">
        <v>24563199.43</v>
      </c>
      <c r="G358" s="24">
        <v>129279997</v>
      </c>
      <c r="H358" s="18" t="s">
        <v>81</v>
      </c>
      <c r="J358" s="18" t="s">
        <v>72</v>
      </c>
      <c r="K358" s="32" t="s">
        <v>63</v>
      </c>
      <c r="U358" s="34">
        <v>10277768</v>
      </c>
      <c r="V358" s="34">
        <v>1995210.5</v>
      </c>
      <c r="W358" s="20">
        <v>1600</v>
      </c>
      <c r="X358" s="18">
        <v>4</v>
      </c>
      <c r="Y358" s="19"/>
      <c r="Z358" s="19"/>
      <c r="AA358" s="19"/>
      <c r="AB358" s="19"/>
      <c r="AC358" s="19"/>
      <c r="AD358" s="19"/>
      <c r="AE358" s="19"/>
      <c r="AF358" s="19" t="s">
        <v>96</v>
      </c>
      <c r="AG358" s="19"/>
      <c r="AH358" s="19" t="s">
        <v>75</v>
      </c>
      <c r="AI358" s="19"/>
      <c r="AJ358" s="19"/>
      <c r="AK358" s="19"/>
      <c r="AL358" s="19"/>
      <c r="AM358" s="19"/>
      <c r="AN358" s="19"/>
      <c r="AO358" s="19"/>
      <c r="AP358" s="19"/>
      <c r="AQ358" s="19"/>
      <c r="AR358" s="19"/>
      <c r="AS358" s="19"/>
      <c r="AT358" s="19"/>
      <c r="AU358" s="19"/>
      <c r="AV358" s="19"/>
      <c r="AW358" s="19"/>
      <c r="AX358" s="19"/>
      <c r="AY358" s="19"/>
      <c r="AZ358" s="19"/>
    </row>
    <row r="359" spans="1:52" x14ac:dyDescent="0.2">
      <c r="A359" s="17" t="s">
        <v>2591</v>
      </c>
      <c r="B359" s="28">
        <v>1139201</v>
      </c>
      <c r="C359" s="23" t="s">
        <v>68</v>
      </c>
      <c r="D359" s="28" t="s">
        <v>2592</v>
      </c>
      <c r="E359" s="18" t="s">
        <v>2593</v>
      </c>
      <c r="F359" s="24">
        <v>3980354.96</v>
      </c>
      <c r="G359" s="24">
        <v>199017748</v>
      </c>
      <c r="H359" s="18" t="s">
        <v>81</v>
      </c>
      <c r="J359" s="18" t="s">
        <v>72</v>
      </c>
      <c r="K359" s="32" t="s">
        <v>63</v>
      </c>
      <c r="L359" s="18" t="s">
        <v>65</v>
      </c>
      <c r="M359" s="18">
        <v>20110826</v>
      </c>
      <c r="O359" s="18" t="s">
        <v>111</v>
      </c>
      <c r="U359" s="34">
        <v>9642958</v>
      </c>
      <c r="V359" s="34">
        <v>213721</v>
      </c>
      <c r="W359" s="20">
        <v>331</v>
      </c>
      <c r="X359" s="18">
        <v>4</v>
      </c>
      <c r="Y359" s="19"/>
      <c r="Z359" s="19"/>
      <c r="AA359" s="19"/>
      <c r="AB359" s="19" t="s">
        <v>751</v>
      </c>
      <c r="AC359" s="19"/>
      <c r="AD359" s="19"/>
      <c r="AE359" s="19"/>
      <c r="AF359" s="19"/>
      <c r="AG359" s="19"/>
      <c r="AH359" s="19" t="s">
        <v>75</v>
      </c>
      <c r="AI359" s="19"/>
      <c r="AJ359" s="19" t="s">
        <v>75</v>
      </c>
      <c r="AK359" s="19" t="s">
        <v>75</v>
      </c>
      <c r="AL359" s="19"/>
      <c r="AM359" s="19" t="s">
        <v>75</v>
      </c>
      <c r="AN359" s="19"/>
      <c r="AO359" s="19"/>
      <c r="AP359" s="19"/>
      <c r="AQ359" s="19"/>
      <c r="AR359" s="19"/>
      <c r="AS359" s="19"/>
      <c r="AT359" s="19"/>
      <c r="AU359" s="19"/>
      <c r="AV359" s="19"/>
      <c r="AW359" s="19"/>
      <c r="AX359" s="19"/>
      <c r="AY359" s="19"/>
      <c r="AZ359" s="19"/>
    </row>
    <row r="360" spans="1:52" x14ac:dyDescent="0.2">
      <c r="A360" s="17" t="s">
        <v>3357</v>
      </c>
      <c r="B360" s="28">
        <v>1185100</v>
      </c>
      <c r="C360" s="23" t="s">
        <v>68</v>
      </c>
      <c r="D360" s="28" t="s">
        <v>3358</v>
      </c>
      <c r="E360" s="18" t="s">
        <v>3359</v>
      </c>
      <c r="F360" s="24">
        <v>1632885.46</v>
      </c>
      <c r="G360" s="24">
        <v>17188268</v>
      </c>
      <c r="H360" s="18" t="s">
        <v>81</v>
      </c>
      <c r="J360" s="18" t="s">
        <v>72</v>
      </c>
      <c r="K360" s="32" t="s">
        <v>63</v>
      </c>
      <c r="L360" s="18" t="s">
        <v>73</v>
      </c>
      <c r="M360" s="18">
        <v>20210930</v>
      </c>
      <c r="U360" s="34">
        <v>1673287</v>
      </c>
      <c r="V360" s="34">
        <v>161852.5</v>
      </c>
      <c r="W360" s="20">
        <v>284</v>
      </c>
      <c r="X360" s="18">
        <v>4</v>
      </c>
      <c r="Y360" s="19"/>
      <c r="Z360" s="19"/>
      <c r="AA360" s="19"/>
      <c r="AB360" s="19" t="s">
        <v>71</v>
      </c>
      <c r="AC360" s="19"/>
      <c r="AD360" s="19"/>
      <c r="AE360" s="19"/>
      <c r="AF360" s="19"/>
      <c r="AG360" s="19"/>
      <c r="AH360" s="19"/>
      <c r="AI360" s="19"/>
      <c r="AJ360" s="19"/>
      <c r="AK360" s="19"/>
      <c r="AL360" s="19"/>
      <c r="AM360" s="19"/>
      <c r="AN360" s="19"/>
      <c r="AO360" s="19"/>
      <c r="AP360" s="19"/>
      <c r="AQ360" s="19"/>
      <c r="AR360" s="19"/>
      <c r="AS360" s="19"/>
      <c r="AT360" s="19"/>
      <c r="AU360" s="19"/>
      <c r="AV360" s="19"/>
      <c r="AW360" s="19"/>
      <c r="AX360" s="19"/>
      <c r="AY360" s="19"/>
      <c r="AZ360" s="19" t="s">
        <v>553</v>
      </c>
    </row>
    <row r="361" spans="1:52" x14ac:dyDescent="0.2">
      <c r="A361" s="17" t="s">
        <v>2083</v>
      </c>
      <c r="B361" s="28">
        <v>1112804</v>
      </c>
      <c r="C361" s="23" t="s">
        <v>68</v>
      </c>
      <c r="D361" s="28" t="s">
        <v>2084</v>
      </c>
      <c r="E361" s="18" t="s">
        <v>2085</v>
      </c>
      <c r="F361" s="24">
        <v>122866275.84</v>
      </c>
      <c r="G361" s="24">
        <v>146269376</v>
      </c>
      <c r="H361" s="18" t="s">
        <v>81</v>
      </c>
      <c r="J361" s="18" t="s">
        <v>72</v>
      </c>
      <c r="K361" s="32" t="s">
        <v>63</v>
      </c>
      <c r="L361" s="18" t="s">
        <v>73</v>
      </c>
      <c r="M361" s="18">
        <v>20071029</v>
      </c>
      <c r="O361" s="18" t="s">
        <v>84</v>
      </c>
      <c r="Q361" s="18" t="s">
        <v>75</v>
      </c>
      <c r="U361" s="34">
        <v>5008129</v>
      </c>
      <c r="V361" s="34">
        <v>4511048.5</v>
      </c>
      <c r="W361" s="20">
        <v>2551</v>
      </c>
      <c r="X361" s="18">
        <v>4</v>
      </c>
      <c r="Y361" s="19"/>
      <c r="Z361" s="19"/>
      <c r="AA361" s="19"/>
      <c r="AB361" s="19"/>
      <c r="AC361" s="19"/>
      <c r="AD361" s="19"/>
      <c r="AE361" s="19"/>
      <c r="AF361" s="19" t="s">
        <v>96</v>
      </c>
      <c r="AG361" s="19"/>
      <c r="AH361" s="19"/>
      <c r="AI361" s="19"/>
      <c r="AJ361" s="19"/>
      <c r="AK361" s="19"/>
      <c r="AL361" s="19"/>
      <c r="AM361" s="19"/>
      <c r="AN361" s="19"/>
      <c r="AO361" s="19"/>
      <c r="AP361" s="19"/>
      <c r="AQ361" s="19"/>
      <c r="AR361" s="19"/>
      <c r="AS361" s="19"/>
      <c r="AT361" s="19"/>
      <c r="AU361" s="19"/>
      <c r="AV361" s="19"/>
      <c r="AW361" s="19"/>
      <c r="AX361" s="19"/>
      <c r="AY361" s="19"/>
      <c r="AZ361" s="19" t="s">
        <v>553</v>
      </c>
    </row>
    <row r="362" spans="1:52" x14ac:dyDescent="0.2">
      <c r="A362" s="17" t="s">
        <v>2189</v>
      </c>
      <c r="B362" s="28">
        <v>1118373</v>
      </c>
      <c r="C362" s="23" t="s">
        <v>68</v>
      </c>
      <c r="D362" s="28" t="s">
        <v>2190</v>
      </c>
      <c r="E362" s="18" t="s">
        <v>2191</v>
      </c>
      <c r="F362" s="24">
        <v>5006520.4249999998</v>
      </c>
      <c r="G362" s="24">
        <v>200260817</v>
      </c>
      <c r="H362" s="18" t="s">
        <v>81</v>
      </c>
      <c r="J362" s="18" t="s">
        <v>64</v>
      </c>
      <c r="K362" s="32" t="s">
        <v>63</v>
      </c>
      <c r="L362" s="18" t="s">
        <v>826</v>
      </c>
      <c r="M362" s="18">
        <v>20090908</v>
      </c>
      <c r="P362" s="18" t="s">
        <v>75</v>
      </c>
      <c r="U362" s="34">
        <v>11822483</v>
      </c>
      <c r="V362" s="34">
        <v>429532</v>
      </c>
      <c r="W362" s="20">
        <v>1065</v>
      </c>
      <c r="X362" s="18">
        <v>4</v>
      </c>
      <c r="Y362" s="19" t="s">
        <v>253</v>
      </c>
      <c r="Z362" s="19"/>
      <c r="AA362" s="19"/>
      <c r="AB362" s="19" t="s">
        <v>71</v>
      </c>
      <c r="AC362" s="19" t="s">
        <v>191</v>
      </c>
      <c r="AD362" s="19"/>
      <c r="AE362" s="19"/>
      <c r="AF362" s="19"/>
      <c r="AG362" s="19"/>
      <c r="AH362" s="19"/>
      <c r="AI362" s="19"/>
      <c r="AJ362" s="19"/>
      <c r="AK362" s="19"/>
      <c r="AL362" s="19"/>
      <c r="AM362" s="19"/>
      <c r="AN362" s="19"/>
      <c r="AO362" s="19"/>
      <c r="AP362" s="19"/>
      <c r="AQ362" s="19"/>
      <c r="AR362" s="19"/>
      <c r="AS362" s="19"/>
      <c r="AT362" s="19"/>
      <c r="AU362" s="19"/>
      <c r="AV362" s="19"/>
      <c r="AW362" s="19"/>
      <c r="AX362" s="19"/>
      <c r="AY362" s="19"/>
      <c r="AZ362" s="19" t="s">
        <v>553</v>
      </c>
    </row>
    <row r="363" spans="1:52" x14ac:dyDescent="0.2">
      <c r="A363" s="17" t="s">
        <v>1262</v>
      </c>
      <c r="B363" s="28">
        <v>1051020</v>
      </c>
      <c r="C363" s="23" t="s">
        <v>68</v>
      </c>
      <c r="D363" s="28" t="s">
        <v>1263</v>
      </c>
      <c r="E363" s="18" t="s">
        <v>1264</v>
      </c>
      <c r="F363" s="24">
        <v>3431328.29</v>
      </c>
      <c r="G363" s="24">
        <v>52789666</v>
      </c>
      <c r="H363" s="18" t="s">
        <v>81</v>
      </c>
      <c r="J363" s="18" t="s">
        <v>72</v>
      </c>
      <c r="K363" s="32" t="s">
        <v>63</v>
      </c>
      <c r="P363" s="18" t="s">
        <v>75</v>
      </c>
      <c r="U363" s="34">
        <v>3799417</v>
      </c>
      <c r="V363" s="34">
        <v>207664</v>
      </c>
      <c r="W363" s="20">
        <v>462</v>
      </c>
      <c r="X363" s="18">
        <v>4</v>
      </c>
      <c r="Y363" s="19"/>
      <c r="Z363" s="19"/>
      <c r="AA363" s="19"/>
      <c r="AB363" s="19" t="s">
        <v>1106</v>
      </c>
      <c r="AC363" s="19"/>
      <c r="AD363" s="19"/>
      <c r="AE363" s="19"/>
      <c r="AF363" s="19"/>
      <c r="AG363" s="19"/>
      <c r="AH363" s="19" t="s">
        <v>75</v>
      </c>
      <c r="AI363" s="19"/>
      <c r="AJ363" s="19" t="s">
        <v>75</v>
      </c>
      <c r="AK363" s="19"/>
      <c r="AL363" s="19"/>
      <c r="AM363" s="19"/>
      <c r="AN363" s="19"/>
      <c r="AO363" s="19"/>
      <c r="AP363" s="19"/>
      <c r="AQ363" s="19"/>
      <c r="AR363" s="19"/>
      <c r="AS363" s="19"/>
      <c r="AT363" s="19"/>
      <c r="AU363" s="19"/>
      <c r="AV363" s="19"/>
      <c r="AW363" s="19" t="s">
        <v>75</v>
      </c>
      <c r="AX363" s="19"/>
      <c r="AY363" s="19"/>
      <c r="AZ363" s="19" t="s">
        <v>3668</v>
      </c>
    </row>
    <row r="364" spans="1:52" x14ac:dyDescent="0.2">
      <c r="A364" s="17" t="s">
        <v>3236</v>
      </c>
      <c r="B364" s="28">
        <v>1183655</v>
      </c>
      <c r="C364" s="23" t="s">
        <v>68</v>
      </c>
      <c r="D364" s="28" t="s">
        <v>3237</v>
      </c>
      <c r="E364" s="18" t="s">
        <v>3238</v>
      </c>
      <c r="F364" s="24">
        <v>32052743.024999999</v>
      </c>
      <c r="G364" s="24">
        <v>112465765</v>
      </c>
      <c r="H364" s="18" t="s">
        <v>81</v>
      </c>
      <c r="J364" s="18" t="s">
        <v>72</v>
      </c>
      <c r="K364" s="32" t="s">
        <v>63</v>
      </c>
      <c r="L364" s="18" t="s">
        <v>73</v>
      </c>
      <c r="M364" s="18">
        <v>20200414</v>
      </c>
      <c r="O364" s="18" t="s">
        <v>84</v>
      </c>
      <c r="U364" s="34">
        <v>10657953</v>
      </c>
      <c r="V364" s="34">
        <v>4100354.5</v>
      </c>
      <c r="W364" s="20">
        <v>3432</v>
      </c>
      <c r="X364" s="18">
        <v>4</v>
      </c>
      <c r="Y364" s="19"/>
      <c r="Z364" s="19"/>
      <c r="AA364" s="19" t="s">
        <v>3239</v>
      </c>
      <c r="AB364" s="19"/>
      <c r="AC364" s="19"/>
      <c r="AD364" s="19"/>
      <c r="AE364" s="19"/>
      <c r="AF364" s="19"/>
      <c r="AG364" s="19"/>
      <c r="AH364" s="19" t="s">
        <v>75</v>
      </c>
      <c r="AI364" s="19"/>
      <c r="AJ364" s="19" t="s">
        <v>75</v>
      </c>
      <c r="AK364" s="19"/>
      <c r="AL364" s="19"/>
      <c r="AM364" s="19"/>
      <c r="AN364" s="19"/>
      <c r="AO364" s="19"/>
      <c r="AP364" s="19"/>
      <c r="AQ364" s="19"/>
      <c r="AR364" s="19"/>
      <c r="AS364" s="19"/>
      <c r="AT364" s="19"/>
      <c r="AU364" s="19"/>
      <c r="AV364" s="19"/>
      <c r="AW364" s="19"/>
      <c r="AX364" s="19"/>
      <c r="AY364" s="19"/>
      <c r="AZ364" s="19"/>
    </row>
    <row r="365" spans="1:52" x14ac:dyDescent="0.2">
      <c r="A365" s="17" t="s">
        <v>3195</v>
      </c>
      <c r="B365" s="28">
        <v>1183025</v>
      </c>
      <c r="C365" s="23" t="s">
        <v>68</v>
      </c>
      <c r="D365" s="28" t="s">
        <v>3708</v>
      </c>
      <c r="E365" s="18" t="s">
        <v>3709</v>
      </c>
      <c r="F365" s="24">
        <v>1720000</v>
      </c>
      <c r="G365" s="24">
        <v>34400000</v>
      </c>
      <c r="H365" s="18" t="s">
        <v>81</v>
      </c>
      <c r="J365" s="18" t="s">
        <v>72</v>
      </c>
      <c r="K365" s="32" t="s">
        <v>63</v>
      </c>
      <c r="L365" s="18" t="s">
        <v>826</v>
      </c>
      <c r="M365" s="18">
        <v>20210721</v>
      </c>
      <c r="P365" s="18" t="s">
        <v>75</v>
      </c>
      <c r="U365" s="34">
        <v>739715</v>
      </c>
      <c r="V365" s="34">
        <v>31056</v>
      </c>
      <c r="W365" s="20">
        <v>52</v>
      </c>
      <c r="X365" s="18">
        <v>4</v>
      </c>
      <c r="Y365" s="19"/>
      <c r="Z365" s="19"/>
      <c r="AA365" s="19"/>
      <c r="AB365" s="19"/>
      <c r="AC365" s="19"/>
      <c r="AD365" s="19"/>
      <c r="AE365" s="19" t="s">
        <v>494</v>
      </c>
      <c r="AF365" s="19"/>
      <c r="AG365" s="19"/>
      <c r="AH365" s="19" t="s">
        <v>75</v>
      </c>
      <c r="AI365" s="19"/>
      <c r="AJ365" s="19"/>
      <c r="AK365" s="19"/>
      <c r="AL365" s="19"/>
      <c r="AM365" s="19"/>
      <c r="AN365" s="19"/>
      <c r="AO365" s="19"/>
      <c r="AP365" s="19"/>
      <c r="AQ365" s="19"/>
      <c r="AR365" s="19"/>
      <c r="AS365" s="19"/>
      <c r="AT365" s="19"/>
      <c r="AU365" s="19"/>
      <c r="AV365" s="19"/>
      <c r="AW365" s="19"/>
      <c r="AX365" s="19"/>
      <c r="AY365" s="19"/>
      <c r="AZ365" s="19"/>
    </row>
    <row r="366" spans="1:52" x14ac:dyDescent="0.2">
      <c r="A366" s="17" t="s">
        <v>1237</v>
      </c>
      <c r="B366" s="28">
        <v>41773</v>
      </c>
      <c r="C366" s="23" t="s">
        <v>68</v>
      </c>
      <c r="D366" s="28" t="s">
        <v>1238</v>
      </c>
      <c r="E366" s="18" t="s">
        <v>1239</v>
      </c>
      <c r="F366" s="24">
        <v>5833613.1349999998</v>
      </c>
      <c r="G366" s="24">
        <v>166674661</v>
      </c>
      <c r="H366" s="18" t="s">
        <v>81</v>
      </c>
      <c r="I366" s="18" t="s">
        <v>88</v>
      </c>
      <c r="J366" s="18" t="s">
        <v>72</v>
      </c>
      <c r="K366" s="32" t="s">
        <v>63</v>
      </c>
      <c r="U366" s="34">
        <v>3879904</v>
      </c>
      <c r="V366" s="34">
        <v>141147</v>
      </c>
      <c r="W366" s="20">
        <v>214</v>
      </c>
      <c r="X366" s="18">
        <v>4</v>
      </c>
      <c r="Y366" s="19" t="s">
        <v>3607</v>
      </c>
      <c r="Z366" s="19"/>
      <c r="AA366" s="19"/>
      <c r="AB366" s="19"/>
      <c r="AC366" s="19"/>
      <c r="AD366" s="19"/>
      <c r="AE366" s="19"/>
      <c r="AF366" s="19"/>
      <c r="AG366" s="19"/>
      <c r="AH366" s="19" t="s">
        <v>75</v>
      </c>
      <c r="AI366" s="19"/>
      <c r="AJ366" s="19"/>
      <c r="AK366" s="19"/>
      <c r="AL366" s="19"/>
      <c r="AM366" s="19"/>
      <c r="AN366" s="19"/>
      <c r="AO366" s="19"/>
      <c r="AP366" s="19"/>
      <c r="AQ366" s="19"/>
      <c r="AR366" s="19"/>
      <c r="AS366" s="19"/>
      <c r="AT366" s="19" t="s">
        <v>75</v>
      </c>
      <c r="AU366" s="19"/>
      <c r="AV366" s="19"/>
      <c r="AW366" s="19"/>
      <c r="AX366" s="19"/>
      <c r="AY366" s="19"/>
      <c r="AZ366" s="19" t="s">
        <v>3666</v>
      </c>
    </row>
    <row r="367" spans="1:52" x14ac:dyDescent="0.2">
      <c r="A367" s="17" t="s">
        <v>1026</v>
      </c>
      <c r="B367" s="28">
        <v>14196</v>
      </c>
      <c r="C367" s="23" t="s">
        <v>68</v>
      </c>
      <c r="D367" s="28" t="s">
        <v>1027</v>
      </c>
      <c r="E367" s="18" t="s">
        <v>1028</v>
      </c>
      <c r="F367" s="24">
        <v>1952006.895</v>
      </c>
      <c r="G367" s="24">
        <v>20547441</v>
      </c>
      <c r="H367" s="18" t="s">
        <v>81</v>
      </c>
      <c r="J367" s="18" t="s">
        <v>72</v>
      </c>
      <c r="K367" s="32" t="s">
        <v>63</v>
      </c>
      <c r="O367" s="18" t="s">
        <v>111</v>
      </c>
      <c r="U367" s="34">
        <v>1449338</v>
      </c>
      <c r="V367" s="34">
        <v>167324.5</v>
      </c>
      <c r="W367" s="20">
        <v>330</v>
      </c>
      <c r="X367" s="18">
        <v>4</v>
      </c>
      <c r="Y367" s="19"/>
      <c r="Z367" s="19"/>
      <c r="AA367" s="19"/>
      <c r="AB367" s="19" t="s">
        <v>1003</v>
      </c>
      <c r="AC367" s="19"/>
      <c r="AD367" s="19"/>
      <c r="AE367" s="19"/>
      <c r="AF367" s="19"/>
      <c r="AG367" s="19"/>
      <c r="AH367" s="19" t="s">
        <v>75</v>
      </c>
      <c r="AI367" s="19"/>
      <c r="AJ367" s="19"/>
      <c r="AK367" s="19"/>
      <c r="AL367" s="19"/>
      <c r="AM367" s="19"/>
      <c r="AN367" s="19"/>
      <c r="AO367" s="19"/>
      <c r="AP367" s="19"/>
      <c r="AQ367" s="19"/>
      <c r="AR367" s="19"/>
      <c r="AS367" s="19"/>
      <c r="AT367" s="19"/>
      <c r="AU367" s="19"/>
      <c r="AV367" s="19"/>
      <c r="AW367" s="19"/>
      <c r="AX367" s="19"/>
      <c r="AY367" s="19"/>
      <c r="AZ367" s="19" t="s">
        <v>553</v>
      </c>
    </row>
    <row r="368" spans="1:52" x14ac:dyDescent="0.2">
      <c r="A368" s="17" t="s">
        <v>2549</v>
      </c>
      <c r="B368" s="28">
        <v>1142755</v>
      </c>
      <c r="C368" s="23" t="s">
        <v>68</v>
      </c>
      <c r="D368" s="28" t="s">
        <v>2550</v>
      </c>
      <c r="E368" s="18" t="s">
        <v>2551</v>
      </c>
      <c r="F368" s="24">
        <v>3039605</v>
      </c>
      <c r="G368" s="24">
        <v>60792100</v>
      </c>
      <c r="H368" s="18" t="s">
        <v>81</v>
      </c>
      <c r="J368" s="18" t="s">
        <v>71</v>
      </c>
      <c r="K368" s="32" t="s">
        <v>63</v>
      </c>
      <c r="L368" s="18" t="s">
        <v>899</v>
      </c>
      <c r="M368" s="18">
        <v>20120619</v>
      </c>
      <c r="Y368" s="19"/>
      <c r="Z368" s="19"/>
      <c r="AA368" s="19"/>
      <c r="AB368" s="19" t="s">
        <v>224</v>
      </c>
      <c r="AC368" s="19"/>
      <c r="AD368" s="19"/>
      <c r="AE368" s="19"/>
      <c r="AF368" s="19"/>
      <c r="AG368" s="19"/>
      <c r="AH368" s="19" t="s">
        <v>75</v>
      </c>
      <c r="AI368" s="19"/>
      <c r="AJ368" s="19"/>
      <c r="AK368" s="19"/>
      <c r="AL368" s="19"/>
      <c r="AM368" s="19"/>
      <c r="AN368" s="19"/>
      <c r="AO368" s="19"/>
      <c r="AP368" s="19"/>
      <c r="AQ368" s="19"/>
      <c r="AR368" s="19"/>
      <c r="AS368" s="19"/>
      <c r="AT368" s="19"/>
      <c r="AU368" s="19"/>
      <c r="AV368" s="19"/>
      <c r="AW368" s="19"/>
      <c r="AX368" s="19"/>
      <c r="AY368" s="19"/>
      <c r="AZ368" s="19"/>
    </row>
    <row r="369" spans="1:52" x14ac:dyDescent="0.2">
      <c r="A369" s="17" t="s">
        <v>3230</v>
      </c>
      <c r="B369" s="28">
        <v>1183875</v>
      </c>
      <c r="C369" s="23" t="s">
        <v>68</v>
      </c>
      <c r="D369" s="28" t="s">
        <v>3231</v>
      </c>
      <c r="E369" s="18" t="s">
        <v>3232</v>
      </c>
      <c r="F369" s="24">
        <v>4131786.54</v>
      </c>
      <c r="G369" s="24">
        <v>137726218</v>
      </c>
      <c r="H369" s="18" t="s">
        <v>81</v>
      </c>
      <c r="J369" s="18" t="s">
        <v>64</v>
      </c>
      <c r="K369" s="32" t="s">
        <v>63</v>
      </c>
      <c r="L369" s="18" t="s">
        <v>67</v>
      </c>
      <c r="M369" s="18">
        <v>20200227</v>
      </c>
      <c r="O369" s="18" t="s">
        <v>111</v>
      </c>
      <c r="U369" s="34">
        <v>3928194</v>
      </c>
      <c r="V369" s="34">
        <v>148857</v>
      </c>
      <c r="W369" s="20">
        <v>179</v>
      </c>
      <c r="X369" s="18">
        <v>4</v>
      </c>
      <c r="Y369" s="19"/>
      <c r="Z369" s="19"/>
      <c r="AA369" s="19"/>
      <c r="AB369" s="19"/>
      <c r="AC369" s="19"/>
      <c r="AD369" s="19"/>
      <c r="AE369" s="19"/>
      <c r="AF369" s="19"/>
      <c r="AG369" s="19"/>
      <c r="AH369" s="19"/>
      <c r="AI369" s="19"/>
      <c r="AJ369" s="19"/>
      <c r="AK369" s="19"/>
      <c r="AL369" s="19"/>
      <c r="AM369" s="19"/>
      <c r="AN369" s="19"/>
      <c r="AO369" s="19"/>
      <c r="AP369" s="19"/>
      <c r="AQ369" s="19"/>
      <c r="AR369" s="19"/>
      <c r="AS369" s="19"/>
      <c r="AT369" s="19"/>
      <c r="AU369" s="19"/>
      <c r="AV369" s="19"/>
      <c r="AW369" s="19"/>
      <c r="AX369" s="19"/>
      <c r="AY369" s="19"/>
      <c r="AZ369" s="19"/>
    </row>
    <row r="370" spans="1:52" x14ac:dyDescent="0.2">
      <c r="A370" s="17" t="s">
        <v>1240</v>
      </c>
      <c r="B370" s="28">
        <v>1063002</v>
      </c>
      <c r="C370" s="23" t="s">
        <v>68</v>
      </c>
      <c r="D370" s="28" t="s">
        <v>1241</v>
      </c>
      <c r="E370" s="18" t="s">
        <v>1242</v>
      </c>
      <c r="F370" s="24">
        <v>1400793.4850000001</v>
      </c>
      <c r="G370" s="24">
        <v>40022671</v>
      </c>
      <c r="H370" s="18" t="s">
        <v>81</v>
      </c>
      <c r="J370" s="18" t="s">
        <v>64</v>
      </c>
      <c r="K370" s="32" t="s">
        <v>63</v>
      </c>
      <c r="U370" s="34">
        <v>1969100</v>
      </c>
      <c r="V370" s="34">
        <v>63424</v>
      </c>
      <c r="W370" s="20">
        <v>59</v>
      </c>
      <c r="X370" s="18">
        <v>4</v>
      </c>
      <c r="Y370" s="19"/>
      <c r="Z370" s="19"/>
      <c r="AA370" s="19"/>
      <c r="AB370" s="19"/>
      <c r="AC370" s="19"/>
      <c r="AD370" s="19"/>
      <c r="AE370" s="19"/>
      <c r="AF370" s="19" t="s">
        <v>162</v>
      </c>
      <c r="AG370" s="19"/>
      <c r="AH370" s="19" t="s">
        <v>75</v>
      </c>
      <c r="AI370" s="19"/>
      <c r="AJ370" s="19"/>
      <c r="AK370" s="19"/>
      <c r="AL370" s="19"/>
      <c r="AM370" s="19"/>
      <c r="AN370" s="19"/>
      <c r="AO370" s="19"/>
      <c r="AP370" s="19"/>
      <c r="AQ370" s="19"/>
      <c r="AR370" s="19"/>
      <c r="AS370" s="19"/>
      <c r="AT370" s="19"/>
      <c r="AU370" s="19"/>
      <c r="AV370" s="19"/>
      <c r="AW370" s="19"/>
      <c r="AX370" s="19"/>
      <c r="AY370" s="19"/>
      <c r="AZ370" s="19"/>
    </row>
    <row r="371" spans="1:52" x14ac:dyDescent="0.2">
      <c r="A371" s="17" t="s">
        <v>3576</v>
      </c>
      <c r="B371" s="28">
        <v>1188340</v>
      </c>
      <c r="C371" s="23" t="s">
        <v>68</v>
      </c>
      <c r="D371" s="28" t="s">
        <v>3577</v>
      </c>
      <c r="E371" s="18" t="s">
        <v>3578</v>
      </c>
      <c r="F371" s="24">
        <v>133337028.23999999</v>
      </c>
      <c r="G371" s="24">
        <v>153260952</v>
      </c>
      <c r="H371" s="18" t="s">
        <v>81</v>
      </c>
      <c r="J371" s="18" t="s">
        <v>71</v>
      </c>
      <c r="K371" s="32" t="s">
        <v>63</v>
      </c>
      <c r="L371" s="18" t="s">
        <v>73</v>
      </c>
      <c r="M371" s="18">
        <v>20240906</v>
      </c>
      <c r="Q371" s="18" t="s">
        <v>75</v>
      </c>
      <c r="U371" s="34">
        <v>8129015</v>
      </c>
      <c r="V371" s="34">
        <v>6719150.5</v>
      </c>
      <c r="W371" s="20">
        <v>2461</v>
      </c>
      <c r="X371" s="18">
        <v>4</v>
      </c>
      <c r="Y371" s="19"/>
      <c r="Z371" s="19"/>
      <c r="AA371" s="19"/>
      <c r="AB371" s="19"/>
      <c r="AC371" s="19" t="s">
        <v>3579</v>
      </c>
      <c r="AD371" s="19"/>
      <c r="AE371" s="19"/>
      <c r="AF371" s="19"/>
      <c r="AG371" s="19"/>
      <c r="AH371" s="19" t="s">
        <v>75</v>
      </c>
      <c r="AI371" s="19"/>
      <c r="AJ371" s="19"/>
      <c r="AK371" s="19"/>
      <c r="AL371" s="19"/>
      <c r="AM371" s="19"/>
      <c r="AN371" s="19"/>
      <c r="AO371" s="19"/>
      <c r="AP371" s="19"/>
      <c r="AQ371" s="19"/>
      <c r="AR371" s="19"/>
      <c r="AS371" s="19"/>
      <c r="AT371" s="19"/>
      <c r="AU371" s="19"/>
      <c r="AV371" s="19"/>
      <c r="AW371" s="19"/>
      <c r="AX371" s="19"/>
      <c r="AY371" s="19"/>
      <c r="AZ371" s="19"/>
    </row>
    <row r="372" spans="1:52" x14ac:dyDescent="0.2">
      <c r="A372" s="17" t="s">
        <v>3711</v>
      </c>
      <c r="B372" s="28">
        <v>1185650</v>
      </c>
      <c r="C372" s="23" t="s">
        <v>68</v>
      </c>
      <c r="D372" s="28" t="s">
        <v>3712</v>
      </c>
      <c r="E372" s="18" t="s">
        <v>3713</v>
      </c>
      <c r="F372" s="24">
        <v>11507769.35</v>
      </c>
      <c r="G372" s="24">
        <v>65758682</v>
      </c>
      <c r="H372" s="18" t="s">
        <v>81</v>
      </c>
      <c r="J372" s="18" t="s">
        <v>2917</v>
      </c>
      <c r="K372" s="32" t="s">
        <v>12</v>
      </c>
      <c r="L372" s="18" t="s">
        <v>73</v>
      </c>
      <c r="M372" s="18">
        <v>20250414</v>
      </c>
      <c r="S372" s="18" t="s">
        <v>3714</v>
      </c>
      <c r="U372" s="34">
        <v>458500</v>
      </c>
      <c r="V372" s="34">
        <v>108198</v>
      </c>
      <c r="W372" s="20">
        <v>82</v>
      </c>
      <c r="X372" s="18">
        <v>1</v>
      </c>
      <c r="Y372" s="19"/>
      <c r="Z372" s="19"/>
      <c r="AA372" s="19"/>
      <c r="AB372" s="19"/>
      <c r="AC372" s="19"/>
      <c r="AD372" s="19"/>
      <c r="AE372" s="19"/>
      <c r="AF372" s="19" t="s">
        <v>3715</v>
      </c>
      <c r="AG372" s="19"/>
      <c r="AH372" s="19" t="s">
        <v>75</v>
      </c>
      <c r="AI372" s="19"/>
      <c r="AJ372" s="19" t="s">
        <v>75</v>
      </c>
      <c r="AK372" s="19"/>
      <c r="AL372" s="19"/>
      <c r="AM372" s="19"/>
      <c r="AN372" s="19"/>
      <c r="AO372" s="19"/>
      <c r="AP372" s="19"/>
      <c r="AQ372" s="19"/>
      <c r="AR372" s="19"/>
      <c r="AS372" s="19"/>
      <c r="AT372" s="19"/>
      <c r="AU372" s="19"/>
      <c r="AV372" s="19"/>
      <c r="AW372" s="19"/>
      <c r="AX372" s="19"/>
      <c r="AY372" s="19"/>
      <c r="AZ372" s="19"/>
    </row>
    <row r="373" spans="1:52" x14ac:dyDescent="0.2">
      <c r="A373" s="17" t="s">
        <v>2835</v>
      </c>
      <c r="B373" s="28">
        <v>1159886</v>
      </c>
      <c r="C373" s="23" t="s">
        <v>68</v>
      </c>
      <c r="D373" s="28" t="s">
        <v>2836</v>
      </c>
      <c r="E373" s="18" t="s">
        <v>2837</v>
      </c>
      <c r="F373" s="24">
        <v>5798423.8499999996</v>
      </c>
      <c r="G373" s="24">
        <v>193280795</v>
      </c>
      <c r="H373" s="18" t="s">
        <v>81</v>
      </c>
      <c r="J373" s="18" t="s">
        <v>72</v>
      </c>
      <c r="K373" s="32" t="s">
        <v>63</v>
      </c>
      <c r="L373" s="18" t="s">
        <v>826</v>
      </c>
      <c r="M373" s="18">
        <v>20131028</v>
      </c>
      <c r="O373" s="18" t="s">
        <v>111</v>
      </c>
      <c r="P373" s="18" t="s">
        <v>75</v>
      </c>
      <c r="U373" s="34">
        <v>15069333</v>
      </c>
      <c r="V373" s="34">
        <v>414251.5</v>
      </c>
      <c r="W373" s="20">
        <v>831</v>
      </c>
      <c r="X373" s="18">
        <v>4</v>
      </c>
      <c r="Y373" s="19"/>
      <c r="Z373" s="19"/>
      <c r="AA373" s="19"/>
      <c r="AB373" s="19" t="s">
        <v>72</v>
      </c>
      <c r="AC373" s="19"/>
      <c r="AD373" s="19"/>
      <c r="AE373" s="19"/>
      <c r="AF373" s="19" t="s">
        <v>162</v>
      </c>
      <c r="AG373" s="19"/>
      <c r="AH373" s="19"/>
      <c r="AI373" s="19"/>
      <c r="AJ373" s="19" t="s">
        <v>75</v>
      </c>
      <c r="AK373" s="19"/>
      <c r="AL373" s="19"/>
      <c r="AM373" s="19"/>
      <c r="AN373" s="19"/>
      <c r="AO373" s="19"/>
      <c r="AP373" s="19"/>
      <c r="AQ373" s="19"/>
      <c r="AR373" s="19"/>
      <c r="AS373" s="19"/>
      <c r="AT373" s="19" t="s">
        <v>75</v>
      </c>
      <c r="AU373" s="19"/>
      <c r="AV373" s="19"/>
      <c r="AW373" s="19"/>
      <c r="AX373" s="19"/>
      <c r="AY373" s="19"/>
      <c r="AZ373" s="19"/>
    </row>
    <row r="374" spans="1:52" x14ac:dyDescent="0.2">
      <c r="A374" s="17" t="s">
        <v>1435</v>
      </c>
      <c r="B374" s="28">
        <v>1052374</v>
      </c>
      <c r="C374" s="23" t="s">
        <v>68</v>
      </c>
      <c r="D374" s="28" t="s">
        <v>1436</v>
      </c>
      <c r="E374" s="18" t="s">
        <v>1437</v>
      </c>
      <c r="F374" s="24">
        <v>9198052.3800000008</v>
      </c>
      <c r="G374" s="24">
        <v>204401164</v>
      </c>
      <c r="H374" s="18" t="s">
        <v>81</v>
      </c>
      <c r="J374" s="18" t="s">
        <v>64</v>
      </c>
      <c r="K374" s="32" t="s">
        <v>63</v>
      </c>
      <c r="O374" s="18" t="s">
        <v>111</v>
      </c>
      <c r="U374" s="34">
        <v>8465608</v>
      </c>
      <c r="V374" s="34">
        <v>311460.5</v>
      </c>
      <c r="W374" s="20">
        <v>439</v>
      </c>
      <c r="X374" s="18">
        <v>4</v>
      </c>
      <c r="Y374" s="19"/>
      <c r="Z374" s="19"/>
      <c r="AA374" s="19"/>
      <c r="AB374" s="19" t="s">
        <v>89</v>
      </c>
      <c r="AC374" s="19"/>
      <c r="AD374" s="19"/>
      <c r="AE374" s="19"/>
      <c r="AF374" s="19"/>
      <c r="AG374" s="19"/>
      <c r="AH374" s="19"/>
      <c r="AI374" s="19"/>
      <c r="AJ374" s="19" t="s">
        <v>75</v>
      </c>
      <c r="AK374" s="19" t="s">
        <v>75</v>
      </c>
      <c r="AL374" s="19"/>
      <c r="AM374" s="19"/>
      <c r="AN374" s="19"/>
      <c r="AO374" s="19"/>
      <c r="AP374" s="19"/>
      <c r="AQ374" s="19"/>
      <c r="AR374" s="19"/>
      <c r="AS374" s="19"/>
      <c r="AT374" s="19" t="s">
        <v>75</v>
      </c>
      <c r="AU374" s="19"/>
      <c r="AV374" s="19"/>
      <c r="AW374" s="19"/>
      <c r="AX374" s="19"/>
      <c r="AY374" s="19"/>
      <c r="AZ374" s="19"/>
    </row>
    <row r="375" spans="1:52" x14ac:dyDescent="0.2">
      <c r="A375" s="17" t="s">
        <v>3438</v>
      </c>
      <c r="B375" s="28">
        <v>1185841</v>
      </c>
      <c r="C375" s="23" t="s">
        <v>68</v>
      </c>
      <c r="D375" s="28" t="s">
        <v>3439</v>
      </c>
      <c r="E375" s="18" t="s">
        <v>3440</v>
      </c>
      <c r="F375" s="24">
        <v>7176929.2400000002</v>
      </c>
      <c r="G375" s="24">
        <v>55207148</v>
      </c>
      <c r="H375" s="18" t="s">
        <v>81</v>
      </c>
      <c r="J375" s="18" t="s">
        <v>72</v>
      </c>
      <c r="K375" s="32" t="s">
        <v>63</v>
      </c>
      <c r="L375" s="18" t="s">
        <v>73</v>
      </c>
      <c r="M375" s="18">
        <v>20220503</v>
      </c>
      <c r="O375" s="18" t="s">
        <v>111</v>
      </c>
      <c r="U375" s="34">
        <v>1608041</v>
      </c>
      <c r="V375" s="34">
        <v>264705</v>
      </c>
      <c r="W375" s="20">
        <v>224</v>
      </c>
      <c r="X375" s="18">
        <v>4</v>
      </c>
      <c r="Y375" s="19"/>
      <c r="Z375" s="19"/>
      <c r="AA375" s="19"/>
      <c r="AB375" s="19"/>
      <c r="AC375" s="19"/>
      <c r="AD375" s="19"/>
      <c r="AE375" s="19" t="s">
        <v>95</v>
      </c>
      <c r="AF375" s="19"/>
      <c r="AG375" s="19"/>
      <c r="AH375" s="19" t="s">
        <v>75</v>
      </c>
      <c r="AI375" s="19"/>
      <c r="AJ375" s="19"/>
      <c r="AK375" s="19"/>
      <c r="AL375" s="19"/>
      <c r="AM375" s="19"/>
      <c r="AN375" s="19"/>
      <c r="AO375" s="19"/>
      <c r="AP375" s="19"/>
      <c r="AQ375" s="19"/>
      <c r="AR375" s="19"/>
      <c r="AS375" s="19"/>
      <c r="AT375" s="19" t="s">
        <v>75</v>
      </c>
      <c r="AU375" s="19"/>
      <c r="AV375" s="19"/>
      <c r="AW375" s="19"/>
      <c r="AX375" s="19"/>
      <c r="AY375" s="19"/>
      <c r="AZ375" s="19"/>
    </row>
    <row r="376" spans="1:52" x14ac:dyDescent="0.2">
      <c r="A376" s="17" t="s">
        <v>1243</v>
      </c>
      <c r="B376" s="28">
        <v>1098534</v>
      </c>
      <c r="C376" s="23" t="s">
        <v>68</v>
      </c>
      <c r="D376" s="28" t="s">
        <v>1244</v>
      </c>
      <c r="E376" s="18" t="s">
        <v>1245</v>
      </c>
      <c r="F376" s="24">
        <v>3988182.1749999998</v>
      </c>
      <c r="G376" s="24">
        <v>159527287</v>
      </c>
      <c r="H376" s="18" t="s">
        <v>81</v>
      </c>
      <c r="J376" s="18" t="s">
        <v>77</v>
      </c>
      <c r="K376" s="32" t="s">
        <v>63</v>
      </c>
      <c r="O376" s="18" t="s">
        <v>111</v>
      </c>
      <c r="U376" s="34">
        <v>3307348</v>
      </c>
      <c r="V376" s="34">
        <v>70398</v>
      </c>
      <c r="W376" s="20">
        <v>214</v>
      </c>
      <c r="X376" s="18">
        <v>4</v>
      </c>
      <c r="Y376" s="19"/>
      <c r="Z376" s="19"/>
      <c r="AA376" s="19"/>
      <c r="AB376" s="19" t="s">
        <v>72</v>
      </c>
      <c r="AC376" s="19"/>
      <c r="AD376" s="19"/>
      <c r="AE376" s="19"/>
      <c r="AF376" s="19"/>
      <c r="AG376" s="19"/>
      <c r="AH376" s="19" t="s">
        <v>75</v>
      </c>
      <c r="AI376" s="19"/>
      <c r="AJ376" s="19"/>
      <c r="AK376" s="19"/>
      <c r="AL376" s="19"/>
      <c r="AM376" s="19"/>
      <c r="AN376" s="19"/>
      <c r="AO376" s="19"/>
      <c r="AP376" s="19"/>
      <c r="AQ376" s="19"/>
      <c r="AR376" s="19"/>
      <c r="AS376" s="19"/>
      <c r="AT376" s="19"/>
      <c r="AU376" s="19"/>
      <c r="AV376" s="19"/>
      <c r="AW376" s="19"/>
      <c r="AX376" s="19"/>
      <c r="AY376" s="19"/>
      <c r="AZ376" s="19"/>
    </row>
    <row r="377" spans="1:52" x14ac:dyDescent="0.2">
      <c r="A377" s="17" t="s">
        <v>1349</v>
      </c>
      <c r="B377" s="28">
        <v>1044318</v>
      </c>
      <c r="C377" s="23" t="s">
        <v>68</v>
      </c>
      <c r="D377" s="28" t="s">
        <v>1350</v>
      </c>
      <c r="E377" s="18" t="s">
        <v>1351</v>
      </c>
      <c r="F377" s="24">
        <v>941524.36</v>
      </c>
      <c r="G377" s="24">
        <v>26900696</v>
      </c>
      <c r="H377" s="18" t="s">
        <v>81</v>
      </c>
      <c r="J377" s="18" t="s">
        <v>72</v>
      </c>
      <c r="K377" s="32" t="s">
        <v>63</v>
      </c>
      <c r="U377" s="34">
        <v>191701</v>
      </c>
      <c r="V377" s="34">
        <v>6712</v>
      </c>
      <c r="W377" s="20">
        <v>15</v>
      </c>
      <c r="X377" s="18">
        <v>4</v>
      </c>
      <c r="Y377" s="19"/>
      <c r="Z377" s="19"/>
      <c r="AA377" s="19"/>
      <c r="AB377" s="19" t="s">
        <v>72</v>
      </c>
      <c r="AC377" s="19"/>
      <c r="AD377" s="19"/>
      <c r="AE377" s="19"/>
      <c r="AF377" s="19"/>
      <c r="AG377" s="19"/>
      <c r="AH377" s="19" t="s">
        <v>75</v>
      </c>
      <c r="AI377" s="19"/>
      <c r="AJ377" s="19"/>
      <c r="AK377" s="19"/>
      <c r="AL377" s="19"/>
      <c r="AM377" s="19"/>
      <c r="AN377" s="19"/>
      <c r="AO377" s="19"/>
      <c r="AP377" s="19"/>
      <c r="AQ377" s="19"/>
      <c r="AR377" s="19"/>
      <c r="AS377" s="19"/>
      <c r="AT377" s="19"/>
      <c r="AU377" s="19"/>
      <c r="AV377" s="19"/>
      <c r="AW377" s="19"/>
      <c r="AX377" s="19"/>
      <c r="AY377" s="19"/>
      <c r="AZ377" s="19"/>
    </row>
    <row r="378" spans="1:52" x14ac:dyDescent="0.2">
      <c r="A378" s="17" t="s">
        <v>1029</v>
      </c>
      <c r="B378" s="28">
        <v>24145</v>
      </c>
      <c r="C378" s="23" t="s">
        <v>68</v>
      </c>
      <c r="D378" s="28" t="s">
        <v>1030</v>
      </c>
      <c r="E378" s="18" t="s">
        <v>1031</v>
      </c>
      <c r="F378" s="24">
        <v>2389806.7799999998</v>
      </c>
      <c r="G378" s="24">
        <v>79660226</v>
      </c>
      <c r="H378" s="18" t="s">
        <v>81</v>
      </c>
      <c r="J378" s="18" t="s">
        <v>77</v>
      </c>
      <c r="K378" s="32" t="s">
        <v>63</v>
      </c>
      <c r="L378" s="18" t="s">
        <v>899</v>
      </c>
      <c r="M378" s="18">
        <v>20220825</v>
      </c>
      <c r="U378" s="34">
        <v>3566135</v>
      </c>
      <c r="V378" s="34">
        <v>116897</v>
      </c>
      <c r="W378" s="20">
        <v>184</v>
      </c>
      <c r="X378" s="18">
        <v>4</v>
      </c>
      <c r="Y378" s="19"/>
      <c r="Z378" s="19"/>
      <c r="AA378" s="19"/>
      <c r="AB378" s="19" t="s">
        <v>186</v>
      </c>
      <c r="AC378" s="19"/>
      <c r="AD378" s="19"/>
      <c r="AE378" s="19"/>
      <c r="AF378" s="19"/>
      <c r="AG378" s="19"/>
      <c r="AH378" s="19"/>
      <c r="AI378" s="19"/>
      <c r="AJ378" s="19"/>
      <c r="AK378" s="19"/>
      <c r="AL378" s="19"/>
      <c r="AM378" s="19"/>
      <c r="AN378" s="19"/>
      <c r="AO378" s="19"/>
      <c r="AP378" s="19"/>
      <c r="AQ378" s="19"/>
      <c r="AR378" s="19"/>
      <c r="AS378" s="19"/>
      <c r="AT378" s="19" t="s">
        <v>75</v>
      </c>
      <c r="AU378" s="19"/>
      <c r="AV378" s="19"/>
      <c r="AW378" s="19"/>
      <c r="AX378" s="19"/>
      <c r="AY378" s="19"/>
      <c r="AZ378" s="19"/>
    </row>
    <row r="379" spans="1:52" x14ac:dyDescent="0.2">
      <c r="A379" s="17" t="s">
        <v>2998</v>
      </c>
      <c r="B379" s="28">
        <v>1179300</v>
      </c>
      <c r="C379" s="23" t="s">
        <v>68</v>
      </c>
      <c r="D379" s="28" t="s">
        <v>2999</v>
      </c>
      <c r="E379" s="18" t="s">
        <v>3000</v>
      </c>
      <c r="F379" s="24">
        <v>40680000</v>
      </c>
      <c r="G379" s="24">
        <v>226000000</v>
      </c>
      <c r="H379" s="18" t="s">
        <v>81</v>
      </c>
      <c r="J379" s="18" t="s">
        <v>443</v>
      </c>
      <c r="K379" s="32" t="s">
        <v>249</v>
      </c>
      <c r="L379" s="18" t="s">
        <v>65</v>
      </c>
      <c r="M379" s="18">
        <v>20171213</v>
      </c>
      <c r="U379" s="34">
        <v>7846025</v>
      </c>
      <c r="V379" s="34">
        <v>1476906</v>
      </c>
      <c r="W379" s="20">
        <v>1365</v>
      </c>
      <c r="X379" s="18">
        <v>4</v>
      </c>
      <c r="Y379" s="19"/>
      <c r="Z379" s="19"/>
      <c r="AA379" s="19"/>
      <c r="AB379" s="19"/>
      <c r="AC379" s="19"/>
      <c r="AD379" s="19"/>
      <c r="AE379" s="19" t="s">
        <v>443</v>
      </c>
      <c r="AF379" s="19"/>
      <c r="AG379" s="19"/>
      <c r="AH379" s="19"/>
      <c r="AI379" s="19"/>
      <c r="AJ379" s="19"/>
      <c r="AK379" s="19"/>
      <c r="AL379" s="19"/>
      <c r="AM379" s="19"/>
      <c r="AN379" s="19"/>
      <c r="AO379" s="19"/>
      <c r="AP379" s="19"/>
      <c r="AQ379" s="19" t="s">
        <v>75</v>
      </c>
      <c r="AR379" s="19"/>
      <c r="AS379" s="19"/>
      <c r="AT379" s="19"/>
      <c r="AU379" s="19"/>
      <c r="AV379" s="19"/>
      <c r="AW379" s="19"/>
      <c r="AX379" s="19"/>
      <c r="AY379" s="19"/>
      <c r="AZ379" s="19"/>
    </row>
    <row r="380" spans="1:52" x14ac:dyDescent="0.2">
      <c r="A380" s="17" t="s">
        <v>3139</v>
      </c>
      <c r="B380" s="28">
        <v>1182010</v>
      </c>
      <c r="C380" s="23" t="s">
        <v>68</v>
      </c>
      <c r="D380" s="28" t="s">
        <v>3140</v>
      </c>
      <c r="E380" s="18" t="s">
        <v>3141</v>
      </c>
      <c r="F380" s="24">
        <v>4155091.83</v>
      </c>
      <c r="G380" s="24">
        <v>46167687</v>
      </c>
      <c r="H380" s="18" t="s">
        <v>81</v>
      </c>
      <c r="J380" s="18" t="s">
        <v>72</v>
      </c>
      <c r="K380" s="32" t="s">
        <v>63</v>
      </c>
      <c r="L380" s="18" t="s">
        <v>65</v>
      </c>
      <c r="M380" s="18">
        <v>20181129</v>
      </c>
      <c r="U380" s="34">
        <v>6607619</v>
      </c>
      <c r="V380" s="34">
        <v>734776.5</v>
      </c>
      <c r="W380" s="20">
        <v>762</v>
      </c>
      <c r="X380" s="18">
        <v>4</v>
      </c>
      <c r="Y380" s="19"/>
      <c r="Z380" s="19"/>
      <c r="AA380" s="19"/>
      <c r="AB380" s="19" t="s">
        <v>72</v>
      </c>
      <c r="AC380" s="19"/>
      <c r="AD380" s="19"/>
      <c r="AE380" s="19"/>
      <c r="AF380" s="19"/>
      <c r="AG380" s="19"/>
      <c r="AH380" s="19"/>
      <c r="AI380" s="19"/>
      <c r="AJ380" s="19" t="s">
        <v>75</v>
      </c>
      <c r="AK380" s="19"/>
      <c r="AL380" s="19"/>
      <c r="AM380" s="19"/>
      <c r="AN380" s="19"/>
      <c r="AO380" s="19"/>
      <c r="AP380" s="19"/>
      <c r="AQ380" s="19"/>
      <c r="AR380" s="19"/>
      <c r="AS380" s="19"/>
      <c r="AT380" s="19"/>
      <c r="AU380" s="19"/>
      <c r="AV380" s="19"/>
      <c r="AW380" s="19"/>
      <c r="AX380" s="19"/>
      <c r="AY380" s="19"/>
      <c r="AZ380" s="19"/>
    </row>
    <row r="381" spans="1:52" x14ac:dyDescent="0.2">
      <c r="A381" s="17" t="s">
        <v>2112</v>
      </c>
      <c r="B381" s="28">
        <v>1114811</v>
      </c>
      <c r="C381" s="23" t="s">
        <v>68</v>
      </c>
      <c r="D381" s="28" t="s">
        <v>2113</v>
      </c>
      <c r="E381" s="18" t="s">
        <v>2114</v>
      </c>
      <c r="F381" s="24">
        <v>9723568.1500000004</v>
      </c>
      <c r="G381" s="24">
        <v>388942726</v>
      </c>
      <c r="H381" s="18" t="s">
        <v>81</v>
      </c>
      <c r="J381" s="18" t="s">
        <v>72</v>
      </c>
      <c r="K381" s="32" t="s">
        <v>63</v>
      </c>
      <c r="L381" s="18" t="s">
        <v>864</v>
      </c>
      <c r="M381" s="18">
        <v>20160229</v>
      </c>
      <c r="O381" s="18" t="s">
        <v>111</v>
      </c>
      <c r="P381" s="18" t="s">
        <v>75</v>
      </c>
      <c r="U381" s="34">
        <v>11244156</v>
      </c>
      <c r="V381" s="34">
        <v>269746.5</v>
      </c>
      <c r="W381" s="20">
        <v>555</v>
      </c>
      <c r="X381" s="18">
        <v>4</v>
      </c>
      <c r="Y381" s="19"/>
      <c r="Z381" s="19"/>
      <c r="AA381" s="19"/>
      <c r="AB381" s="19" t="s">
        <v>2115</v>
      </c>
      <c r="AC381" s="19"/>
      <c r="AD381" s="19"/>
      <c r="AE381" s="19" t="s">
        <v>95</v>
      </c>
      <c r="AF381" s="19"/>
      <c r="AG381" s="19"/>
      <c r="AH381" s="19"/>
      <c r="AI381" s="19"/>
      <c r="AJ381" s="19" t="s">
        <v>75</v>
      </c>
      <c r="AK381" s="19" t="s">
        <v>75</v>
      </c>
      <c r="AL381" s="19"/>
      <c r="AM381" s="19"/>
      <c r="AN381" s="19" t="s">
        <v>75</v>
      </c>
      <c r="AO381" s="19"/>
      <c r="AP381" s="19"/>
      <c r="AQ381" s="19"/>
      <c r="AR381" s="19"/>
      <c r="AS381" s="19"/>
      <c r="AT381" s="19"/>
      <c r="AU381" s="19"/>
      <c r="AV381" s="19"/>
      <c r="AW381" s="19"/>
      <c r="AX381" s="19"/>
      <c r="AY381" s="19"/>
      <c r="AZ381" s="19"/>
    </row>
    <row r="382" spans="1:52" x14ac:dyDescent="0.2">
      <c r="A382" s="17" t="s">
        <v>1803</v>
      </c>
      <c r="B382" s="28">
        <v>34882</v>
      </c>
      <c r="C382" s="23" t="s">
        <v>68</v>
      </c>
      <c r="D382" s="28" t="s">
        <v>1804</v>
      </c>
      <c r="E382" s="18" t="s">
        <v>1805</v>
      </c>
      <c r="F382" s="24">
        <v>77920336.064999998</v>
      </c>
      <c r="G382" s="24">
        <v>472244461</v>
      </c>
      <c r="H382" s="18" t="s">
        <v>81</v>
      </c>
      <c r="J382" s="18" t="s">
        <v>72</v>
      </c>
      <c r="K382" s="32" t="s">
        <v>63</v>
      </c>
      <c r="O382" s="18" t="s">
        <v>84</v>
      </c>
      <c r="Q382" s="18" t="s">
        <v>75</v>
      </c>
      <c r="U382" s="34">
        <v>55130340</v>
      </c>
      <c r="V382" s="34">
        <v>9953650.5</v>
      </c>
      <c r="W382" s="20">
        <v>10714</v>
      </c>
      <c r="X382" s="18">
        <v>4</v>
      </c>
      <c r="Y382" s="19"/>
      <c r="Z382" s="19"/>
      <c r="AA382" s="19"/>
      <c r="AB382" s="19"/>
      <c r="AC382" s="19" t="s">
        <v>103</v>
      </c>
      <c r="AD382" s="19"/>
      <c r="AE382" s="19"/>
      <c r="AF382" s="19"/>
      <c r="AG382" s="19"/>
      <c r="AH382" s="19" t="s">
        <v>75</v>
      </c>
      <c r="AI382" s="19" t="s">
        <v>75</v>
      </c>
      <c r="AJ382" s="19"/>
      <c r="AK382" s="19"/>
      <c r="AL382" s="19"/>
      <c r="AM382" s="19"/>
      <c r="AN382" s="19"/>
      <c r="AO382" s="19"/>
      <c r="AP382" s="19"/>
      <c r="AQ382" s="19"/>
      <c r="AR382" s="19"/>
      <c r="AS382" s="19"/>
      <c r="AT382" s="19"/>
      <c r="AU382" s="19"/>
      <c r="AV382" s="19"/>
      <c r="AW382" s="19"/>
      <c r="AX382" s="19"/>
      <c r="AY382" s="19"/>
      <c r="AZ382" s="19"/>
    </row>
    <row r="383" spans="1:52" x14ac:dyDescent="0.2">
      <c r="A383" s="17" t="s">
        <v>848</v>
      </c>
      <c r="B383" s="28">
        <v>1067751</v>
      </c>
      <c r="C383" s="23" t="s">
        <v>68</v>
      </c>
      <c r="D383" s="28" t="s">
        <v>849</v>
      </c>
      <c r="E383" s="18" t="s">
        <v>850</v>
      </c>
      <c r="F383" s="24">
        <v>2990744.65</v>
      </c>
      <c r="G383" s="24">
        <v>119629786</v>
      </c>
      <c r="H383" s="18" t="s">
        <v>81</v>
      </c>
      <c r="J383" s="18" t="s">
        <v>72</v>
      </c>
      <c r="K383" s="32" t="s">
        <v>63</v>
      </c>
      <c r="U383" s="34">
        <v>2317668</v>
      </c>
      <c r="V383" s="34">
        <v>53458.5</v>
      </c>
      <c r="W383" s="20">
        <v>148</v>
      </c>
      <c r="X383" s="18">
        <v>4</v>
      </c>
      <c r="Y383" s="19"/>
      <c r="Z383" s="19"/>
      <c r="AA383" s="19"/>
      <c r="AB383" s="19"/>
      <c r="AC383" s="19"/>
      <c r="AD383" s="19"/>
      <c r="AE383" s="19" t="s">
        <v>494</v>
      </c>
      <c r="AF383" s="19"/>
      <c r="AG383" s="19"/>
      <c r="AH383" s="19" t="s">
        <v>75</v>
      </c>
      <c r="AI383" s="19"/>
      <c r="AJ383" s="19"/>
      <c r="AK383" s="19"/>
      <c r="AL383" s="19"/>
      <c r="AM383" s="19"/>
      <c r="AN383" s="19"/>
      <c r="AO383" s="19"/>
      <c r="AP383" s="19"/>
      <c r="AQ383" s="19"/>
      <c r="AR383" s="19"/>
      <c r="AS383" s="19"/>
      <c r="AT383" s="19"/>
      <c r="AU383" s="19"/>
      <c r="AV383" s="19"/>
      <c r="AW383" s="19"/>
      <c r="AX383" s="19" t="s">
        <v>75</v>
      </c>
      <c r="AY383" s="19"/>
      <c r="AZ383" s="19"/>
    </row>
    <row r="384" spans="1:52" x14ac:dyDescent="0.2">
      <c r="A384" s="17" t="s">
        <v>981</v>
      </c>
      <c r="B384" s="28">
        <v>821862</v>
      </c>
      <c r="C384" s="23" t="s">
        <v>68</v>
      </c>
      <c r="D384" s="28" t="s">
        <v>982</v>
      </c>
      <c r="E384" s="18" t="s">
        <v>983</v>
      </c>
      <c r="F384" s="24">
        <v>28198463.149999999</v>
      </c>
      <c r="G384" s="24">
        <v>51269933</v>
      </c>
      <c r="H384" s="18" t="s">
        <v>81</v>
      </c>
      <c r="J384" s="18" t="s">
        <v>72</v>
      </c>
      <c r="K384" s="32" t="s">
        <v>63</v>
      </c>
      <c r="U384" s="34">
        <v>187553</v>
      </c>
      <c r="V384" s="34">
        <v>102954.5</v>
      </c>
      <c r="W384" s="20">
        <v>55</v>
      </c>
      <c r="X384" s="18">
        <v>4</v>
      </c>
      <c r="Y384" s="19"/>
      <c r="Z384" s="19"/>
      <c r="AA384" s="19"/>
      <c r="AB384" s="19"/>
      <c r="AC384" s="19" t="s">
        <v>984</v>
      </c>
      <c r="AD384" s="19"/>
      <c r="AE384" s="19"/>
      <c r="AF384" s="19" t="s">
        <v>162</v>
      </c>
      <c r="AG384" s="19"/>
      <c r="AH384" s="19" t="s">
        <v>75</v>
      </c>
      <c r="AI384" s="19" t="s">
        <v>75</v>
      </c>
      <c r="AJ384" s="19"/>
      <c r="AK384" s="19"/>
      <c r="AL384" s="19"/>
      <c r="AM384" s="19"/>
      <c r="AN384" s="19"/>
      <c r="AO384" s="19"/>
      <c r="AP384" s="19"/>
      <c r="AQ384" s="19"/>
      <c r="AR384" s="19"/>
      <c r="AS384" s="19"/>
      <c r="AT384" s="19"/>
      <c r="AU384" s="19"/>
      <c r="AV384" s="19"/>
      <c r="AW384" s="19"/>
      <c r="AX384" s="19"/>
      <c r="AY384" s="19"/>
      <c r="AZ384" s="19"/>
    </row>
    <row r="385" spans="1:52" x14ac:dyDescent="0.2">
      <c r="A385" s="17" t="s">
        <v>2146</v>
      </c>
      <c r="B385" s="28">
        <v>1112057</v>
      </c>
      <c r="C385" s="23" t="s">
        <v>68</v>
      </c>
      <c r="D385" s="28" t="s">
        <v>2147</v>
      </c>
      <c r="E385" s="18" t="s">
        <v>2148</v>
      </c>
      <c r="F385" s="24">
        <v>4750332</v>
      </c>
      <c r="G385" s="24">
        <v>38002656</v>
      </c>
      <c r="H385" s="18" t="s">
        <v>81</v>
      </c>
      <c r="J385" s="18" t="s">
        <v>72</v>
      </c>
      <c r="K385" s="32" t="s">
        <v>63</v>
      </c>
      <c r="L385" s="18" t="s">
        <v>65</v>
      </c>
      <c r="M385" s="18">
        <v>20080130</v>
      </c>
      <c r="Y385" s="19"/>
      <c r="Z385" s="19"/>
      <c r="AA385" s="19"/>
      <c r="AB385" s="19"/>
      <c r="AC385" s="19"/>
      <c r="AD385" s="19"/>
      <c r="AE385" s="19"/>
      <c r="AF385" s="19"/>
      <c r="AG385" s="19"/>
      <c r="AH385" s="19"/>
      <c r="AI385" s="19"/>
      <c r="AJ385" s="19"/>
      <c r="AK385" s="19"/>
      <c r="AL385" s="19"/>
      <c r="AM385" s="19"/>
      <c r="AN385" s="19"/>
      <c r="AO385" s="19"/>
      <c r="AP385" s="19"/>
      <c r="AQ385" s="19"/>
      <c r="AR385" s="19"/>
      <c r="AS385" s="19"/>
      <c r="AT385" s="19"/>
      <c r="AU385" s="19"/>
      <c r="AV385" s="19"/>
      <c r="AW385" s="19"/>
      <c r="AX385" s="19"/>
      <c r="AY385" s="19"/>
      <c r="AZ385" s="19"/>
    </row>
    <row r="386" spans="1:52" x14ac:dyDescent="0.2">
      <c r="A386" s="17" t="s">
        <v>3174</v>
      </c>
      <c r="B386" s="28">
        <v>1182390</v>
      </c>
      <c r="C386" s="23" t="s">
        <v>68</v>
      </c>
      <c r="D386" s="28" t="s">
        <v>3175</v>
      </c>
      <c r="E386" s="18" t="s">
        <v>3176</v>
      </c>
      <c r="F386" s="24">
        <v>9483101.9800000004</v>
      </c>
      <c r="G386" s="24">
        <v>172420036</v>
      </c>
      <c r="H386" s="18" t="s">
        <v>81</v>
      </c>
      <c r="J386" s="18" t="s">
        <v>64</v>
      </c>
      <c r="K386" s="32" t="s">
        <v>63</v>
      </c>
      <c r="L386" s="18" t="s">
        <v>826</v>
      </c>
      <c r="M386" s="18">
        <v>20220922</v>
      </c>
      <c r="P386" s="18" t="s">
        <v>75</v>
      </c>
      <c r="U386" s="34">
        <v>18376386</v>
      </c>
      <c r="V386" s="34">
        <v>1208708</v>
      </c>
      <c r="W386" s="20">
        <v>555</v>
      </c>
      <c r="X386" s="18">
        <v>4</v>
      </c>
      <c r="Y386" s="19"/>
      <c r="Z386" s="19"/>
      <c r="AA386" s="19"/>
      <c r="AB386" s="19"/>
      <c r="AC386" s="19" t="s">
        <v>82</v>
      </c>
      <c r="AD386" s="19"/>
      <c r="AE386" s="19"/>
      <c r="AF386" s="19"/>
      <c r="AG386" s="19"/>
      <c r="AH386" s="19" t="s">
        <v>75</v>
      </c>
      <c r="AI386" s="19"/>
      <c r="AJ386" s="19"/>
      <c r="AK386" s="19"/>
      <c r="AL386" s="19"/>
      <c r="AM386" s="19"/>
      <c r="AN386" s="19"/>
      <c r="AO386" s="19"/>
      <c r="AP386" s="19"/>
      <c r="AQ386" s="19"/>
      <c r="AR386" s="19"/>
      <c r="AS386" s="19"/>
      <c r="AT386" s="19"/>
      <c r="AU386" s="19"/>
      <c r="AV386" s="19"/>
      <c r="AW386" s="19"/>
      <c r="AX386" s="19"/>
      <c r="AY386" s="19"/>
      <c r="AZ386" s="19"/>
    </row>
    <row r="387" spans="1:52" x14ac:dyDescent="0.2">
      <c r="A387" s="17" t="s">
        <v>972</v>
      </c>
      <c r="B387" s="28">
        <v>1056713</v>
      </c>
      <c r="C387" s="23" t="s">
        <v>68</v>
      </c>
      <c r="D387" s="28" t="s">
        <v>973</v>
      </c>
      <c r="E387" s="18" t="s">
        <v>974</v>
      </c>
      <c r="F387" s="24">
        <v>164814810.59999999</v>
      </c>
      <c r="G387" s="24">
        <v>124859705</v>
      </c>
      <c r="H387" s="18" t="s">
        <v>81</v>
      </c>
      <c r="J387" s="18" t="s">
        <v>72</v>
      </c>
      <c r="K387" s="32" t="s">
        <v>63</v>
      </c>
      <c r="L387" s="18" t="s">
        <v>899</v>
      </c>
      <c r="M387" s="18">
        <v>20050915</v>
      </c>
      <c r="P387" s="18" t="s">
        <v>75</v>
      </c>
      <c r="Q387" s="18" t="s">
        <v>75</v>
      </c>
      <c r="R387" s="18" t="s">
        <v>75</v>
      </c>
      <c r="U387" s="34">
        <v>9249193</v>
      </c>
      <c r="V387" s="34">
        <v>10109489.5</v>
      </c>
      <c r="W387" s="20">
        <v>6520</v>
      </c>
      <c r="X387" s="18">
        <v>4</v>
      </c>
      <c r="Y387" s="19"/>
      <c r="Z387" s="19"/>
      <c r="AA387" s="19"/>
      <c r="AB387" s="19"/>
      <c r="AC387" s="19" t="s">
        <v>121</v>
      </c>
      <c r="AD387" s="19"/>
      <c r="AE387" s="19"/>
      <c r="AF387" s="19"/>
      <c r="AG387" s="19"/>
      <c r="AH387" s="19" t="s">
        <v>75</v>
      </c>
      <c r="AI387" s="19" t="s">
        <v>75</v>
      </c>
      <c r="AJ387" s="19" t="s">
        <v>75</v>
      </c>
      <c r="AK387" s="19"/>
      <c r="AL387" s="19"/>
      <c r="AM387" s="19"/>
      <c r="AN387" s="19"/>
      <c r="AO387" s="19"/>
      <c r="AP387" s="19"/>
      <c r="AQ387" s="19"/>
      <c r="AR387" s="19"/>
      <c r="AS387" s="19"/>
      <c r="AT387" s="19"/>
      <c r="AU387" s="19"/>
      <c r="AV387" s="19"/>
      <c r="AW387" s="19"/>
      <c r="AX387" s="19"/>
      <c r="AY387" s="19"/>
      <c r="AZ387" s="19"/>
    </row>
    <row r="388" spans="1:52" x14ac:dyDescent="0.2">
      <c r="A388" s="17" t="s">
        <v>3168</v>
      </c>
      <c r="B388" s="28">
        <v>1182945</v>
      </c>
      <c r="C388" s="23" t="s">
        <v>68</v>
      </c>
      <c r="D388" s="28" t="s">
        <v>3169</v>
      </c>
      <c r="E388" s="18" t="s">
        <v>3170</v>
      </c>
      <c r="F388" s="24">
        <v>1550793.75</v>
      </c>
      <c r="G388" s="24">
        <v>51693125</v>
      </c>
      <c r="H388" s="18" t="s">
        <v>81</v>
      </c>
      <c r="J388" s="18" t="s">
        <v>72</v>
      </c>
      <c r="K388" s="32" t="s">
        <v>63</v>
      </c>
      <c r="L388" s="18" t="s">
        <v>826</v>
      </c>
      <c r="M388" s="18">
        <v>20200824</v>
      </c>
      <c r="P388" s="18" t="s">
        <v>75</v>
      </c>
      <c r="U388" s="34">
        <v>516709</v>
      </c>
      <c r="V388" s="34">
        <v>17334</v>
      </c>
      <c r="W388" s="20">
        <v>47</v>
      </c>
      <c r="X388" s="18">
        <v>4</v>
      </c>
      <c r="Y388" s="19"/>
      <c r="Z388" s="19"/>
      <c r="AA388" s="19"/>
      <c r="AB388" s="19" t="s">
        <v>72</v>
      </c>
      <c r="AC388" s="19"/>
      <c r="AD388" s="19"/>
      <c r="AE388" s="19"/>
      <c r="AF388" s="19"/>
      <c r="AG388" s="19"/>
      <c r="AH388" s="19" t="s">
        <v>75</v>
      </c>
      <c r="AI388" s="19"/>
      <c r="AJ388" s="19"/>
      <c r="AK388" s="19"/>
      <c r="AL388" s="19"/>
      <c r="AM388" s="19"/>
      <c r="AN388" s="19"/>
      <c r="AO388" s="19"/>
      <c r="AP388" s="19"/>
      <c r="AQ388" s="19"/>
      <c r="AR388" s="19"/>
      <c r="AS388" s="19"/>
      <c r="AT388" s="19"/>
      <c r="AU388" s="19"/>
      <c r="AV388" s="19"/>
      <c r="AW388" s="19"/>
      <c r="AX388" s="19"/>
      <c r="AY388" s="19"/>
      <c r="AZ388" s="19"/>
    </row>
    <row r="389" spans="1:52" x14ac:dyDescent="0.2">
      <c r="A389" s="17" t="s">
        <v>1911</v>
      </c>
      <c r="B389" s="28">
        <v>1107290</v>
      </c>
      <c r="C389" s="23" t="s">
        <v>68</v>
      </c>
      <c r="D389" s="28" t="s">
        <v>1912</v>
      </c>
      <c r="E389" s="18" t="s">
        <v>1913</v>
      </c>
      <c r="F389" s="24">
        <v>6648142.5</v>
      </c>
      <c r="G389" s="24">
        <v>147736500</v>
      </c>
      <c r="H389" s="18" t="s">
        <v>81</v>
      </c>
      <c r="J389" s="18" t="s">
        <v>72</v>
      </c>
      <c r="K389" s="32" t="s">
        <v>63</v>
      </c>
      <c r="L389" s="18" t="s">
        <v>73</v>
      </c>
      <c r="M389" s="18">
        <v>20060809</v>
      </c>
      <c r="U389" s="34">
        <v>3919417</v>
      </c>
      <c r="V389" s="34">
        <v>223341.5</v>
      </c>
      <c r="W389" s="20">
        <v>182</v>
      </c>
      <c r="X389" s="18">
        <v>4</v>
      </c>
      <c r="Y389" s="19"/>
      <c r="Z389" s="19"/>
      <c r="AA389" s="19"/>
      <c r="AB389" s="19" t="s">
        <v>72</v>
      </c>
      <c r="AC389" s="19"/>
      <c r="AD389" s="19"/>
      <c r="AE389" s="19"/>
      <c r="AF389" s="19"/>
      <c r="AG389" s="19"/>
      <c r="AH389" s="19"/>
      <c r="AI389" s="19"/>
      <c r="AJ389" s="19" t="s">
        <v>75</v>
      </c>
      <c r="AK389" s="19"/>
      <c r="AL389" s="19"/>
      <c r="AM389" s="19"/>
      <c r="AN389" s="19"/>
      <c r="AO389" s="19"/>
      <c r="AP389" s="19"/>
      <c r="AQ389" s="19"/>
      <c r="AR389" s="19"/>
      <c r="AS389" s="19"/>
      <c r="AT389" s="19"/>
      <c r="AU389" s="19"/>
      <c r="AV389" s="19"/>
      <c r="AW389" s="19" t="s">
        <v>75</v>
      </c>
      <c r="AX389" s="19"/>
      <c r="AY389" s="19"/>
      <c r="AZ389" s="19"/>
    </row>
    <row r="390" spans="1:52" x14ac:dyDescent="0.2">
      <c r="A390" s="17" t="s">
        <v>2500</v>
      </c>
      <c r="B390" s="28">
        <v>1138440</v>
      </c>
      <c r="C390" s="23" t="s">
        <v>68</v>
      </c>
      <c r="D390" s="28" t="s">
        <v>2501</v>
      </c>
      <c r="E390" s="18" t="s">
        <v>2502</v>
      </c>
      <c r="F390" s="24">
        <v>7034863.2000000002</v>
      </c>
      <c r="G390" s="24">
        <v>87935790</v>
      </c>
      <c r="H390" s="18" t="s">
        <v>81</v>
      </c>
      <c r="J390" s="18" t="s">
        <v>71</v>
      </c>
      <c r="K390" s="32" t="s">
        <v>63</v>
      </c>
      <c r="L390" s="18" t="s">
        <v>864</v>
      </c>
      <c r="M390" s="18">
        <v>20170630</v>
      </c>
      <c r="P390" s="18" t="s">
        <v>75</v>
      </c>
      <c r="U390" s="34">
        <v>7320108</v>
      </c>
      <c r="V390" s="34">
        <v>540067.5</v>
      </c>
      <c r="W390" s="20">
        <v>722</v>
      </c>
      <c r="X390" s="18">
        <v>4</v>
      </c>
      <c r="Y390" s="19"/>
      <c r="Z390" s="19"/>
      <c r="AA390" s="19"/>
      <c r="AB390" s="19" t="s">
        <v>322</v>
      </c>
      <c r="AC390" s="19"/>
      <c r="AD390" s="19"/>
      <c r="AE390" s="19"/>
      <c r="AF390" s="19"/>
      <c r="AG390" s="19"/>
      <c r="AH390" s="19" t="s">
        <v>75</v>
      </c>
      <c r="AI390" s="19"/>
      <c r="AJ390" s="19"/>
      <c r="AK390" s="19" t="s">
        <v>75</v>
      </c>
      <c r="AL390" s="19"/>
      <c r="AM390" s="19"/>
      <c r="AN390" s="19" t="s">
        <v>75</v>
      </c>
      <c r="AO390" s="19"/>
      <c r="AP390" s="19"/>
      <c r="AQ390" s="19"/>
      <c r="AR390" s="19"/>
      <c r="AS390" s="19"/>
      <c r="AT390" s="19" t="s">
        <v>75</v>
      </c>
      <c r="AU390" s="19"/>
      <c r="AV390" s="19"/>
      <c r="AW390" s="19"/>
      <c r="AX390" s="19"/>
      <c r="AY390" s="19"/>
      <c r="AZ390" s="19" t="s">
        <v>2503</v>
      </c>
    </row>
    <row r="391" spans="1:52" x14ac:dyDescent="0.2">
      <c r="A391" s="17" t="s">
        <v>1870</v>
      </c>
      <c r="B391" s="28">
        <v>1103569</v>
      </c>
      <c r="C391" s="23" t="s">
        <v>68</v>
      </c>
      <c r="D391" s="28" t="s">
        <v>1871</v>
      </c>
      <c r="E391" s="18" t="s">
        <v>1872</v>
      </c>
      <c r="F391" s="24">
        <v>4847498.8099999996</v>
      </c>
      <c r="G391" s="24">
        <v>88136342</v>
      </c>
      <c r="H391" s="18" t="s">
        <v>81</v>
      </c>
      <c r="J391" s="18" t="s">
        <v>72</v>
      </c>
      <c r="K391" s="32" t="s">
        <v>63</v>
      </c>
      <c r="L391" s="18" t="s">
        <v>73</v>
      </c>
      <c r="M391" s="18">
        <v>20051213</v>
      </c>
      <c r="U391" s="34">
        <v>12801039</v>
      </c>
      <c r="V391" s="34">
        <v>483323.5</v>
      </c>
      <c r="W391" s="20">
        <v>816</v>
      </c>
      <c r="X391" s="18">
        <v>4</v>
      </c>
      <c r="Y391" s="19"/>
      <c r="Z391" s="19"/>
      <c r="AA391" s="19"/>
      <c r="AB391" s="19" t="s">
        <v>71</v>
      </c>
      <c r="AC391" s="19"/>
      <c r="AD391" s="19"/>
      <c r="AE391" s="19"/>
      <c r="AF391" s="19"/>
      <c r="AG391" s="19"/>
      <c r="AH391" s="19" t="s">
        <v>75</v>
      </c>
      <c r="AI391" s="19"/>
      <c r="AJ391" s="19"/>
      <c r="AK391" s="19"/>
      <c r="AL391" s="19"/>
      <c r="AM391" s="19"/>
      <c r="AN391" s="19"/>
      <c r="AO391" s="19"/>
      <c r="AP391" s="19"/>
      <c r="AQ391" s="19"/>
      <c r="AR391" s="19"/>
      <c r="AS391" s="19"/>
      <c r="AT391" s="19"/>
      <c r="AU391" s="19"/>
      <c r="AV391" s="19"/>
      <c r="AW391" s="19"/>
      <c r="AX391" s="19"/>
      <c r="AY391" s="19"/>
      <c r="AZ391" s="19"/>
    </row>
    <row r="392" spans="1:52" x14ac:dyDescent="0.2">
      <c r="A392" s="17" t="s">
        <v>1252</v>
      </c>
      <c r="B392" s="28">
        <v>29422</v>
      </c>
      <c r="C392" s="23" t="s">
        <v>68</v>
      </c>
      <c r="D392" s="28" t="s">
        <v>1253</v>
      </c>
      <c r="E392" s="18" t="s">
        <v>1254</v>
      </c>
      <c r="F392" s="24">
        <v>499272.88500000001</v>
      </c>
      <c r="G392" s="24">
        <v>11094953</v>
      </c>
      <c r="H392" s="18" t="s">
        <v>81</v>
      </c>
      <c r="J392" s="18" t="s">
        <v>72</v>
      </c>
      <c r="K392" s="32" t="s">
        <v>63</v>
      </c>
      <c r="U392" s="34">
        <v>439371</v>
      </c>
      <c r="V392" s="34">
        <v>16982.5</v>
      </c>
      <c r="W392" s="20">
        <v>86</v>
      </c>
      <c r="X392" s="18">
        <v>4</v>
      </c>
      <c r="Y392" s="19"/>
      <c r="Z392" s="19"/>
      <c r="AA392" s="19"/>
      <c r="AB392" s="19" t="s">
        <v>72</v>
      </c>
      <c r="AC392" s="19"/>
      <c r="AD392" s="19"/>
      <c r="AE392" s="19"/>
      <c r="AF392" s="19"/>
      <c r="AG392" s="19"/>
      <c r="AH392" s="19" t="s">
        <v>75</v>
      </c>
      <c r="AI392" s="19"/>
      <c r="AJ392" s="19"/>
      <c r="AK392" s="19"/>
      <c r="AL392" s="19"/>
      <c r="AM392" s="19"/>
      <c r="AN392" s="19"/>
      <c r="AO392" s="19"/>
      <c r="AP392" s="19"/>
      <c r="AQ392" s="19"/>
      <c r="AR392" s="19"/>
      <c r="AS392" s="19"/>
      <c r="AT392" s="19"/>
      <c r="AU392" s="19"/>
      <c r="AV392" s="19"/>
      <c r="AW392" s="19"/>
      <c r="AX392" s="19"/>
      <c r="AY392" s="19"/>
      <c r="AZ392" s="19"/>
    </row>
    <row r="393" spans="1:52" x14ac:dyDescent="0.2">
      <c r="A393" s="17" t="s">
        <v>2238</v>
      </c>
      <c r="B393" s="28">
        <v>1117273</v>
      </c>
      <c r="C393" s="23" t="s">
        <v>68</v>
      </c>
      <c r="D393" s="28" t="s">
        <v>2239</v>
      </c>
      <c r="E393" s="18" t="s">
        <v>2240</v>
      </c>
      <c r="F393" s="24">
        <v>4582639.2750000004</v>
      </c>
      <c r="G393" s="24">
        <v>61101857</v>
      </c>
      <c r="H393" s="18" t="s">
        <v>81</v>
      </c>
      <c r="J393" s="18" t="s">
        <v>72</v>
      </c>
      <c r="K393" s="32" t="s">
        <v>63</v>
      </c>
      <c r="L393" s="18" t="s">
        <v>65</v>
      </c>
      <c r="M393" s="18">
        <v>20080924</v>
      </c>
      <c r="O393" s="18" t="s">
        <v>111</v>
      </c>
      <c r="U393" s="34">
        <v>12733453</v>
      </c>
      <c r="V393" s="34">
        <v>1312770.5</v>
      </c>
      <c r="W393" s="20">
        <v>1012</v>
      </c>
      <c r="X393" s="18">
        <v>4</v>
      </c>
      <c r="Y393" s="19"/>
      <c r="Z393" s="19"/>
      <c r="AA393" s="19"/>
      <c r="AB393" s="19"/>
      <c r="AC393" s="19"/>
      <c r="AD393" s="19"/>
      <c r="AE393" s="19" t="s">
        <v>583</v>
      </c>
      <c r="AF393" s="19"/>
      <c r="AG393" s="19"/>
      <c r="AH393" s="19" t="s">
        <v>75</v>
      </c>
      <c r="AI393" s="19"/>
      <c r="AJ393" s="19" t="s">
        <v>75</v>
      </c>
      <c r="AK393" s="19"/>
      <c r="AL393" s="19"/>
      <c r="AM393" s="19"/>
      <c r="AN393" s="19"/>
      <c r="AO393" s="19"/>
      <c r="AP393" s="19"/>
      <c r="AQ393" s="19"/>
      <c r="AR393" s="19"/>
      <c r="AS393" s="19"/>
      <c r="AT393" s="19"/>
      <c r="AU393" s="19"/>
      <c r="AV393" s="19"/>
      <c r="AW393" s="19"/>
      <c r="AX393" s="19"/>
      <c r="AY393" s="19"/>
      <c r="AZ393" s="19"/>
    </row>
    <row r="394" spans="1:52" x14ac:dyDescent="0.2">
      <c r="A394" s="17" t="s">
        <v>1594</v>
      </c>
      <c r="B394" s="28">
        <v>40626</v>
      </c>
      <c r="C394" s="23" t="s">
        <v>68</v>
      </c>
      <c r="D394" s="28" t="s">
        <v>1595</v>
      </c>
      <c r="E394" s="18" t="s">
        <v>1596</v>
      </c>
      <c r="F394" s="24">
        <v>272696141.95999998</v>
      </c>
      <c r="G394" s="24">
        <v>235082881</v>
      </c>
      <c r="H394" s="18" t="s">
        <v>81</v>
      </c>
      <c r="J394" s="18" t="s">
        <v>72</v>
      </c>
      <c r="K394" s="32" t="s">
        <v>63</v>
      </c>
      <c r="O394" s="18" t="s">
        <v>84</v>
      </c>
      <c r="Q394" s="18" t="s">
        <v>75</v>
      </c>
      <c r="R394" s="18" t="s">
        <v>75</v>
      </c>
      <c r="U394" s="34">
        <v>42461544</v>
      </c>
      <c r="V394" s="34">
        <v>40735880.5</v>
      </c>
      <c r="W394" s="20">
        <v>19731</v>
      </c>
      <c r="X394" s="18">
        <v>4</v>
      </c>
      <c r="Y394" s="19"/>
      <c r="Z394" s="19"/>
      <c r="AA394" s="19"/>
      <c r="AB394" s="19"/>
      <c r="AC394" s="19" t="s">
        <v>103</v>
      </c>
      <c r="AD394" s="19"/>
      <c r="AE394" s="19"/>
      <c r="AF394" s="19" t="s">
        <v>96</v>
      </c>
      <c r="AG394" s="19"/>
      <c r="AH394" s="19" t="s">
        <v>75</v>
      </c>
      <c r="AI394" s="19"/>
      <c r="AJ394" s="19"/>
      <c r="AK394" s="19"/>
      <c r="AL394" s="19"/>
      <c r="AM394" s="19"/>
      <c r="AN394" s="19"/>
      <c r="AO394" s="19"/>
      <c r="AP394" s="19"/>
      <c r="AQ394" s="19"/>
      <c r="AR394" s="19"/>
      <c r="AS394" s="19"/>
      <c r="AT394" s="19"/>
      <c r="AU394" s="19"/>
      <c r="AV394" s="19"/>
      <c r="AW394" s="19"/>
      <c r="AX394" s="19"/>
      <c r="AY394" s="19"/>
      <c r="AZ394" s="19"/>
    </row>
    <row r="395" spans="1:52" x14ac:dyDescent="0.2">
      <c r="A395" s="17" t="s">
        <v>2299</v>
      </c>
      <c r="B395" s="28">
        <v>1123005</v>
      </c>
      <c r="C395" s="23" t="s">
        <v>68</v>
      </c>
      <c r="D395" s="28" t="s">
        <v>2300</v>
      </c>
      <c r="E395" s="18" t="s">
        <v>2301</v>
      </c>
      <c r="F395" s="24">
        <v>24848911.75</v>
      </c>
      <c r="G395" s="24">
        <v>38229095</v>
      </c>
      <c r="H395" s="18" t="s">
        <v>81</v>
      </c>
      <c r="J395" s="18" t="s">
        <v>72</v>
      </c>
      <c r="K395" s="32" t="s">
        <v>63</v>
      </c>
      <c r="L395" s="18" t="s">
        <v>826</v>
      </c>
      <c r="M395" s="18">
        <v>20111220</v>
      </c>
      <c r="P395" s="18" t="s">
        <v>75</v>
      </c>
      <c r="U395" s="34">
        <v>2585604</v>
      </c>
      <c r="V395" s="34">
        <v>1135731.5</v>
      </c>
      <c r="W395" s="20">
        <v>487</v>
      </c>
      <c r="X395" s="18">
        <v>4</v>
      </c>
      <c r="Y395" s="19"/>
      <c r="Z395" s="19"/>
      <c r="AA395" s="19"/>
      <c r="AB395" s="19"/>
      <c r="AC395" s="19"/>
      <c r="AD395" s="19"/>
      <c r="AE395" s="19"/>
      <c r="AF395" s="19" t="s">
        <v>162</v>
      </c>
      <c r="AG395" s="19"/>
      <c r="AH395" s="19" t="s">
        <v>75</v>
      </c>
      <c r="AI395" s="19"/>
      <c r="AJ395" s="19" t="s">
        <v>75</v>
      </c>
      <c r="AK395" s="19"/>
      <c r="AL395" s="19"/>
      <c r="AM395" s="19"/>
      <c r="AN395" s="19"/>
      <c r="AO395" s="19"/>
      <c r="AP395" s="19"/>
      <c r="AQ395" s="19"/>
      <c r="AR395" s="19"/>
      <c r="AS395" s="19"/>
      <c r="AT395" s="19"/>
      <c r="AU395" s="19"/>
      <c r="AV395" s="19"/>
      <c r="AW395" s="19"/>
      <c r="AX395" s="19"/>
      <c r="AY395" s="19"/>
      <c r="AZ395" s="19"/>
    </row>
    <row r="396" spans="1:52" x14ac:dyDescent="0.2">
      <c r="A396" s="17" t="s">
        <v>3090</v>
      </c>
      <c r="B396" s="28">
        <v>1181820</v>
      </c>
      <c r="C396" s="23" t="s">
        <v>68</v>
      </c>
      <c r="D396" s="28" t="s">
        <v>3091</v>
      </c>
      <c r="E396" s="18" t="s">
        <v>3092</v>
      </c>
      <c r="F396" s="24">
        <v>157601600.19</v>
      </c>
      <c r="G396" s="24">
        <v>258363279</v>
      </c>
      <c r="H396" s="18" t="s">
        <v>81</v>
      </c>
      <c r="J396" s="18" t="s">
        <v>64</v>
      </c>
      <c r="K396" s="32" t="s">
        <v>63</v>
      </c>
      <c r="L396" s="18" t="s">
        <v>826</v>
      </c>
      <c r="M396" s="18">
        <v>20210324</v>
      </c>
      <c r="O396" s="18" t="s">
        <v>111</v>
      </c>
      <c r="P396" s="18" t="s">
        <v>75</v>
      </c>
      <c r="Q396" s="18" t="s">
        <v>75</v>
      </c>
      <c r="U396" s="34">
        <v>28444707</v>
      </c>
      <c r="V396" s="34">
        <v>17170277.5</v>
      </c>
      <c r="W396" s="20">
        <v>8240</v>
      </c>
      <c r="X396" s="18">
        <v>4</v>
      </c>
      <c r="Y396" s="19"/>
      <c r="Z396" s="19"/>
      <c r="AA396" s="19"/>
      <c r="AB396" s="19"/>
      <c r="AC396" s="19"/>
      <c r="AD396" s="19"/>
      <c r="AE396" s="19"/>
      <c r="AF396" s="19" t="s">
        <v>129</v>
      </c>
      <c r="AG396" s="19"/>
      <c r="AH396" s="19"/>
      <c r="AI396" s="19" t="s">
        <v>75</v>
      </c>
      <c r="AJ396" s="19" t="s">
        <v>75</v>
      </c>
      <c r="AK396" s="19"/>
      <c r="AL396" s="19"/>
      <c r="AM396" s="19"/>
      <c r="AN396" s="19"/>
      <c r="AO396" s="19"/>
      <c r="AP396" s="19"/>
      <c r="AQ396" s="19"/>
      <c r="AR396" s="19"/>
      <c r="AS396" s="19"/>
      <c r="AT396" s="19"/>
      <c r="AU396" s="19"/>
      <c r="AV396" s="19"/>
      <c r="AW396" s="19"/>
      <c r="AX396" s="19"/>
      <c r="AY396" s="19"/>
      <c r="AZ396" s="19"/>
    </row>
    <row r="397" spans="1:52" x14ac:dyDescent="0.2">
      <c r="A397" s="17" t="s">
        <v>1931</v>
      </c>
      <c r="B397" s="28">
        <v>1109312</v>
      </c>
      <c r="C397" s="23" t="s">
        <v>68</v>
      </c>
      <c r="D397" s="28" t="s">
        <v>1932</v>
      </c>
      <c r="E397" s="18" t="s">
        <v>1933</v>
      </c>
      <c r="F397" s="24">
        <v>77318179.995000005</v>
      </c>
      <c r="G397" s="24">
        <v>736363619</v>
      </c>
      <c r="H397" s="18" t="s">
        <v>81</v>
      </c>
      <c r="J397" s="18" t="s">
        <v>72</v>
      </c>
      <c r="K397" s="32" t="s">
        <v>63</v>
      </c>
      <c r="L397" s="18" t="s">
        <v>826</v>
      </c>
      <c r="M397" s="18">
        <v>20080926</v>
      </c>
      <c r="O397" s="18" t="s">
        <v>111</v>
      </c>
      <c r="P397" s="18" t="s">
        <v>75</v>
      </c>
      <c r="U397" s="34">
        <v>6869669</v>
      </c>
      <c r="V397" s="34">
        <v>670540.5</v>
      </c>
      <c r="W397" s="20">
        <v>685</v>
      </c>
      <c r="X397" s="18">
        <v>4</v>
      </c>
      <c r="Y397" s="19"/>
      <c r="Z397" s="19"/>
      <c r="AA397" s="19"/>
      <c r="AB397" s="19"/>
      <c r="AC397" s="19"/>
      <c r="AD397" s="19"/>
      <c r="AE397" s="19"/>
      <c r="AF397" s="19" t="s">
        <v>485</v>
      </c>
      <c r="AG397" s="19"/>
      <c r="AH397" s="19"/>
      <c r="AI397" s="19"/>
      <c r="AJ397" s="19" t="s">
        <v>75</v>
      </c>
      <c r="AK397" s="19"/>
      <c r="AL397" s="19"/>
      <c r="AM397" s="19"/>
      <c r="AN397" s="19"/>
      <c r="AO397" s="19"/>
      <c r="AP397" s="19"/>
      <c r="AQ397" s="19"/>
      <c r="AR397" s="19"/>
      <c r="AS397" s="19"/>
      <c r="AT397" s="19"/>
      <c r="AU397" s="19"/>
      <c r="AV397" s="19"/>
      <c r="AW397" s="19"/>
      <c r="AX397" s="19"/>
      <c r="AY397" s="19"/>
      <c r="AZ397" s="19"/>
    </row>
    <row r="398" spans="1:52" x14ac:dyDescent="0.2">
      <c r="A398" s="17" t="s">
        <v>1723</v>
      </c>
      <c r="B398" s="28">
        <v>1101461</v>
      </c>
      <c r="C398" s="23" t="s">
        <v>68</v>
      </c>
      <c r="D398" s="28" t="s">
        <v>1724</v>
      </c>
      <c r="E398" s="18" t="s">
        <v>1725</v>
      </c>
      <c r="F398" s="24">
        <v>7007432.7000000002</v>
      </c>
      <c r="G398" s="24">
        <v>23358109</v>
      </c>
      <c r="H398" s="18" t="s">
        <v>81</v>
      </c>
      <c r="J398" s="18" t="s">
        <v>72</v>
      </c>
      <c r="K398" s="32" t="s">
        <v>63</v>
      </c>
      <c r="L398" s="18" t="s">
        <v>73</v>
      </c>
      <c r="M398" s="18">
        <v>20050922</v>
      </c>
      <c r="U398" s="34">
        <v>1951644</v>
      </c>
      <c r="V398" s="34">
        <v>316873.5</v>
      </c>
      <c r="W398" s="20">
        <v>106</v>
      </c>
      <c r="X398" s="18">
        <v>4</v>
      </c>
      <c r="Y398" s="19"/>
      <c r="Z398" s="19"/>
      <c r="AA398" s="19"/>
      <c r="AB398" s="19" t="s">
        <v>72</v>
      </c>
      <c r="AC398" s="19"/>
      <c r="AD398" s="19"/>
      <c r="AE398" s="19"/>
      <c r="AF398" s="19" t="s">
        <v>162</v>
      </c>
      <c r="AG398" s="19"/>
      <c r="AH398" s="19" t="s">
        <v>75</v>
      </c>
      <c r="AI398" s="19" t="s">
        <v>75</v>
      </c>
      <c r="AJ398" s="19"/>
      <c r="AK398" s="19"/>
      <c r="AL398" s="19"/>
      <c r="AM398" s="19"/>
      <c r="AN398" s="19"/>
      <c r="AO398" s="19"/>
      <c r="AP398" s="19" t="s">
        <v>75</v>
      </c>
      <c r="AQ398" s="19" t="s">
        <v>75</v>
      </c>
      <c r="AR398" s="19"/>
      <c r="AS398" s="19"/>
      <c r="AT398" s="19"/>
      <c r="AU398" s="19"/>
      <c r="AV398" s="19"/>
      <c r="AW398" s="19"/>
      <c r="AX398" s="19"/>
      <c r="AY398" s="19"/>
      <c r="AZ398" s="19"/>
    </row>
    <row r="399" spans="1:52" x14ac:dyDescent="0.2">
      <c r="A399" s="17" t="s">
        <v>3161</v>
      </c>
      <c r="B399" s="28">
        <v>1182760</v>
      </c>
      <c r="C399" s="23" t="s">
        <v>68</v>
      </c>
      <c r="D399" s="28" t="s">
        <v>3162</v>
      </c>
      <c r="E399" s="18" t="s">
        <v>3163</v>
      </c>
      <c r="F399" s="24">
        <v>1462753.9750000001</v>
      </c>
      <c r="G399" s="24">
        <v>58510159</v>
      </c>
      <c r="H399" s="18" t="s">
        <v>81</v>
      </c>
      <c r="J399" s="18" t="s">
        <v>64</v>
      </c>
      <c r="K399" s="32" t="s">
        <v>63</v>
      </c>
      <c r="L399" s="18" t="s">
        <v>826</v>
      </c>
      <c r="M399" s="18">
        <v>20220404</v>
      </c>
      <c r="P399" s="18" t="s">
        <v>75</v>
      </c>
      <c r="U399" s="34">
        <v>3242404</v>
      </c>
      <c r="V399" s="34">
        <v>120844</v>
      </c>
      <c r="W399" s="20">
        <v>137</v>
      </c>
      <c r="X399" s="18">
        <v>4</v>
      </c>
      <c r="Y399" s="19"/>
      <c r="Z399" s="19"/>
      <c r="AA399" s="19"/>
      <c r="AB399" s="19"/>
      <c r="AC399" s="19"/>
      <c r="AD399" s="19"/>
      <c r="AE399" s="19" t="s">
        <v>268</v>
      </c>
      <c r="AF399" s="19"/>
      <c r="AG399" s="19"/>
      <c r="AH399" s="19"/>
      <c r="AI399" s="19"/>
      <c r="AJ399" s="19" t="s">
        <v>75</v>
      </c>
      <c r="AK399" s="19"/>
      <c r="AL399" s="19"/>
      <c r="AM399" s="19"/>
      <c r="AN399" s="19"/>
      <c r="AO399" s="19"/>
      <c r="AP399" s="19"/>
      <c r="AQ399" s="19" t="s">
        <v>75</v>
      </c>
      <c r="AR399" s="19"/>
      <c r="AS399" s="19"/>
      <c r="AT399" s="19"/>
      <c r="AU399" s="19"/>
      <c r="AV399" s="19"/>
      <c r="AW399" s="19"/>
      <c r="AX399" s="19"/>
      <c r="AY399" s="19"/>
      <c r="AZ399" s="19"/>
    </row>
    <row r="400" spans="1:52" x14ac:dyDescent="0.2">
      <c r="A400" s="17" t="s">
        <v>1687</v>
      </c>
      <c r="B400" s="28">
        <v>1062245</v>
      </c>
      <c r="C400" s="23" t="s">
        <v>68</v>
      </c>
      <c r="D400" s="28" t="s">
        <v>1688</v>
      </c>
      <c r="E400" s="18" t="s">
        <v>1689</v>
      </c>
      <c r="F400" s="24">
        <v>11057340.1</v>
      </c>
      <c r="G400" s="24">
        <v>221146802</v>
      </c>
      <c r="H400" s="18" t="s">
        <v>81</v>
      </c>
      <c r="J400" s="18" t="s">
        <v>64</v>
      </c>
      <c r="K400" s="32" t="s">
        <v>63</v>
      </c>
      <c r="O400" s="18" t="s">
        <v>111</v>
      </c>
      <c r="U400" s="34">
        <v>14937231</v>
      </c>
      <c r="V400" s="34">
        <v>671572.5</v>
      </c>
      <c r="W400" s="20">
        <v>534</v>
      </c>
      <c r="X400" s="18">
        <v>4</v>
      </c>
      <c r="Y400" s="19"/>
      <c r="Z400" s="19"/>
      <c r="AA400" s="19"/>
      <c r="AB400" s="19" t="s">
        <v>125</v>
      </c>
      <c r="AC400" s="19"/>
      <c r="AD400" s="19"/>
      <c r="AE400" s="19"/>
      <c r="AF400" s="19"/>
      <c r="AG400" s="19"/>
      <c r="AH400" s="19" t="s">
        <v>75</v>
      </c>
      <c r="AI400" s="19" t="s">
        <v>75</v>
      </c>
      <c r="AJ400" s="19" t="s">
        <v>75</v>
      </c>
      <c r="AK400" s="19"/>
      <c r="AL400" s="19"/>
      <c r="AM400" s="19"/>
      <c r="AN400" s="19"/>
      <c r="AO400" s="19"/>
      <c r="AP400" s="19"/>
      <c r="AQ400" s="19"/>
      <c r="AR400" s="19"/>
      <c r="AS400" s="19"/>
      <c r="AT400" s="19"/>
      <c r="AU400" s="19"/>
      <c r="AV400" s="19"/>
      <c r="AW400" s="19"/>
      <c r="AX400" s="19"/>
      <c r="AY400" s="19"/>
      <c r="AZ400" s="19"/>
    </row>
    <row r="401" spans="1:52" x14ac:dyDescent="0.2">
      <c r="A401" s="17" t="s">
        <v>3539</v>
      </c>
      <c r="B401" s="28">
        <v>1187865</v>
      </c>
      <c r="C401" s="23" t="s">
        <v>68</v>
      </c>
      <c r="D401" s="28" t="s">
        <v>3650</v>
      </c>
      <c r="E401" s="18" t="s">
        <v>3651</v>
      </c>
      <c r="F401" s="24">
        <v>25346159.25</v>
      </c>
      <c r="G401" s="24">
        <v>101384637</v>
      </c>
      <c r="H401" s="18" t="s">
        <v>81</v>
      </c>
      <c r="J401" s="18" t="s">
        <v>72</v>
      </c>
      <c r="K401" s="32" t="s">
        <v>63</v>
      </c>
      <c r="L401" s="18" t="s">
        <v>899</v>
      </c>
      <c r="M401" s="18">
        <v>20250312</v>
      </c>
      <c r="U401" s="34">
        <v>7996951</v>
      </c>
      <c r="V401" s="34">
        <v>1881101.5</v>
      </c>
      <c r="W401" s="20">
        <v>1494</v>
      </c>
      <c r="X401" s="18">
        <v>2</v>
      </c>
      <c r="Y401" s="19"/>
      <c r="Z401" s="19"/>
      <c r="AA401" s="19"/>
      <c r="AB401" s="19"/>
      <c r="AC401" s="19"/>
      <c r="AD401" s="19"/>
      <c r="AE401" s="19"/>
      <c r="AF401" s="19" t="s">
        <v>230</v>
      </c>
      <c r="AG401" s="19"/>
      <c r="AH401" s="19"/>
      <c r="AI401" s="19"/>
      <c r="AJ401" s="19"/>
      <c r="AK401" s="19"/>
      <c r="AL401" s="19"/>
      <c r="AM401" s="19"/>
      <c r="AN401" s="19"/>
      <c r="AO401" s="19"/>
      <c r="AP401" s="19"/>
      <c r="AQ401" s="19"/>
      <c r="AR401" s="19"/>
      <c r="AS401" s="19"/>
      <c r="AT401" s="19"/>
      <c r="AU401" s="19" t="s">
        <v>75</v>
      </c>
      <c r="AV401" s="19"/>
      <c r="AW401" s="19"/>
      <c r="AX401" s="19"/>
      <c r="AY401" s="19"/>
      <c r="AZ401" s="19"/>
    </row>
    <row r="402" spans="1:52" x14ac:dyDescent="0.2">
      <c r="A402" s="17" t="s">
        <v>1850</v>
      </c>
      <c r="B402" s="28">
        <v>42502</v>
      </c>
      <c r="C402" s="23" t="s">
        <v>68</v>
      </c>
      <c r="D402" s="28" t="s">
        <v>1851</v>
      </c>
      <c r="E402" s="18" t="s">
        <v>1852</v>
      </c>
      <c r="F402" s="24">
        <v>64067808.475000001</v>
      </c>
      <c r="G402" s="24">
        <v>62505179</v>
      </c>
      <c r="H402" s="18" t="s">
        <v>81</v>
      </c>
      <c r="J402" s="18" t="s">
        <v>72</v>
      </c>
      <c r="K402" s="32" t="s">
        <v>63</v>
      </c>
      <c r="O402" s="18" t="s">
        <v>111</v>
      </c>
      <c r="R402" s="18" t="s">
        <v>75</v>
      </c>
      <c r="U402" s="34">
        <v>4169621</v>
      </c>
      <c r="V402" s="34">
        <v>4817292.5</v>
      </c>
      <c r="W402" s="20">
        <v>4286</v>
      </c>
      <c r="X402" s="18">
        <v>4</v>
      </c>
      <c r="Y402" s="19"/>
      <c r="Z402" s="19"/>
      <c r="AA402" s="19"/>
      <c r="AB402" s="19"/>
      <c r="AC402" s="19" t="s">
        <v>191</v>
      </c>
      <c r="AD402" s="19"/>
      <c r="AE402" s="19"/>
      <c r="AF402" s="19"/>
      <c r="AG402" s="19"/>
      <c r="AH402" s="19"/>
      <c r="AI402" s="19"/>
      <c r="AJ402" s="19"/>
      <c r="AK402" s="19"/>
      <c r="AL402" s="19"/>
      <c r="AM402" s="19"/>
      <c r="AN402" s="19"/>
      <c r="AO402" s="19"/>
      <c r="AP402" s="19"/>
      <c r="AQ402" s="19"/>
      <c r="AR402" s="19"/>
      <c r="AS402" s="19"/>
      <c r="AT402" s="19"/>
      <c r="AU402" s="19"/>
      <c r="AV402" s="19"/>
      <c r="AW402" s="19"/>
      <c r="AX402" s="19"/>
      <c r="AY402" s="19"/>
      <c r="AZ402" s="19" t="s">
        <v>1853</v>
      </c>
    </row>
    <row r="403" spans="1:52" x14ac:dyDescent="0.2">
      <c r="A403" s="17" t="s">
        <v>1729</v>
      </c>
      <c r="B403" s="28">
        <v>1023561</v>
      </c>
      <c r="C403" s="23" t="s">
        <v>68</v>
      </c>
      <c r="D403" s="28" t="s">
        <v>1730</v>
      </c>
      <c r="E403" s="18" t="s">
        <v>1731</v>
      </c>
      <c r="F403" s="24">
        <v>7584890</v>
      </c>
      <c r="G403" s="24">
        <v>75848900</v>
      </c>
      <c r="H403" s="18" t="s">
        <v>81</v>
      </c>
      <c r="J403" s="18" t="s">
        <v>64</v>
      </c>
      <c r="K403" s="32" t="s">
        <v>63</v>
      </c>
      <c r="O403" s="18" t="s">
        <v>111</v>
      </c>
      <c r="U403" s="34">
        <v>5148927</v>
      </c>
      <c r="V403" s="34">
        <v>577411</v>
      </c>
      <c r="W403" s="20">
        <v>637</v>
      </c>
      <c r="X403" s="18">
        <v>4</v>
      </c>
      <c r="Y403" s="19"/>
      <c r="Z403" s="19"/>
      <c r="AA403" s="19"/>
      <c r="AB403" s="19" t="s">
        <v>2604</v>
      </c>
      <c r="AC403" s="19"/>
      <c r="AD403" s="19"/>
      <c r="AE403" s="19"/>
      <c r="AF403" s="19"/>
      <c r="AG403" s="19"/>
      <c r="AH403" s="19"/>
      <c r="AI403" s="19" t="s">
        <v>75</v>
      </c>
      <c r="AJ403" s="19"/>
      <c r="AK403" s="19"/>
      <c r="AL403" s="19"/>
      <c r="AM403" s="19"/>
      <c r="AN403" s="19"/>
      <c r="AO403" s="19"/>
      <c r="AP403" s="19" t="s">
        <v>75</v>
      </c>
      <c r="AQ403" s="19" t="s">
        <v>75</v>
      </c>
      <c r="AR403" s="19"/>
      <c r="AS403" s="19"/>
      <c r="AT403" s="19"/>
      <c r="AU403" s="19"/>
      <c r="AV403" s="19"/>
      <c r="AW403" s="19"/>
      <c r="AX403" s="19"/>
      <c r="AY403" s="19"/>
      <c r="AZ403" s="19"/>
    </row>
    <row r="404" spans="1:52" x14ac:dyDescent="0.2">
      <c r="A404" s="17" t="s">
        <v>2770</v>
      </c>
      <c r="B404" s="28">
        <v>1159670</v>
      </c>
      <c r="C404" s="23" t="s">
        <v>68</v>
      </c>
      <c r="D404" s="28" t="s">
        <v>2771</v>
      </c>
      <c r="E404" s="18" t="s">
        <v>2772</v>
      </c>
      <c r="F404" s="24">
        <v>97739093.489999995</v>
      </c>
      <c r="G404" s="24">
        <v>86494773</v>
      </c>
      <c r="H404" s="18" t="s">
        <v>81</v>
      </c>
      <c r="J404" s="18" t="s">
        <v>72</v>
      </c>
      <c r="K404" s="32" t="s">
        <v>63</v>
      </c>
      <c r="L404" s="18" t="s">
        <v>899</v>
      </c>
      <c r="M404" s="18">
        <v>20220909</v>
      </c>
      <c r="O404" s="18" t="s">
        <v>84</v>
      </c>
      <c r="Q404" s="18" t="s">
        <v>75</v>
      </c>
      <c r="U404" s="34">
        <v>1407618</v>
      </c>
      <c r="V404" s="34">
        <v>1626585</v>
      </c>
      <c r="W404" s="20">
        <v>901</v>
      </c>
      <c r="X404" s="18">
        <v>4</v>
      </c>
      <c r="Y404" s="19"/>
      <c r="Z404" s="19"/>
      <c r="AA404" s="19"/>
      <c r="AB404" s="19"/>
      <c r="AC404" s="19" t="s">
        <v>121</v>
      </c>
      <c r="AD404" s="19"/>
      <c r="AE404" s="19"/>
      <c r="AF404" s="19"/>
      <c r="AG404" s="19"/>
      <c r="AH404" s="19"/>
      <c r="AI404" s="19"/>
      <c r="AJ404" s="19" t="s">
        <v>75</v>
      </c>
      <c r="AK404" s="19"/>
      <c r="AL404" s="19"/>
      <c r="AM404" s="19"/>
      <c r="AN404" s="19"/>
      <c r="AO404" s="19"/>
      <c r="AP404" s="19"/>
      <c r="AQ404" s="19"/>
      <c r="AR404" s="19"/>
      <c r="AS404" s="19"/>
      <c r="AT404" s="19"/>
      <c r="AU404" s="19"/>
      <c r="AV404" s="19"/>
      <c r="AW404" s="19"/>
      <c r="AX404" s="19"/>
      <c r="AY404" s="19"/>
      <c r="AZ404" s="19"/>
    </row>
    <row r="405" spans="1:52" x14ac:dyDescent="0.2">
      <c r="A405" s="17" t="s">
        <v>3399</v>
      </c>
      <c r="B405" s="28">
        <v>1185566</v>
      </c>
      <c r="C405" s="23" t="s">
        <v>68</v>
      </c>
      <c r="D405" s="28" t="s">
        <v>3400</v>
      </c>
      <c r="E405" s="18" t="s">
        <v>3401</v>
      </c>
      <c r="F405" s="24">
        <v>63670382.579999998</v>
      </c>
      <c r="G405" s="24">
        <v>151596149</v>
      </c>
      <c r="H405" s="18" t="s">
        <v>81</v>
      </c>
      <c r="J405" s="18" t="s">
        <v>94</v>
      </c>
      <c r="K405" s="32" t="s">
        <v>229</v>
      </c>
      <c r="L405" s="18" t="s">
        <v>73</v>
      </c>
      <c r="M405" s="18">
        <v>20220104</v>
      </c>
      <c r="N405" s="18" t="s">
        <v>115</v>
      </c>
      <c r="O405" s="18" t="s">
        <v>84</v>
      </c>
      <c r="U405" s="34">
        <v>5311455</v>
      </c>
      <c r="V405" s="34">
        <v>2800586</v>
      </c>
      <c r="W405" s="20">
        <v>1986</v>
      </c>
      <c r="X405" s="18">
        <v>4</v>
      </c>
      <c r="Y405" s="19"/>
      <c r="Z405" s="19"/>
      <c r="AA405" s="19"/>
      <c r="AB405" s="19"/>
      <c r="AC405" s="19" t="s">
        <v>82</v>
      </c>
      <c r="AD405" s="19"/>
      <c r="AE405" s="19"/>
      <c r="AF405" s="19"/>
      <c r="AG405" s="19"/>
      <c r="AH405" s="19" t="s">
        <v>75</v>
      </c>
      <c r="AI405" s="19"/>
      <c r="AJ405" s="19" t="s">
        <v>75</v>
      </c>
      <c r="AK405" s="19"/>
      <c r="AL405" s="19"/>
      <c r="AM405" s="19"/>
      <c r="AN405" s="19"/>
      <c r="AO405" s="19"/>
      <c r="AP405" s="19"/>
      <c r="AQ405" s="19"/>
      <c r="AR405" s="19"/>
      <c r="AS405" s="19"/>
      <c r="AT405" s="19"/>
      <c r="AU405" s="19"/>
      <c r="AV405" s="19"/>
      <c r="AW405" s="19"/>
      <c r="AX405" s="19"/>
      <c r="AY405" s="19"/>
      <c r="AZ405" s="19"/>
    </row>
    <row r="406" spans="1:52" x14ac:dyDescent="0.2">
      <c r="A406" s="17" t="s">
        <v>2832</v>
      </c>
      <c r="B406" s="28">
        <v>1162145</v>
      </c>
      <c r="C406" s="23" t="s">
        <v>68</v>
      </c>
      <c r="D406" s="28" t="s">
        <v>2833</v>
      </c>
      <c r="E406" s="18" t="s">
        <v>2834</v>
      </c>
      <c r="F406" s="24">
        <v>1532070.3</v>
      </c>
      <c r="G406" s="24">
        <v>30641406</v>
      </c>
      <c r="H406" s="18" t="s">
        <v>81</v>
      </c>
      <c r="J406" s="18" t="s">
        <v>72</v>
      </c>
      <c r="K406" s="32" t="s">
        <v>63</v>
      </c>
      <c r="L406" s="18" t="s">
        <v>65</v>
      </c>
      <c r="M406" s="18">
        <v>20130410</v>
      </c>
      <c r="U406" s="34">
        <v>2064225</v>
      </c>
      <c r="V406" s="34">
        <v>126119.5</v>
      </c>
      <c r="W406" s="20">
        <v>174</v>
      </c>
      <c r="X406" s="18">
        <v>4</v>
      </c>
      <c r="Y406" s="19"/>
      <c r="Z406" s="19"/>
      <c r="AA406" s="19" t="s">
        <v>94</v>
      </c>
      <c r="AB406" s="19"/>
      <c r="AC406" s="19"/>
      <c r="AD406" s="19"/>
      <c r="AE406" s="19"/>
      <c r="AF406" s="19"/>
      <c r="AG406" s="19"/>
      <c r="AH406" s="19"/>
      <c r="AI406" s="19"/>
      <c r="AJ406" s="19"/>
      <c r="AK406" s="19" t="s">
        <v>75</v>
      </c>
      <c r="AL406" s="19"/>
      <c r="AM406" s="19"/>
      <c r="AN406" s="19"/>
      <c r="AO406" s="19"/>
      <c r="AP406" s="19"/>
      <c r="AQ406" s="19"/>
      <c r="AR406" s="19"/>
      <c r="AS406" s="19"/>
      <c r="AT406" s="19"/>
      <c r="AU406" s="19"/>
      <c r="AV406" s="19"/>
      <c r="AW406" s="19"/>
      <c r="AX406" s="19"/>
      <c r="AY406" s="19"/>
      <c r="AZ406" s="19" t="s">
        <v>341</v>
      </c>
    </row>
    <row r="407" spans="1:52" x14ac:dyDescent="0.2">
      <c r="A407" s="17" t="s">
        <v>3306</v>
      </c>
      <c r="B407" s="28">
        <v>1184535</v>
      </c>
      <c r="C407" s="23" t="s">
        <v>68</v>
      </c>
      <c r="D407" s="28" t="s">
        <v>3307</v>
      </c>
      <c r="E407" s="18" t="s">
        <v>3308</v>
      </c>
      <c r="F407" s="24">
        <v>2297464.89</v>
      </c>
      <c r="G407" s="24">
        <v>76582163</v>
      </c>
      <c r="H407" s="18" t="s">
        <v>81</v>
      </c>
      <c r="J407" s="18" t="s">
        <v>72</v>
      </c>
      <c r="K407" s="32" t="s">
        <v>63</v>
      </c>
      <c r="L407" s="18" t="s">
        <v>73</v>
      </c>
      <c r="M407" s="18">
        <v>20210421</v>
      </c>
      <c r="O407" s="18" t="s">
        <v>111</v>
      </c>
      <c r="U407" s="34">
        <v>5699001</v>
      </c>
      <c r="V407" s="34">
        <v>211948</v>
      </c>
      <c r="W407" s="20">
        <v>171</v>
      </c>
      <c r="X407" s="18">
        <v>4</v>
      </c>
      <c r="Y407" s="19"/>
      <c r="Z407" s="19"/>
      <c r="AA407" s="19"/>
      <c r="AB407" s="19"/>
      <c r="AC407" s="19"/>
      <c r="AD407" s="19"/>
      <c r="AE407" s="19" t="s">
        <v>155</v>
      </c>
      <c r="AF407" s="19"/>
      <c r="AG407" s="19"/>
      <c r="AH407" s="19" t="s">
        <v>75</v>
      </c>
      <c r="AI407" s="19"/>
      <c r="AJ407" s="19" t="s">
        <v>75</v>
      </c>
      <c r="AK407" s="19"/>
      <c r="AL407" s="19"/>
      <c r="AM407" s="19"/>
      <c r="AN407" s="19"/>
      <c r="AO407" s="19"/>
      <c r="AP407" s="19"/>
      <c r="AQ407" s="19"/>
      <c r="AR407" s="19"/>
      <c r="AS407" s="19"/>
      <c r="AT407" s="19"/>
      <c r="AU407" s="19"/>
      <c r="AV407" s="19"/>
      <c r="AW407" s="19"/>
      <c r="AX407" s="19"/>
      <c r="AY407" s="19"/>
      <c r="AZ407" s="19"/>
    </row>
    <row r="408" spans="1:52" x14ac:dyDescent="0.2">
      <c r="A408" s="17" t="s">
        <v>925</v>
      </c>
      <c r="B408" s="28">
        <v>15928</v>
      </c>
      <c r="C408" s="23" t="s">
        <v>68</v>
      </c>
      <c r="D408" s="28" t="s">
        <v>926</v>
      </c>
      <c r="E408" s="18" t="s">
        <v>927</v>
      </c>
      <c r="F408" s="24">
        <v>5162816.7850000001</v>
      </c>
      <c r="G408" s="24">
        <v>147509051</v>
      </c>
      <c r="H408" s="18" t="s">
        <v>81</v>
      </c>
      <c r="J408" s="18" t="s">
        <v>72</v>
      </c>
      <c r="K408" s="32" t="s">
        <v>63</v>
      </c>
      <c r="U408" s="34">
        <v>11538060</v>
      </c>
      <c r="V408" s="34">
        <v>353772</v>
      </c>
      <c r="W408" s="20">
        <v>494</v>
      </c>
      <c r="X408" s="18">
        <v>4</v>
      </c>
      <c r="Y408" s="19"/>
      <c r="Z408" s="19"/>
      <c r="AA408" s="19"/>
      <c r="AB408" s="19"/>
      <c r="AC408" s="19"/>
      <c r="AD408" s="19"/>
      <c r="AE408" s="19"/>
      <c r="AF408" s="19" t="s">
        <v>162</v>
      </c>
      <c r="AG408" s="19"/>
      <c r="AH408" s="19" t="s">
        <v>75</v>
      </c>
      <c r="AI408" s="19"/>
      <c r="AJ408" s="19"/>
      <c r="AK408" s="19"/>
      <c r="AL408" s="19"/>
      <c r="AM408" s="19"/>
      <c r="AN408" s="19"/>
      <c r="AO408" s="19"/>
      <c r="AP408" s="19"/>
      <c r="AQ408" s="19"/>
      <c r="AR408" s="19"/>
      <c r="AS408" s="19"/>
      <c r="AT408" s="19" t="s">
        <v>75</v>
      </c>
      <c r="AU408" s="19"/>
      <c r="AV408" s="19"/>
      <c r="AW408" s="19"/>
      <c r="AX408" s="19"/>
      <c r="AY408" s="19"/>
      <c r="AZ408" s="19"/>
    </row>
    <row r="409" spans="1:52" x14ac:dyDescent="0.2">
      <c r="A409" s="17" t="s">
        <v>2276</v>
      </c>
      <c r="B409" s="28">
        <v>1119147</v>
      </c>
      <c r="C409" s="23" t="s">
        <v>68</v>
      </c>
      <c r="D409" s="28" t="s">
        <v>2277</v>
      </c>
      <c r="E409" s="18" t="s">
        <v>2278</v>
      </c>
      <c r="F409" s="24">
        <v>948071.41</v>
      </c>
      <c r="G409" s="24">
        <v>94807141</v>
      </c>
      <c r="H409" s="18" t="s">
        <v>81</v>
      </c>
      <c r="J409" s="18" t="s">
        <v>234</v>
      </c>
      <c r="K409" s="32" t="s">
        <v>223</v>
      </c>
      <c r="L409" s="18" t="s">
        <v>826</v>
      </c>
      <c r="M409" s="18">
        <v>20100702</v>
      </c>
      <c r="P409" s="18" t="s">
        <v>75</v>
      </c>
      <c r="T409" s="18" t="s">
        <v>234</v>
      </c>
      <c r="U409" s="34">
        <v>209002</v>
      </c>
      <c r="V409" s="34">
        <v>2810</v>
      </c>
      <c r="W409" s="20">
        <v>10</v>
      </c>
      <c r="X409" s="18">
        <v>2</v>
      </c>
      <c r="Y409" s="19"/>
      <c r="Z409" s="19"/>
      <c r="AA409" s="19"/>
      <c r="AB409" s="19"/>
      <c r="AC409" s="19"/>
      <c r="AD409" s="19"/>
      <c r="AE409" s="19"/>
      <c r="AF409" s="19" t="s">
        <v>162</v>
      </c>
      <c r="AG409" s="19"/>
      <c r="AH409" s="19"/>
      <c r="AI409" s="19"/>
      <c r="AJ409" s="19" t="s">
        <v>75</v>
      </c>
      <c r="AK409" s="19"/>
      <c r="AL409" s="19"/>
      <c r="AM409" s="19"/>
      <c r="AN409" s="19"/>
      <c r="AO409" s="19"/>
      <c r="AP409" s="19"/>
      <c r="AQ409" s="19"/>
      <c r="AR409" s="19"/>
      <c r="AS409" s="19"/>
      <c r="AT409" s="19"/>
      <c r="AU409" s="19"/>
      <c r="AV409" s="19"/>
      <c r="AW409" s="19"/>
      <c r="AX409" s="19"/>
      <c r="AY409" s="19"/>
      <c r="AZ409" s="19"/>
    </row>
    <row r="410" spans="1:52" x14ac:dyDescent="0.2">
      <c r="A410" s="17" t="s">
        <v>1445</v>
      </c>
      <c r="B410" s="28">
        <v>1098024</v>
      </c>
      <c r="C410" s="23" t="s">
        <v>68</v>
      </c>
      <c r="D410" s="28" t="s">
        <v>1446</v>
      </c>
      <c r="E410" s="18" t="s">
        <v>1447</v>
      </c>
      <c r="F410" s="24">
        <v>6812560.5999999996</v>
      </c>
      <c r="G410" s="24">
        <v>340628030</v>
      </c>
      <c r="H410" s="18" t="s">
        <v>81</v>
      </c>
      <c r="J410" s="18" t="s">
        <v>72</v>
      </c>
      <c r="K410" s="32" t="s">
        <v>63</v>
      </c>
      <c r="L410" s="18" t="s">
        <v>826</v>
      </c>
      <c r="M410" s="18">
        <v>20070628</v>
      </c>
      <c r="O410" s="18" t="s">
        <v>111</v>
      </c>
      <c r="P410" s="18" t="s">
        <v>75</v>
      </c>
      <c r="U410" s="34">
        <v>7039011</v>
      </c>
      <c r="V410" s="34">
        <v>149395.5</v>
      </c>
      <c r="W410" s="20">
        <v>353</v>
      </c>
      <c r="X410" s="18">
        <v>4</v>
      </c>
      <c r="Y410" s="19"/>
      <c r="Z410" s="19"/>
      <c r="AA410" s="19"/>
      <c r="AB410" s="19" t="s">
        <v>64</v>
      </c>
      <c r="AC410" s="19"/>
      <c r="AD410" s="19"/>
      <c r="AE410" s="19"/>
      <c r="AF410" s="19"/>
      <c r="AG410" s="19"/>
      <c r="AH410" s="19"/>
      <c r="AI410" s="19"/>
      <c r="AJ410" s="19"/>
      <c r="AK410" s="19"/>
      <c r="AL410" s="19"/>
      <c r="AM410" s="19"/>
      <c r="AN410" s="19"/>
      <c r="AO410" s="19"/>
      <c r="AP410" s="19"/>
      <c r="AQ410" s="19"/>
      <c r="AR410" s="19"/>
      <c r="AS410" s="19"/>
      <c r="AT410" s="19" t="s">
        <v>75</v>
      </c>
      <c r="AU410" s="19"/>
      <c r="AV410" s="19"/>
      <c r="AW410" s="19"/>
      <c r="AX410" s="19"/>
      <c r="AY410" s="19"/>
      <c r="AZ410" s="19"/>
    </row>
    <row r="411" spans="1:52" x14ac:dyDescent="0.2">
      <c r="A411" s="17" t="s">
        <v>813</v>
      </c>
      <c r="B411" s="28">
        <v>30196</v>
      </c>
      <c r="C411" s="23" t="s">
        <v>68</v>
      </c>
      <c r="D411" s="28" t="s">
        <v>814</v>
      </c>
      <c r="E411" s="18" t="s">
        <v>815</v>
      </c>
      <c r="F411" s="24">
        <v>1712689.82</v>
      </c>
      <c r="G411" s="24">
        <v>10074646</v>
      </c>
      <c r="H411" s="18" t="s">
        <v>81</v>
      </c>
      <c r="J411" s="18" t="s">
        <v>72</v>
      </c>
      <c r="K411" s="32" t="s">
        <v>63</v>
      </c>
      <c r="O411" s="18" t="s">
        <v>111</v>
      </c>
      <c r="U411" s="34">
        <v>665870</v>
      </c>
      <c r="V411" s="34">
        <v>111354.5</v>
      </c>
      <c r="W411" s="20">
        <v>152</v>
      </c>
      <c r="X411" s="18">
        <v>4</v>
      </c>
      <c r="Y411" s="19"/>
      <c r="Z411" s="19"/>
      <c r="AA411" s="19"/>
      <c r="AB411" s="19" t="s">
        <v>322</v>
      </c>
      <c r="AC411" s="19"/>
      <c r="AD411" s="19"/>
      <c r="AE411" s="19"/>
      <c r="AF411" s="19"/>
      <c r="AG411" s="19"/>
      <c r="AH411" s="19" t="s">
        <v>75</v>
      </c>
      <c r="AI411" s="19"/>
      <c r="AJ411" s="19"/>
      <c r="AK411" s="19"/>
      <c r="AL411" s="19"/>
      <c r="AM411" s="19"/>
      <c r="AN411" s="19"/>
      <c r="AO411" s="19"/>
      <c r="AP411" s="19"/>
      <c r="AQ411" s="19"/>
      <c r="AR411" s="19"/>
      <c r="AS411" s="19"/>
      <c r="AT411" s="19"/>
      <c r="AU411" s="19"/>
      <c r="AV411" s="19"/>
      <c r="AW411" s="19"/>
      <c r="AX411" s="19"/>
      <c r="AY411" s="19"/>
      <c r="AZ411" s="19" t="s">
        <v>553</v>
      </c>
    </row>
    <row r="412" spans="1:52" x14ac:dyDescent="0.2">
      <c r="A412" s="17" t="s">
        <v>1280</v>
      </c>
      <c r="B412" s="28">
        <v>25723</v>
      </c>
      <c r="C412" s="23" t="s">
        <v>68</v>
      </c>
      <c r="D412" s="28" t="s">
        <v>1281</v>
      </c>
      <c r="E412" s="18" t="s">
        <v>1282</v>
      </c>
      <c r="F412" s="24">
        <v>45774295.07</v>
      </c>
      <c r="G412" s="24">
        <v>247428622</v>
      </c>
      <c r="H412" s="18" t="s">
        <v>81</v>
      </c>
      <c r="J412" s="18" t="s">
        <v>72</v>
      </c>
      <c r="K412" s="32" t="s">
        <v>63</v>
      </c>
      <c r="O412" s="18" t="s">
        <v>111</v>
      </c>
      <c r="U412" s="34">
        <v>30320617</v>
      </c>
      <c r="V412" s="34">
        <v>6022085</v>
      </c>
      <c r="W412" s="20">
        <v>5289</v>
      </c>
      <c r="X412" s="18">
        <v>4</v>
      </c>
      <c r="Y412" s="19"/>
      <c r="Z412" s="19"/>
      <c r="AA412" s="19"/>
      <c r="AB412" s="19"/>
      <c r="AC412" s="19" t="s">
        <v>103</v>
      </c>
      <c r="AD412" s="19"/>
      <c r="AE412" s="19"/>
      <c r="AF412" s="19"/>
      <c r="AG412" s="19"/>
      <c r="AH412" s="19"/>
      <c r="AI412" s="19" t="s">
        <v>75</v>
      </c>
      <c r="AJ412" s="19"/>
      <c r="AK412" s="19"/>
      <c r="AL412" s="19"/>
      <c r="AM412" s="19"/>
      <c r="AN412" s="19"/>
      <c r="AO412" s="19"/>
      <c r="AP412" s="19"/>
      <c r="AQ412" s="19"/>
      <c r="AR412" s="19"/>
      <c r="AS412" s="19"/>
      <c r="AT412" s="19"/>
      <c r="AU412" s="19"/>
      <c r="AV412" s="19"/>
      <c r="AW412" s="19"/>
      <c r="AX412" s="19"/>
      <c r="AY412" s="19"/>
      <c r="AZ412" s="19"/>
    </row>
    <row r="413" spans="1:52" x14ac:dyDescent="0.2">
      <c r="A413" s="17" t="s">
        <v>2664</v>
      </c>
      <c r="B413" s="28">
        <v>1153630</v>
      </c>
      <c r="C413" s="23" t="s">
        <v>68</v>
      </c>
      <c r="D413" s="28" t="s">
        <v>2665</v>
      </c>
      <c r="E413" s="18" t="s">
        <v>2666</v>
      </c>
      <c r="F413" s="24">
        <v>32575337.789999999</v>
      </c>
      <c r="G413" s="24">
        <v>224657502</v>
      </c>
      <c r="H413" s="18" t="s">
        <v>81</v>
      </c>
      <c r="J413" s="18" t="s">
        <v>72</v>
      </c>
      <c r="K413" s="32" t="s">
        <v>63</v>
      </c>
      <c r="M413" s="18">
        <v>20111229</v>
      </c>
      <c r="O413" s="18" t="s">
        <v>111</v>
      </c>
      <c r="U413" s="34">
        <v>25838073</v>
      </c>
      <c r="V413" s="34">
        <v>4698439.5</v>
      </c>
      <c r="W413" s="20">
        <v>3360</v>
      </c>
      <c r="X413" s="18">
        <v>4</v>
      </c>
      <c r="Y413" s="19"/>
      <c r="Z413" s="19"/>
      <c r="AA413" s="19"/>
      <c r="AB413" s="19" t="s">
        <v>812</v>
      </c>
      <c r="AC413" s="19"/>
      <c r="AD413" s="19"/>
      <c r="AE413" s="19"/>
      <c r="AF413" s="19"/>
      <c r="AG413" s="19"/>
      <c r="AH413" s="19" t="s">
        <v>75</v>
      </c>
      <c r="AI413" s="19"/>
      <c r="AJ413" s="19"/>
      <c r="AK413" s="19"/>
      <c r="AL413" s="19"/>
      <c r="AM413" s="19"/>
      <c r="AN413" s="19"/>
      <c r="AO413" s="19"/>
      <c r="AP413" s="19"/>
      <c r="AQ413" s="19"/>
      <c r="AR413" s="19"/>
      <c r="AS413" s="19"/>
      <c r="AT413" s="19"/>
      <c r="AU413" s="19"/>
      <c r="AV413" s="19"/>
      <c r="AW413" s="19"/>
      <c r="AX413" s="19"/>
      <c r="AY413" s="19"/>
      <c r="AZ413" s="19"/>
    </row>
    <row r="414" spans="1:52" x14ac:dyDescent="0.2">
      <c r="A414" s="17" t="s">
        <v>2320</v>
      </c>
      <c r="B414" s="28">
        <v>1126240</v>
      </c>
      <c r="C414" s="23" t="s">
        <v>68</v>
      </c>
      <c r="D414" s="28" t="s">
        <v>2321</v>
      </c>
      <c r="E414" s="18" t="s">
        <v>2322</v>
      </c>
      <c r="F414" s="24">
        <v>3321584.82</v>
      </c>
      <c r="G414" s="24">
        <v>55359747</v>
      </c>
      <c r="H414" s="18" t="s">
        <v>81</v>
      </c>
      <c r="J414" s="18" t="s">
        <v>72</v>
      </c>
      <c r="K414" s="32" t="s">
        <v>63</v>
      </c>
      <c r="L414" s="18" t="s">
        <v>65</v>
      </c>
      <c r="M414" s="18">
        <v>20091231</v>
      </c>
      <c r="O414" s="18" t="s">
        <v>111</v>
      </c>
      <c r="U414" s="34">
        <v>4162680</v>
      </c>
      <c r="V414" s="34">
        <v>161321.5</v>
      </c>
      <c r="W414" s="20">
        <v>152</v>
      </c>
      <c r="X414" s="18">
        <v>4</v>
      </c>
      <c r="Y414" s="19" t="s">
        <v>572</v>
      </c>
      <c r="Z414" s="19"/>
      <c r="AA414" s="19"/>
      <c r="AB414" s="19" t="s">
        <v>77</v>
      </c>
      <c r="AC414" s="19"/>
      <c r="AD414" s="19"/>
      <c r="AE414" s="19"/>
      <c r="AF414" s="19"/>
      <c r="AG414" s="19"/>
      <c r="AH414" s="19" t="s">
        <v>75</v>
      </c>
      <c r="AI414" s="19"/>
      <c r="AJ414" s="19"/>
      <c r="AK414" s="19"/>
      <c r="AL414" s="19"/>
      <c r="AM414" s="19"/>
      <c r="AN414" s="19"/>
      <c r="AO414" s="19"/>
      <c r="AP414" s="19"/>
      <c r="AQ414" s="19"/>
      <c r="AR414" s="19"/>
      <c r="AS414" s="19"/>
      <c r="AT414" s="19" t="s">
        <v>75</v>
      </c>
      <c r="AU414" s="19"/>
      <c r="AV414" s="19"/>
      <c r="AW414" s="19"/>
      <c r="AX414" s="19"/>
      <c r="AY414" s="19"/>
      <c r="AZ414" s="19"/>
    </row>
    <row r="415" spans="1:52" x14ac:dyDescent="0.2">
      <c r="A415" s="17" t="s">
        <v>3044</v>
      </c>
      <c r="B415" s="28">
        <v>1181079</v>
      </c>
      <c r="C415" s="23" t="s">
        <v>68</v>
      </c>
      <c r="D415" s="28" t="s">
        <v>3045</v>
      </c>
      <c r="E415" s="18" t="s">
        <v>3046</v>
      </c>
      <c r="F415" s="24">
        <v>897395.14</v>
      </c>
      <c r="G415" s="24">
        <v>44869757</v>
      </c>
      <c r="H415" s="18" t="s">
        <v>81</v>
      </c>
      <c r="J415" s="18" t="s">
        <v>72</v>
      </c>
      <c r="K415" s="32" t="s">
        <v>63</v>
      </c>
      <c r="L415" s="18" t="s">
        <v>826</v>
      </c>
      <c r="M415" s="18">
        <v>20210610</v>
      </c>
      <c r="P415" s="18" t="s">
        <v>75</v>
      </c>
      <c r="U415" s="34">
        <v>1654123</v>
      </c>
      <c r="V415" s="34">
        <v>47070</v>
      </c>
      <c r="W415" s="20">
        <v>56</v>
      </c>
      <c r="X415" s="18">
        <v>4</v>
      </c>
      <c r="Y415" s="19"/>
      <c r="Z415" s="19"/>
      <c r="AA415" s="19"/>
      <c r="AB415" s="19"/>
      <c r="AC415" s="19"/>
      <c r="AD415" s="19"/>
      <c r="AE415" s="19"/>
      <c r="AF415" s="19" t="s">
        <v>385</v>
      </c>
      <c r="AG415" s="19"/>
      <c r="AH415" s="19" t="s">
        <v>75</v>
      </c>
      <c r="AI415" s="19"/>
      <c r="AJ415" s="19"/>
      <c r="AK415" s="19"/>
      <c r="AL415" s="19"/>
      <c r="AM415" s="19"/>
      <c r="AN415" s="19"/>
      <c r="AO415" s="19"/>
      <c r="AP415" s="19"/>
      <c r="AQ415" s="19"/>
      <c r="AR415" s="19"/>
      <c r="AS415" s="19"/>
      <c r="AT415" s="19"/>
      <c r="AU415" s="19"/>
      <c r="AV415" s="19"/>
      <c r="AW415" s="19"/>
      <c r="AX415" s="19"/>
      <c r="AY415" s="19"/>
      <c r="AZ415" s="19"/>
    </row>
    <row r="416" spans="1:52" x14ac:dyDescent="0.2">
      <c r="A416" s="17" t="s">
        <v>3381</v>
      </c>
      <c r="B416" s="28">
        <v>1185555</v>
      </c>
      <c r="C416" s="23" t="s">
        <v>68</v>
      </c>
      <c r="D416" s="28" t="s">
        <v>3382</v>
      </c>
      <c r="E416" s="18" t="s">
        <v>3383</v>
      </c>
      <c r="F416" s="24">
        <v>680232.4</v>
      </c>
      <c r="G416" s="24">
        <v>68023240</v>
      </c>
      <c r="H416" s="18" t="s">
        <v>81</v>
      </c>
      <c r="J416" s="18" t="s">
        <v>72</v>
      </c>
      <c r="K416" s="32" t="s">
        <v>63</v>
      </c>
      <c r="L416" s="18" t="s">
        <v>65</v>
      </c>
      <c r="M416" s="18">
        <v>20211122</v>
      </c>
      <c r="U416" s="34">
        <v>2901979</v>
      </c>
      <c r="V416" s="34">
        <v>33205.5</v>
      </c>
      <c r="W416" s="20">
        <v>105</v>
      </c>
      <c r="X416" s="18">
        <v>4</v>
      </c>
      <c r="Y416" s="19"/>
      <c r="Z416" s="19"/>
      <c r="AA416" s="19"/>
      <c r="AB416" s="19" t="s">
        <v>71</v>
      </c>
      <c r="AC416" s="19"/>
      <c r="AD416" s="19"/>
      <c r="AE416" s="19"/>
      <c r="AF416" s="19"/>
      <c r="AG416" s="19"/>
      <c r="AH416" s="19"/>
      <c r="AI416" s="19"/>
      <c r="AJ416" s="19"/>
      <c r="AK416" s="19" t="s">
        <v>75</v>
      </c>
      <c r="AL416" s="19"/>
      <c r="AM416" s="19"/>
      <c r="AN416" s="19"/>
      <c r="AO416" s="19"/>
      <c r="AP416" s="19"/>
      <c r="AQ416" s="19"/>
      <c r="AR416" s="19"/>
      <c r="AS416" s="19"/>
      <c r="AT416" s="19"/>
      <c r="AU416" s="19"/>
      <c r="AV416" s="19"/>
      <c r="AW416" s="19"/>
      <c r="AX416" s="19"/>
      <c r="AY416" s="19"/>
      <c r="AZ416" s="19"/>
    </row>
    <row r="417" spans="1:52" x14ac:dyDescent="0.2">
      <c r="A417" s="17" t="s">
        <v>896</v>
      </c>
      <c r="B417" s="28">
        <v>1097782</v>
      </c>
      <c r="C417" s="23" t="s">
        <v>68</v>
      </c>
      <c r="D417" s="28" t="s">
        <v>897</v>
      </c>
      <c r="E417" s="18" t="s">
        <v>898</v>
      </c>
      <c r="F417" s="24">
        <v>980630.16</v>
      </c>
      <c r="G417" s="24">
        <v>49031508</v>
      </c>
      <c r="H417" s="18" t="s">
        <v>81</v>
      </c>
      <c r="J417" s="18" t="s">
        <v>72</v>
      </c>
      <c r="K417" s="32" t="s">
        <v>63</v>
      </c>
      <c r="L417" s="18" t="s">
        <v>899</v>
      </c>
      <c r="M417" s="18">
        <v>20220316</v>
      </c>
      <c r="O417" s="18" t="s">
        <v>111</v>
      </c>
      <c r="P417" s="18" t="s">
        <v>75</v>
      </c>
      <c r="U417" s="34">
        <v>3839552</v>
      </c>
      <c r="V417" s="34">
        <v>75752</v>
      </c>
      <c r="W417" s="20">
        <v>161</v>
      </c>
      <c r="X417" s="18">
        <v>4</v>
      </c>
      <c r="Y417" s="19"/>
      <c r="Z417" s="19"/>
      <c r="AA417" s="19"/>
      <c r="AB417" s="19"/>
      <c r="AC417" s="19" t="s">
        <v>103</v>
      </c>
      <c r="AD417" s="19"/>
      <c r="AE417" s="19"/>
      <c r="AF417" s="19" t="s">
        <v>147</v>
      </c>
      <c r="AG417" s="19"/>
      <c r="AH417" s="19" t="s">
        <v>75</v>
      </c>
      <c r="AI417" s="19"/>
      <c r="AJ417" s="19" t="s">
        <v>75</v>
      </c>
      <c r="AK417" s="19"/>
      <c r="AL417" s="19"/>
      <c r="AM417" s="19"/>
      <c r="AN417" s="19"/>
      <c r="AO417" s="19"/>
      <c r="AP417" s="19"/>
      <c r="AQ417" s="19"/>
      <c r="AR417" s="19"/>
      <c r="AS417" s="19"/>
      <c r="AT417" s="19"/>
      <c r="AU417" s="19"/>
      <c r="AV417" s="19"/>
      <c r="AW417" s="19"/>
      <c r="AX417" s="19"/>
      <c r="AY417" s="19"/>
      <c r="AZ417" s="19"/>
    </row>
    <row r="418" spans="1:52" x14ac:dyDescent="0.2">
      <c r="A418" s="17" t="s">
        <v>2860</v>
      </c>
      <c r="B418" s="28">
        <v>1161935</v>
      </c>
      <c r="C418" s="23" t="s">
        <v>68</v>
      </c>
      <c r="D418" s="28" t="s">
        <v>2861</v>
      </c>
      <c r="E418" s="18" t="s">
        <v>2862</v>
      </c>
      <c r="F418" s="24">
        <v>1061338.8</v>
      </c>
      <c r="G418" s="24">
        <v>42453552</v>
      </c>
      <c r="H418" s="18" t="s">
        <v>81</v>
      </c>
      <c r="J418" s="18" t="s">
        <v>72</v>
      </c>
      <c r="K418" s="32" t="s">
        <v>63</v>
      </c>
      <c r="L418" s="18" t="s">
        <v>826</v>
      </c>
      <c r="M418" s="18">
        <v>20170202</v>
      </c>
      <c r="P418" s="18" t="s">
        <v>75</v>
      </c>
      <c r="U418" s="34">
        <v>2951715</v>
      </c>
      <c r="V418" s="34">
        <v>86073.5</v>
      </c>
      <c r="W418" s="20">
        <v>188</v>
      </c>
      <c r="X418" s="18">
        <v>4</v>
      </c>
      <c r="Y418" s="19"/>
      <c r="Z418" s="19"/>
      <c r="AA418" s="19"/>
      <c r="AB418" s="19" t="s">
        <v>72</v>
      </c>
      <c r="AC418" s="19" t="s">
        <v>103</v>
      </c>
      <c r="AD418" s="19"/>
      <c r="AE418" s="19"/>
      <c r="AF418" s="19"/>
      <c r="AG418" s="19"/>
      <c r="AH418" s="19" t="s">
        <v>75</v>
      </c>
      <c r="AI418" s="19" t="s">
        <v>75</v>
      </c>
      <c r="AJ418" s="19" t="s">
        <v>75</v>
      </c>
      <c r="AK418" s="19" t="s">
        <v>75</v>
      </c>
      <c r="AL418" s="19"/>
      <c r="AM418" s="19"/>
      <c r="AN418" s="19"/>
      <c r="AO418" s="19"/>
      <c r="AP418" s="19"/>
      <c r="AQ418" s="19"/>
      <c r="AR418" s="19"/>
      <c r="AS418" s="19"/>
      <c r="AT418" s="19"/>
      <c r="AU418" s="19"/>
      <c r="AV418" s="19"/>
      <c r="AW418" s="19"/>
      <c r="AX418" s="19"/>
      <c r="AY418" s="19"/>
      <c r="AZ418" s="19"/>
    </row>
    <row r="419" spans="1:52" x14ac:dyDescent="0.2">
      <c r="A419" s="17" t="s">
        <v>2988</v>
      </c>
      <c r="B419" s="28">
        <v>1180485</v>
      </c>
      <c r="C419" s="23" t="s">
        <v>68</v>
      </c>
      <c r="D419" s="28" t="s">
        <v>2989</v>
      </c>
      <c r="E419" s="18" t="s">
        <v>2990</v>
      </c>
      <c r="F419" s="24">
        <v>401200674.56</v>
      </c>
      <c r="G419" s="24">
        <v>168571712</v>
      </c>
      <c r="H419" s="18" t="s">
        <v>81</v>
      </c>
      <c r="J419" s="18" t="s">
        <v>64</v>
      </c>
      <c r="K419" s="32" t="s">
        <v>63</v>
      </c>
      <c r="L419" s="18" t="s">
        <v>73</v>
      </c>
      <c r="M419" s="18">
        <v>20171107</v>
      </c>
      <c r="N419" s="18" t="s">
        <v>128</v>
      </c>
      <c r="Q419" s="18" t="s">
        <v>75</v>
      </c>
      <c r="U419" s="34">
        <v>40629472</v>
      </c>
      <c r="V419" s="34">
        <v>75302570</v>
      </c>
      <c r="W419" s="20">
        <v>54888</v>
      </c>
      <c r="X419" s="18">
        <v>4</v>
      </c>
      <c r="Y419" s="19"/>
      <c r="Z419" s="19"/>
      <c r="AA419" s="19"/>
      <c r="AB419" s="19"/>
      <c r="AC419" s="19"/>
      <c r="AD419" s="19"/>
      <c r="AE419" s="19"/>
      <c r="AF419" s="19" t="s">
        <v>2991</v>
      </c>
      <c r="AG419" s="19"/>
      <c r="AH419" s="19" t="s">
        <v>75</v>
      </c>
      <c r="AI419" s="19" t="s">
        <v>75</v>
      </c>
      <c r="AJ419" s="19"/>
      <c r="AK419" s="19"/>
      <c r="AL419" s="19"/>
      <c r="AM419" s="19"/>
      <c r="AN419" s="19"/>
      <c r="AO419" s="19"/>
      <c r="AP419" s="19"/>
      <c r="AQ419" s="19"/>
      <c r="AR419" s="19"/>
      <c r="AS419" s="19"/>
      <c r="AT419" s="19"/>
      <c r="AU419" s="19"/>
      <c r="AV419" s="19"/>
      <c r="AW419" s="19"/>
      <c r="AX419" s="19"/>
      <c r="AY419" s="19"/>
      <c r="AZ419" s="19"/>
    </row>
    <row r="420" spans="1:52" x14ac:dyDescent="0.2">
      <c r="A420" s="17" t="s">
        <v>1383</v>
      </c>
      <c r="B420" s="28">
        <v>1097884</v>
      </c>
      <c r="C420" s="23" t="s">
        <v>68</v>
      </c>
      <c r="D420" s="28" t="s">
        <v>1384</v>
      </c>
      <c r="E420" s="18" t="s">
        <v>1385</v>
      </c>
      <c r="F420" s="24">
        <v>2026508.64</v>
      </c>
      <c r="G420" s="24">
        <v>101325432</v>
      </c>
      <c r="H420" s="18" t="s">
        <v>81</v>
      </c>
      <c r="J420" s="18" t="s">
        <v>72</v>
      </c>
      <c r="K420" s="32" t="s">
        <v>63</v>
      </c>
      <c r="L420" s="18" t="s">
        <v>73</v>
      </c>
      <c r="M420" s="18">
        <v>20050203</v>
      </c>
      <c r="U420" s="34">
        <v>1994436</v>
      </c>
      <c r="V420" s="34">
        <v>39251</v>
      </c>
      <c r="W420" s="20">
        <v>111</v>
      </c>
      <c r="X420" s="18">
        <v>4</v>
      </c>
      <c r="Y420" s="19"/>
      <c r="Z420" s="19"/>
      <c r="AA420" s="19"/>
      <c r="AB420" s="19"/>
      <c r="AC420" s="19" t="s">
        <v>465</v>
      </c>
      <c r="AD420" s="19"/>
      <c r="AE420" s="19"/>
      <c r="AF420" s="19"/>
      <c r="AG420" s="19"/>
      <c r="AH420" s="19" t="s">
        <v>75</v>
      </c>
      <c r="AI420" s="19"/>
      <c r="AJ420" s="19"/>
      <c r="AK420" s="19"/>
      <c r="AL420" s="19"/>
      <c r="AM420" s="19"/>
      <c r="AN420" s="19"/>
      <c r="AO420" s="19"/>
      <c r="AP420" s="19"/>
      <c r="AQ420" s="19"/>
      <c r="AR420" s="19"/>
      <c r="AS420" s="19"/>
      <c r="AT420" s="19"/>
      <c r="AU420" s="19"/>
      <c r="AV420" s="19"/>
      <c r="AW420" s="19"/>
      <c r="AX420" s="19"/>
      <c r="AY420" s="19"/>
      <c r="AZ420" s="19"/>
    </row>
    <row r="421" spans="1:52" x14ac:dyDescent="0.2">
      <c r="A421" s="17" t="s">
        <v>2523</v>
      </c>
      <c r="B421" s="28">
        <v>1134376</v>
      </c>
      <c r="C421" s="23" t="s">
        <v>68</v>
      </c>
      <c r="D421" s="28" t="s">
        <v>2524</v>
      </c>
      <c r="E421" s="18" t="s">
        <v>2525</v>
      </c>
      <c r="F421" s="24">
        <v>4086048.81</v>
      </c>
      <c r="G421" s="24">
        <v>272403254</v>
      </c>
      <c r="H421" s="18" t="s">
        <v>81</v>
      </c>
      <c r="J421" s="18" t="s">
        <v>72</v>
      </c>
      <c r="K421" s="32" t="s">
        <v>63</v>
      </c>
      <c r="L421" s="18" t="s">
        <v>73</v>
      </c>
      <c r="M421" s="18">
        <v>20110524</v>
      </c>
      <c r="O421" s="18" t="s">
        <v>111</v>
      </c>
      <c r="U421" s="34">
        <v>6929862</v>
      </c>
      <c r="V421" s="34">
        <v>101010.5</v>
      </c>
      <c r="W421" s="20">
        <v>305</v>
      </c>
      <c r="X421" s="18">
        <v>4</v>
      </c>
      <c r="Y421" s="19"/>
      <c r="Z421" s="19"/>
      <c r="AA421" s="19"/>
      <c r="AB421" s="19" t="s">
        <v>64</v>
      </c>
      <c r="AC421" s="19"/>
      <c r="AD421" s="19"/>
      <c r="AE421" s="19"/>
      <c r="AF421" s="19"/>
      <c r="AG421" s="19"/>
      <c r="AH421" s="19"/>
      <c r="AI421" s="19"/>
      <c r="AJ421" s="19"/>
      <c r="AK421" s="19"/>
      <c r="AL421" s="19"/>
      <c r="AM421" s="19"/>
      <c r="AN421" s="19"/>
      <c r="AO421" s="19"/>
      <c r="AP421" s="19"/>
      <c r="AQ421" s="19"/>
      <c r="AR421" s="19"/>
      <c r="AS421" s="19"/>
      <c r="AT421" s="19" t="s">
        <v>75</v>
      </c>
      <c r="AU421" s="19"/>
      <c r="AV421" s="19"/>
      <c r="AW421" s="19"/>
      <c r="AX421" s="19"/>
      <c r="AY421" s="19"/>
      <c r="AZ421" s="19" t="s">
        <v>2526</v>
      </c>
    </row>
    <row r="422" spans="1:52" x14ac:dyDescent="0.2">
      <c r="A422" s="17" t="s">
        <v>965</v>
      </c>
      <c r="B422" s="28">
        <v>30748</v>
      </c>
      <c r="C422" s="23" t="s">
        <v>68</v>
      </c>
      <c r="D422" s="28" t="s">
        <v>966</v>
      </c>
      <c r="E422" s="18" t="s">
        <v>967</v>
      </c>
      <c r="F422" s="24">
        <v>1394169.4</v>
      </c>
      <c r="G422" s="24">
        <v>13941694</v>
      </c>
      <c r="H422" s="18" t="s">
        <v>81</v>
      </c>
      <c r="J422" s="18" t="s">
        <v>72</v>
      </c>
      <c r="K422" s="32" t="s">
        <v>63</v>
      </c>
      <c r="U422" s="34">
        <v>211177</v>
      </c>
      <c r="V422" s="34">
        <v>17466</v>
      </c>
      <c r="W422" s="20">
        <v>48</v>
      </c>
      <c r="X422" s="18">
        <v>4</v>
      </c>
      <c r="Y422" s="19"/>
      <c r="Z422" s="19"/>
      <c r="AA422" s="19"/>
      <c r="AB422" s="19"/>
      <c r="AC422" s="19" t="s">
        <v>968</v>
      </c>
      <c r="AD422" s="19"/>
      <c r="AE422" s="19"/>
      <c r="AF422" s="19"/>
      <c r="AG422" s="19"/>
      <c r="AH422" s="19" t="s">
        <v>75</v>
      </c>
      <c r="AI422" s="19"/>
      <c r="AJ422" s="19" t="s">
        <v>75</v>
      </c>
      <c r="AK422" s="19"/>
      <c r="AL422" s="19"/>
      <c r="AM422" s="19"/>
      <c r="AN422" s="19"/>
      <c r="AO422" s="19"/>
      <c r="AP422" s="19"/>
      <c r="AQ422" s="19"/>
      <c r="AR422" s="19"/>
      <c r="AS422" s="19"/>
      <c r="AT422" s="19" t="s">
        <v>75</v>
      </c>
      <c r="AU422" s="19"/>
      <c r="AV422" s="19"/>
      <c r="AW422" s="19"/>
      <c r="AX422" s="19"/>
      <c r="AY422" s="19"/>
      <c r="AZ422" s="19"/>
    </row>
    <row r="423" spans="1:52" x14ac:dyDescent="0.2">
      <c r="A423" s="17" t="s">
        <v>2582</v>
      </c>
      <c r="B423" s="28">
        <v>1135692</v>
      </c>
      <c r="C423" s="23" t="s">
        <v>68</v>
      </c>
      <c r="D423" s="28" t="s">
        <v>2583</v>
      </c>
      <c r="E423" s="18" t="s">
        <v>2584</v>
      </c>
      <c r="F423" s="24">
        <v>2727955.89</v>
      </c>
      <c r="G423" s="24">
        <v>60621242</v>
      </c>
      <c r="H423" s="18" t="s">
        <v>81</v>
      </c>
      <c r="J423" s="18" t="s">
        <v>71</v>
      </c>
      <c r="K423" s="32" t="s">
        <v>63</v>
      </c>
      <c r="L423" s="18" t="s">
        <v>73</v>
      </c>
      <c r="M423" s="18">
        <v>20110715</v>
      </c>
      <c r="U423" s="34">
        <v>639033</v>
      </c>
      <c r="V423" s="34">
        <v>23706</v>
      </c>
      <c r="W423" s="20">
        <v>42</v>
      </c>
      <c r="X423" s="18">
        <v>4</v>
      </c>
      <c r="Y423" s="19"/>
      <c r="Z423" s="19"/>
      <c r="AA423" s="19" t="s">
        <v>94</v>
      </c>
      <c r="AB423" s="19" t="s">
        <v>1660</v>
      </c>
      <c r="AC423" s="19"/>
      <c r="AD423" s="19"/>
      <c r="AE423" s="19"/>
      <c r="AF423" s="19"/>
      <c r="AG423" s="19"/>
      <c r="AH423" s="19" t="s">
        <v>75</v>
      </c>
      <c r="AI423" s="19"/>
      <c r="AJ423" s="19"/>
      <c r="AK423" s="19"/>
      <c r="AL423" s="19"/>
      <c r="AM423" s="19"/>
      <c r="AN423" s="19"/>
      <c r="AO423" s="19"/>
      <c r="AP423" s="19"/>
      <c r="AQ423" s="19"/>
      <c r="AR423" s="19"/>
      <c r="AS423" s="19"/>
      <c r="AT423" s="19"/>
      <c r="AU423" s="19"/>
      <c r="AV423" s="19"/>
      <c r="AW423" s="19"/>
      <c r="AX423" s="19"/>
      <c r="AY423" s="19"/>
      <c r="AZ423" s="19"/>
    </row>
    <row r="424" spans="1:52" x14ac:dyDescent="0.2">
      <c r="A424" s="17" t="s">
        <v>1854</v>
      </c>
      <c r="B424" s="28">
        <v>1023825</v>
      </c>
      <c r="C424" s="23" t="s">
        <v>68</v>
      </c>
      <c r="D424" s="28" t="s">
        <v>1855</v>
      </c>
      <c r="E424" s="18" t="s">
        <v>1856</v>
      </c>
      <c r="F424" s="24">
        <v>636104.43000000005</v>
      </c>
      <c r="G424" s="24">
        <v>42406962</v>
      </c>
      <c r="H424" s="18" t="s">
        <v>81</v>
      </c>
      <c r="J424" s="18" t="s">
        <v>72</v>
      </c>
      <c r="K424" s="32" t="s">
        <v>63</v>
      </c>
      <c r="U424" s="34">
        <v>2242530</v>
      </c>
      <c r="V424" s="34">
        <v>34605.5</v>
      </c>
      <c r="W424" s="20">
        <v>83</v>
      </c>
      <c r="X424" s="18">
        <v>4</v>
      </c>
      <c r="Y424" s="19"/>
      <c r="Z424" s="19"/>
      <c r="AA424" s="19"/>
      <c r="AB424" s="19" t="s">
        <v>64</v>
      </c>
      <c r="AC424" s="19" t="s">
        <v>103</v>
      </c>
      <c r="AD424" s="19"/>
      <c r="AE424" s="19"/>
      <c r="AF424" s="19"/>
      <c r="AG424" s="19"/>
      <c r="AH424" s="19" t="s">
        <v>75</v>
      </c>
      <c r="AI424" s="19" t="s">
        <v>75</v>
      </c>
      <c r="AJ424" s="19"/>
      <c r="AK424" s="19"/>
      <c r="AL424" s="19"/>
      <c r="AM424" s="19"/>
      <c r="AN424" s="19"/>
      <c r="AO424" s="19"/>
      <c r="AP424" s="19"/>
      <c r="AQ424" s="19"/>
      <c r="AR424" s="19"/>
      <c r="AS424" s="19"/>
      <c r="AT424" s="19"/>
      <c r="AU424" s="19"/>
      <c r="AV424" s="19"/>
      <c r="AW424" s="19"/>
      <c r="AX424" s="19"/>
      <c r="AY424" s="19"/>
      <c r="AZ424" s="19"/>
    </row>
    <row r="425" spans="1:52" x14ac:dyDescent="0.2">
      <c r="A425" s="17" t="s">
        <v>1286</v>
      </c>
      <c r="B425" s="28">
        <v>1055264</v>
      </c>
      <c r="C425" s="23" t="s">
        <v>68</v>
      </c>
      <c r="D425" s="28" t="s">
        <v>1287</v>
      </c>
      <c r="E425" s="18" t="s">
        <v>1288</v>
      </c>
      <c r="F425" s="24">
        <v>18149453.129999999</v>
      </c>
      <c r="G425" s="24">
        <v>21866811</v>
      </c>
      <c r="H425" s="18" t="s">
        <v>81</v>
      </c>
      <c r="I425" s="18" t="s">
        <v>88</v>
      </c>
      <c r="J425" s="18" t="s">
        <v>64</v>
      </c>
      <c r="K425" s="32" t="s">
        <v>63</v>
      </c>
      <c r="U425" s="34">
        <v>193287</v>
      </c>
      <c r="V425" s="34">
        <v>154746.5</v>
      </c>
      <c r="W425" s="20">
        <v>68</v>
      </c>
      <c r="X425" s="18">
        <v>4</v>
      </c>
      <c r="Y425" s="19"/>
      <c r="Z425" s="19"/>
      <c r="AA425" s="19"/>
      <c r="AB425" s="19"/>
      <c r="AC425" s="19"/>
      <c r="AD425" s="19"/>
      <c r="AE425" s="19"/>
      <c r="AF425" s="19" t="s">
        <v>162</v>
      </c>
      <c r="AG425" s="19"/>
      <c r="AH425" s="19"/>
      <c r="AI425" s="19"/>
      <c r="AJ425" s="19"/>
      <c r="AK425" s="19"/>
      <c r="AL425" s="19"/>
      <c r="AM425" s="19"/>
      <c r="AN425" s="19"/>
      <c r="AO425" s="19"/>
      <c r="AP425" s="19"/>
      <c r="AQ425" s="19"/>
      <c r="AR425" s="19"/>
      <c r="AS425" s="19"/>
      <c r="AT425" s="19"/>
      <c r="AU425" s="19"/>
      <c r="AV425" s="19"/>
      <c r="AW425" s="19"/>
      <c r="AX425" s="19"/>
      <c r="AY425" s="19"/>
      <c r="AZ425" s="19" t="s">
        <v>1289</v>
      </c>
    </row>
    <row r="426" spans="1:52" x14ac:dyDescent="0.2">
      <c r="A426" s="17" t="s">
        <v>1355</v>
      </c>
      <c r="B426" s="28">
        <v>17561</v>
      </c>
      <c r="C426" s="23" t="s">
        <v>68</v>
      </c>
      <c r="D426" s="28" t="s">
        <v>1356</v>
      </c>
      <c r="E426" s="18" t="s">
        <v>1357</v>
      </c>
      <c r="F426" s="24">
        <v>24415437.68</v>
      </c>
      <c r="G426" s="24">
        <v>59549848</v>
      </c>
      <c r="H426" s="18" t="s">
        <v>81</v>
      </c>
      <c r="J426" s="18" t="s">
        <v>162</v>
      </c>
      <c r="K426" s="32" t="s">
        <v>12</v>
      </c>
      <c r="L426" s="18" t="s">
        <v>841</v>
      </c>
      <c r="M426" s="18">
        <v>20220502</v>
      </c>
      <c r="O426" s="18" t="s">
        <v>111</v>
      </c>
      <c r="S426" s="18" t="s">
        <v>1358</v>
      </c>
      <c r="U426" s="34">
        <v>7359090</v>
      </c>
      <c r="V426" s="34">
        <v>3342430</v>
      </c>
      <c r="W426" s="20">
        <v>1606</v>
      </c>
      <c r="X426" s="18">
        <v>4</v>
      </c>
      <c r="Y426" s="19"/>
      <c r="Z426" s="19"/>
      <c r="AA426" s="19"/>
      <c r="AB426" s="19"/>
      <c r="AC426" s="19"/>
      <c r="AD426" s="19"/>
      <c r="AE426" s="19"/>
      <c r="AF426" s="19" t="s">
        <v>147</v>
      </c>
      <c r="AG426" s="19"/>
      <c r="AH426" s="19"/>
      <c r="AI426" s="19"/>
      <c r="AJ426" s="19" t="s">
        <v>75</v>
      </c>
      <c r="AK426" s="19"/>
      <c r="AL426" s="19"/>
      <c r="AM426" s="19"/>
      <c r="AN426" s="19"/>
      <c r="AO426" s="19"/>
      <c r="AP426" s="19"/>
      <c r="AQ426" s="19"/>
      <c r="AR426" s="19"/>
      <c r="AS426" s="19"/>
      <c r="AT426" s="19"/>
      <c r="AU426" s="19"/>
      <c r="AV426" s="19"/>
      <c r="AW426" s="19"/>
      <c r="AX426" s="19"/>
      <c r="AY426" s="19"/>
      <c r="AZ426" s="19"/>
    </row>
    <row r="427" spans="1:52" x14ac:dyDescent="0.2">
      <c r="A427" s="17" t="s">
        <v>2068</v>
      </c>
      <c r="B427" s="28">
        <v>1114355</v>
      </c>
      <c r="C427" s="23" t="s">
        <v>68</v>
      </c>
      <c r="D427" s="28" t="s">
        <v>2069</v>
      </c>
      <c r="E427" s="18" t="s">
        <v>2070</v>
      </c>
      <c r="F427" s="24">
        <v>18296490.399999999</v>
      </c>
      <c r="G427" s="24">
        <v>182964904</v>
      </c>
      <c r="H427" s="18" t="s">
        <v>81</v>
      </c>
      <c r="J427" s="18" t="s">
        <v>64</v>
      </c>
      <c r="K427" s="32" t="s">
        <v>63</v>
      </c>
      <c r="L427" s="18" t="s">
        <v>73</v>
      </c>
      <c r="M427" s="18">
        <v>20070905</v>
      </c>
      <c r="U427" s="34">
        <v>4213281</v>
      </c>
      <c r="V427" s="34">
        <v>404124</v>
      </c>
      <c r="W427" s="20">
        <v>416</v>
      </c>
      <c r="X427" s="18">
        <v>4</v>
      </c>
      <c r="Y427" s="19"/>
      <c r="Z427" s="19"/>
      <c r="AA427" s="19"/>
      <c r="AB427" s="19" t="s">
        <v>64</v>
      </c>
      <c r="AC427" s="19"/>
      <c r="AD427" s="19"/>
      <c r="AE427" s="19"/>
      <c r="AF427" s="19"/>
      <c r="AG427" s="19"/>
      <c r="AH427" s="19" t="s">
        <v>75</v>
      </c>
      <c r="AI427" s="19"/>
      <c r="AJ427" s="19"/>
      <c r="AK427" s="19"/>
      <c r="AL427" s="19"/>
      <c r="AM427" s="19"/>
      <c r="AN427" s="19"/>
      <c r="AO427" s="19"/>
      <c r="AP427" s="19"/>
      <c r="AQ427" s="19"/>
      <c r="AR427" s="19"/>
      <c r="AS427" s="19"/>
      <c r="AT427" s="19"/>
      <c r="AU427" s="19"/>
      <c r="AV427" s="19"/>
      <c r="AW427" s="19"/>
      <c r="AX427" s="19"/>
      <c r="AY427" s="19"/>
      <c r="AZ427" s="19"/>
    </row>
    <row r="428" spans="1:52" x14ac:dyDescent="0.2">
      <c r="A428" s="17" t="s">
        <v>1352</v>
      </c>
      <c r="B428" s="28">
        <v>1004693</v>
      </c>
      <c r="C428" s="23" t="s">
        <v>68</v>
      </c>
      <c r="D428" s="28" t="s">
        <v>1353</v>
      </c>
      <c r="E428" s="18" t="s">
        <v>1354</v>
      </c>
      <c r="F428" s="24">
        <v>2468041.6800000002</v>
      </c>
      <c r="G428" s="24">
        <v>123402084</v>
      </c>
      <c r="H428" s="18" t="s">
        <v>81</v>
      </c>
      <c r="J428" s="18" t="s">
        <v>72</v>
      </c>
      <c r="K428" s="32" t="s">
        <v>63</v>
      </c>
      <c r="U428" s="34">
        <v>4079360</v>
      </c>
      <c r="V428" s="34">
        <v>76270</v>
      </c>
      <c r="W428" s="20">
        <v>130</v>
      </c>
      <c r="X428" s="18">
        <v>4</v>
      </c>
      <c r="Y428" s="19"/>
      <c r="Z428" s="19"/>
      <c r="AA428" s="19"/>
      <c r="AB428" s="19" t="s">
        <v>72</v>
      </c>
      <c r="AC428" s="19"/>
      <c r="AD428" s="19"/>
      <c r="AE428" s="19"/>
      <c r="AF428" s="19"/>
      <c r="AG428" s="19"/>
      <c r="AH428" s="19"/>
      <c r="AI428" s="19" t="s">
        <v>75</v>
      </c>
      <c r="AJ428" s="19" t="s">
        <v>75</v>
      </c>
      <c r="AK428" s="19"/>
      <c r="AL428" s="19"/>
      <c r="AM428" s="19"/>
      <c r="AN428" s="19"/>
      <c r="AO428" s="19"/>
      <c r="AP428" s="19" t="s">
        <v>75</v>
      </c>
      <c r="AQ428" s="19" t="s">
        <v>75</v>
      </c>
      <c r="AR428" s="19"/>
      <c r="AS428" s="19"/>
      <c r="AT428" s="19"/>
      <c r="AU428" s="19"/>
      <c r="AV428" s="19"/>
      <c r="AW428" s="19"/>
      <c r="AX428" s="19"/>
      <c r="AY428" s="19" t="s">
        <v>75</v>
      </c>
      <c r="AZ428" s="19" t="s">
        <v>3669</v>
      </c>
    </row>
    <row r="429" spans="1:52" x14ac:dyDescent="0.2">
      <c r="A429" s="17" t="s">
        <v>2934</v>
      </c>
      <c r="B429" s="28">
        <v>1177295</v>
      </c>
      <c r="C429" s="23" t="s">
        <v>68</v>
      </c>
      <c r="D429" s="28" t="s">
        <v>2935</v>
      </c>
      <c r="E429" s="18" t="s">
        <v>2936</v>
      </c>
      <c r="F429" s="24">
        <v>424069691.33999997</v>
      </c>
      <c r="G429" s="24">
        <v>186814842</v>
      </c>
      <c r="H429" s="18" t="s">
        <v>81</v>
      </c>
      <c r="I429" s="18" t="s">
        <v>88</v>
      </c>
      <c r="J429" s="18" t="s">
        <v>187</v>
      </c>
      <c r="K429" s="32" t="s">
        <v>12</v>
      </c>
      <c r="L429" s="18" t="s">
        <v>67</v>
      </c>
      <c r="M429" s="18">
        <v>20160712</v>
      </c>
      <c r="S429" s="18" t="s">
        <v>602</v>
      </c>
      <c r="U429" s="34">
        <v>2023690</v>
      </c>
      <c r="V429" s="34">
        <v>4265342.5</v>
      </c>
      <c r="W429" s="20">
        <v>2604</v>
      </c>
      <c r="X429" s="18">
        <v>4</v>
      </c>
      <c r="Y429" s="19" t="s">
        <v>2937</v>
      </c>
      <c r="Z429" s="19"/>
      <c r="AA429" s="19"/>
      <c r="AB429" s="19"/>
      <c r="AC429" s="19" t="s">
        <v>191</v>
      </c>
      <c r="AD429" s="19"/>
      <c r="AE429" s="19"/>
      <c r="AF429" s="19"/>
      <c r="AG429" s="19"/>
      <c r="AH429" s="19"/>
      <c r="AI429" s="19"/>
      <c r="AJ429" s="19"/>
      <c r="AK429" s="19"/>
      <c r="AL429" s="19"/>
      <c r="AM429" s="19"/>
      <c r="AN429" s="19"/>
      <c r="AO429" s="19"/>
      <c r="AP429" s="19"/>
      <c r="AQ429" s="19"/>
      <c r="AR429" s="19" t="s">
        <v>75</v>
      </c>
      <c r="AS429" s="19"/>
      <c r="AT429" s="19"/>
      <c r="AU429" s="19"/>
      <c r="AV429" s="19"/>
      <c r="AW429" s="19"/>
      <c r="AX429" s="19"/>
      <c r="AY429" s="19"/>
      <c r="AZ429" s="19" t="s">
        <v>3666</v>
      </c>
    </row>
    <row r="430" spans="1:52" x14ac:dyDescent="0.2">
      <c r="A430" s="17" t="s">
        <v>3339</v>
      </c>
      <c r="B430" s="28">
        <v>1185112</v>
      </c>
      <c r="C430" s="23" t="s">
        <v>68</v>
      </c>
      <c r="D430" s="28" t="s">
        <v>3648</v>
      </c>
      <c r="E430" s="18" t="s">
        <v>3649</v>
      </c>
      <c r="F430" s="24">
        <v>2012323.06</v>
      </c>
      <c r="G430" s="24">
        <v>21182348</v>
      </c>
      <c r="H430" s="18" t="s">
        <v>81</v>
      </c>
      <c r="J430" s="18" t="s">
        <v>72</v>
      </c>
      <c r="K430" s="32" t="s">
        <v>63</v>
      </c>
      <c r="L430" s="18" t="s">
        <v>826</v>
      </c>
      <c r="M430" s="18">
        <v>20250327</v>
      </c>
      <c r="P430" s="18" t="s">
        <v>75</v>
      </c>
      <c r="U430" s="34">
        <v>121000</v>
      </c>
      <c r="V430" s="34">
        <v>9975.5</v>
      </c>
      <c r="W430" s="20">
        <v>8</v>
      </c>
      <c r="X430" s="18">
        <v>1</v>
      </c>
      <c r="Y430" s="19"/>
      <c r="Z430" s="19"/>
      <c r="AA430" s="19"/>
      <c r="AB430" s="19" t="s">
        <v>1003</v>
      </c>
      <c r="AC430" s="19"/>
      <c r="AD430" s="19"/>
      <c r="AE430" s="19"/>
      <c r="AF430" s="19" t="s">
        <v>96</v>
      </c>
      <c r="AG430" s="19"/>
      <c r="AH430" s="19" t="s">
        <v>75</v>
      </c>
      <c r="AI430" s="19"/>
      <c r="AJ430" s="19" t="s">
        <v>75</v>
      </c>
      <c r="AK430" s="19"/>
      <c r="AL430" s="19"/>
      <c r="AM430" s="19"/>
      <c r="AN430" s="19"/>
      <c r="AO430" s="19"/>
      <c r="AP430" s="19"/>
      <c r="AQ430" s="19"/>
      <c r="AR430" s="19"/>
      <c r="AS430" s="19"/>
      <c r="AT430" s="19"/>
      <c r="AU430" s="19"/>
      <c r="AV430" s="19"/>
      <c r="AW430" s="19"/>
      <c r="AX430" s="19"/>
      <c r="AY430" s="19"/>
      <c r="AZ430" s="19"/>
    </row>
    <row r="431" spans="1:52" x14ac:dyDescent="0.2">
      <c r="A431" s="17" t="s">
        <v>1377</v>
      </c>
      <c r="B431" s="28">
        <v>1056390</v>
      </c>
      <c r="C431" s="23" t="s">
        <v>68</v>
      </c>
      <c r="D431" s="28" t="s">
        <v>1378</v>
      </c>
      <c r="E431" s="18" t="s">
        <v>1379</v>
      </c>
      <c r="F431" s="24">
        <v>1867682.325</v>
      </c>
      <c r="G431" s="24">
        <v>74707293</v>
      </c>
      <c r="H431" s="18" t="s">
        <v>81</v>
      </c>
      <c r="J431" s="18" t="s">
        <v>77</v>
      </c>
      <c r="K431" s="32" t="s">
        <v>63</v>
      </c>
      <c r="U431" s="34">
        <v>1069660</v>
      </c>
      <c r="V431" s="34">
        <v>34405</v>
      </c>
      <c r="W431" s="20">
        <v>84</v>
      </c>
      <c r="X431" s="18">
        <v>4</v>
      </c>
      <c r="Y431" s="19"/>
      <c r="Z431" s="19"/>
      <c r="AA431" s="19"/>
      <c r="AB431" s="19"/>
      <c r="AC431" s="19"/>
      <c r="AD431" s="19"/>
      <c r="AE431" s="19"/>
      <c r="AF431" s="19" t="s">
        <v>3670</v>
      </c>
      <c r="AG431" s="19"/>
      <c r="AH431" s="19"/>
      <c r="AI431" s="19"/>
      <c r="AJ431" s="19"/>
      <c r="AK431" s="19"/>
      <c r="AL431" s="19"/>
      <c r="AM431" s="19"/>
      <c r="AN431" s="19"/>
      <c r="AO431" s="19"/>
      <c r="AP431" s="19"/>
      <c r="AQ431" s="19"/>
      <c r="AR431" s="19"/>
      <c r="AS431" s="19"/>
      <c r="AT431" s="19"/>
      <c r="AU431" s="19"/>
      <c r="AV431" s="19"/>
      <c r="AW431" s="19"/>
      <c r="AX431" s="19"/>
      <c r="AY431" s="19"/>
      <c r="AZ431" s="19" t="s">
        <v>3636</v>
      </c>
    </row>
    <row r="432" spans="1:52" x14ac:dyDescent="0.2">
      <c r="A432" s="17" t="s">
        <v>1619</v>
      </c>
      <c r="B432" s="28">
        <v>19509</v>
      </c>
      <c r="C432" s="23" t="s">
        <v>68</v>
      </c>
      <c r="D432" s="28" t="s">
        <v>1620</v>
      </c>
      <c r="E432" s="18" t="s">
        <v>1621</v>
      </c>
      <c r="F432" s="24">
        <v>36251048.210000001</v>
      </c>
      <c r="G432" s="24">
        <v>278854217</v>
      </c>
      <c r="H432" s="18" t="s">
        <v>81</v>
      </c>
      <c r="J432" s="18" t="s">
        <v>72</v>
      </c>
      <c r="K432" s="32" t="s">
        <v>63</v>
      </c>
      <c r="L432" s="18" t="s">
        <v>794</v>
      </c>
      <c r="M432" s="18">
        <v>20160919</v>
      </c>
      <c r="O432" s="18" t="s">
        <v>111</v>
      </c>
      <c r="U432" s="34">
        <v>7839974</v>
      </c>
      <c r="V432" s="34">
        <v>735694</v>
      </c>
      <c r="W432" s="20">
        <v>922</v>
      </c>
      <c r="X432" s="18">
        <v>4</v>
      </c>
      <c r="Y432" s="19"/>
      <c r="Z432" s="19" t="s">
        <v>1622</v>
      </c>
      <c r="AA432" s="19"/>
      <c r="AB432" s="19"/>
      <c r="AC432" s="19"/>
      <c r="AD432" s="19"/>
      <c r="AE432" s="19"/>
      <c r="AF432" s="19"/>
      <c r="AG432" s="19"/>
      <c r="AH432" s="19" t="s">
        <v>75</v>
      </c>
      <c r="AI432" s="19"/>
      <c r="AJ432" s="19"/>
      <c r="AK432" s="19"/>
      <c r="AL432" s="19"/>
      <c r="AM432" s="19"/>
      <c r="AN432" s="19"/>
      <c r="AO432" s="19"/>
      <c r="AP432" s="19"/>
      <c r="AQ432" s="19"/>
      <c r="AR432" s="19"/>
      <c r="AS432" s="19"/>
      <c r="AT432" s="19"/>
      <c r="AU432" s="19"/>
      <c r="AV432" s="19"/>
      <c r="AW432" s="19"/>
      <c r="AX432" s="19"/>
      <c r="AY432" s="19"/>
      <c r="AZ432" s="19"/>
    </row>
    <row r="433" spans="1:52" x14ac:dyDescent="0.2">
      <c r="A433" s="17" t="s">
        <v>1552</v>
      </c>
      <c r="B433" s="28">
        <v>1175655</v>
      </c>
      <c r="C433" s="23" t="s">
        <v>68</v>
      </c>
      <c r="D433" s="28" t="s">
        <v>1553</v>
      </c>
      <c r="E433" s="18" t="s">
        <v>1554</v>
      </c>
      <c r="F433" s="24">
        <v>1755535.47</v>
      </c>
      <c r="G433" s="24">
        <v>58517849</v>
      </c>
      <c r="H433" s="18" t="s">
        <v>81</v>
      </c>
      <c r="J433" s="18" t="s">
        <v>72</v>
      </c>
      <c r="K433" s="32" t="s">
        <v>63</v>
      </c>
      <c r="L433" s="18" t="s">
        <v>67</v>
      </c>
      <c r="M433" s="18">
        <v>20151015</v>
      </c>
      <c r="O433" s="18" t="s">
        <v>111</v>
      </c>
      <c r="U433" s="34">
        <v>319286</v>
      </c>
      <c r="V433" s="34">
        <v>8191</v>
      </c>
      <c r="W433" s="20">
        <v>29</v>
      </c>
      <c r="X433" s="18">
        <v>4</v>
      </c>
      <c r="Y433" s="19"/>
      <c r="Z433" s="19"/>
      <c r="AA433" s="19"/>
      <c r="AB433" s="19" t="s">
        <v>1555</v>
      </c>
      <c r="AC433" s="19"/>
      <c r="AD433" s="19"/>
      <c r="AE433" s="19"/>
      <c r="AF433" s="19"/>
      <c r="AG433" s="19"/>
      <c r="AH433" s="19" t="s">
        <v>75</v>
      </c>
      <c r="AI433" s="19" t="s">
        <v>75</v>
      </c>
      <c r="AJ433" s="19"/>
      <c r="AK433" s="19"/>
      <c r="AL433" s="19"/>
      <c r="AM433" s="19"/>
      <c r="AN433" s="19"/>
      <c r="AO433" s="19"/>
      <c r="AP433" s="19"/>
      <c r="AQ433" s="19"/>
      <c r="AR433" s="19"/>
      <c r="AS433" s="19"/>
      <c r="AT433" s="19"/>
      <c r="AU433" s="19"/>
      <c r="AV433" s="19"/>
      <c r="AW433" s="19"/>
      <c r="AX433" s="19"/>
      <c r="AY433" s="19"/>
      <c r="AZ433" s="19"/>
    </row>
    <row r="434" spans="1:52" x14ac:dyDescent="0.2">
      <c r="A434" s="17" t="s">
        <v>3183</v>
      </c>
      <c r="B434" s="28">
        <v>1183090</v>
      </c>
      <c r="C434" s="23" t="s">
        <v>68</v>
      </c>
      <c r="D434" s="28" t="s">
        <v>3184</v>
      </c>
      <c r="E434" s="18" t="s">
        <v>3185</v>
      </c>
      <c r="F434" s="24">
        <v>13513818.925000001</v>
      </c>
      <c r="G434" s="24">
        <v>2702763785</v>
      </c>
      <c r="H434" s="18" t="s">
        <v>81</v>
      </c>
      <c r="J434" s="18" t="s">
        <v>94</v>
      </c>
      <c r="K434" s="32" t="s">
        <v>229</v>
      </c>
      <c r="L434" s="18" t="s">
        <v>73</v>
      </c>
      <c r="M434" s="18">
        <v>20190621</v>
      </c>
      <c r="N434" s="18" t="s">
        <v>115</v>
      </c>
      <c r="Y434" s="19"/>
      <c r="Z434" s="19"/>
      <c r="AA434" s="19" t="s">
        <v>94</v>
      </c>
      <c r="AB434" s="19"/>
      <c r="AC434" s="19"/>
      <c r="AD434" s="19"/>
      <c r="AE434" s="19"/>
      <c r="AF434" s="19"/>
      <c r="AG434" s="19"/>
      <c r="AH434" s="19"/>
      <c r="AI434" s="19"/>
      <c r="AJ434" s="19"/>
      <c r="AK434" s="19" t="s">
        <v>75</v>
      </c>
      <c r="AL434" s="19"/>
      <c r="AM434" s="19"/>
      <c r="AN434" s="19"/>
      <c r="AO434" s="19"/>
      <c r="AP434" s="19"/>
      <c r="AQ434" s="19"/>
      <c r="AR434" s="19"/>
      <c r="AS434" s="19"/>
      <c r="AT434" s="19"/>
      <c r="AU434" s="19"/>
      <c r="AV434" s="19"/>
      <c r="AW434" s="19"/>
      <c r="AX434" s="19"/>
      <c r="AY434" s="19"/>
      <c r="AZ434" s="19" t="s">
        <v>341</v>
      </c>
    </row>
    <row r="435" spans="1:52" x14ac:dyDescent="0.2">
      <c r="A435" s="17" t="s">
        <v>2365</v>
      </c>
      <c r="B435" s="28">
        <v>1133635</v>
      </c>
      <c r="C435" s="23" t="s">
        <v>68</v>
      </c>
      <c r="D435" s="28" t="s">
        <v>2366</v>
      </c>
      <c r="E435" s="18" t="s">
        <v>2367</v>
      </c>
      <c r="F435" s="24">
        <v>152597.97500000001</v>
      </c>
      <c r="G435" s="24">
        <v>6103919</v>
      </c>
      <c r="H435" s="18" t="s">
        <v>81</v>
      </c>
      <c r="J435" s="18" t="s">
        <v>72</v>
      </c>
      <c r="K435" s="32" t="s">
        <v>63</v>
      </c>
      <c r="L435" s="18" t="s">
        <v>864</v>
      </c>
      <c r="M435" s="18">
        <v>20230811</v>
      </c>
      <c r="P435" s="18" t="s">
        <v>75</v>
      </c>
      <c r="U435" s="34">
        <v>7935537</v>
      </c>
      <c r="V435" s="34">
        <v>70801</v>
      </c>
      <c r="W435" s="20">
        <v>182</v>
      </c>
      <c r="X435" s="18">
        <v>4</v>
      </c>
      <c r="Y435" s="19"/>
      <c r="Z435" s="19"/>
      <c r="AA435" s="19"/>
      <c r="AB435" s="19"/>
      <c r="AC435" s="19"/>
      <c r="AD435" s="19"/>
      <c r="AE435" s="19"/>
      <c r="AF435" s="19"/>
      <c r="AG435" s="19"/>
      <c r="AH435" s="19"/>
      <c r="AI435" s="19"/>
      <c r="AJ435" s="19"/>
      <c r="AK435" s="19"/>
      <c r="AL435" s="19"/>
      <c r="AM435" s="19"/>
      <c r="AN435" s="19"/>
      <c r="AO435" s="19"/>
      <c r="AP435" s="19"/>
      <c r="AQ435" s="19"/>
      <c r="AR435" s="19"/>
      <c r="AS435" s="19"/>
      <c r="AT435" s="19"/>
      <c r="AU435" s="19"/>
      <c r="AV435" s="19"/>
      <c r="AW435" s="19"/>
      <c r="AX435" s="19"/>
      <c r="AY435" s="19"/>
      <c r="AZ435" s="19"/>
    </row>
    <row r="436" spans="1:52" x14ac:dyDescent="0.2">
      <c r="A436" s="17" t="s">
        <v>1961</v>
      </c>
      <c r="B436" s="28">
        <v>1109937</v>
      </c>
      <c r="C436" s="23" t="s">
        <v>68</v>
      </c>
      <c r="D436" s="28" t="s">
        <v>1962</v>
      </c>
      <c r="E436" s="18" t="s">
        <v>1963</v>
      </c>
      <c r="F436" s="24">
        <v>12632545.199999999</v>
      </c>
      <c r="G436" s="24">
        <v>14355165</v>
      </c>
      <c r="H436" s="18" t="s">
        <v>81</v>
      </c>
      <c r="J436" s="18" t="s">
        <v>72</v>
      </c>
      <c r="K436" s="32" t="s">
        <v>63</v>
      </c>
      <c r="L436" s="18" t="s">
        <v>826</v>
      </c>
      <c r="M436" s="18">
        <v>20070927</v>
      </c>
      <c r="P436" s="18" t="s">
        <v>75</v>
      </c>
      <c r="U436" s="34">
        <v>33356413</v>
      </c>
      <c r="V436" s="34">
        <v>3534910</v>
      </c>
      <c r="W436" s="20">
        <v>2538</v>
      </c>
      <c r="X436" s="18">
        <v>4</v>
      </c>
      <c r="Y436" s="19"/>
      <c r="Z436" s="19"/>
      <c r="AA436" s="19"/>
      <c r="AB436" s="19" t="s">
        <v>72</v>
      </c>
      <c r="AC436" s="19"/>
      <c r="AD436" s="19"/>
      <c r="AE436" s="19"/>
      <c r="AF436" s="19"/>
      <c r="AG436" s="19"/>
      <c r="AH436" s="19" t="s">
        <v>75</v>
      </c>
      <c r="AI436" s="19" t="s">
        <v>75</v>
      </c>
      <c r="AJ436" s="19" t="s">
        <v>75</v>
      </c>
      <c r="AK436" s="19"/>
      <c r="AL436" s="19"/>
      <c r="AM436" s="19"/>
      <c r="AN436" s="19"/>
      <c r="AO436" s="19"/>
      <c r="AP436" s="19"/>
      <c r="AQ436" s="19"/>
      <c r="AR436" s="19"/>
      <c r="AS436" s="19"/>
      <c r="AT436" s="19"/>
      <c r="AU436" s="19"/>
      <c r="AV436" s="19"/>
      <c r="AW436" s="19"/>
      <c r="AX436" s="19"/>
      <c r="AY436" s="19"/>
      <c r="AZ436" s="19"/>
    </row>
    <row r="437" spans="1:52" x14ac:dyDescent="0.2">
      <c r="A437" s="17" t="s">
        <v>2136</v>
      </c>
      <c r="B437" s="28">
        <v>1105900</v>
      </c>
      <c r="C437" s="23" t="s">
        <v>68</v>
      </c>
      <c r="D437" s="28" t="s">
        <v>2137</v>
      </c>
      <c r="E437" s="18" t="s">
        <v>2138</v>
      </c>
      <c r="F437" s="24">
        <v>17313445.170000002</v>
      </c>
      <c r="G437" s="24">
        <v>56765394</v>
      </c>
      <c r="H437" s="18" t="s">
        <v>81</v>
      </c>
      <c r="J437" s="18" t="s">
        <v>72</v>
      </c>
      <c r="K437" s="32" t="s">
        <v>63</v>
      </c>
      <c r="L437" s="18" t="s">
        <v>65</v>
      </c>
      <c r="M437" s="18">
        <v>20080129</v>
      </c>
      <c r="U437" s="34">
        <v>2512647</v>
      </c>
      <c r="V437" s="34">
        <v>671755</v>
      </c>
      <c r="W437" s="20">
        <v>366</v>
      </c>
      <c r="X437" s="18">
        <v>4</v>
      </c>
      <c r="Y437" s="19"/>
      <c r="Z437" s="19"/>
      <c r="AA437" s="19"/>
      <c r="AB437" s="19"/>
      <c r="AC437" s="19" t="s">
        <v>191</v>
      </c>
      <c r="AD437" s="19"/>
      <c r="AE437" s="19"/>
      <c r="AF437" s="19"/>
      <c r="AG437" s="19"/>
      <c r="AH437" s="19" t="s">
        <v>75</v>
      </c>
      <c r="AI437" s="19"/>
      <c r="AJ437" s="19"/>
      <c r="AK437" s="19"/>
      <c r="AL437" s="19"/>
      <c r="AM437" s="19"/>
      <c r="AN437" s="19"/>
      <c r="AO437" s="19"/>
      <c r="AP437" s="19"/>
      <c r="AQ437" s="19"/>
      <c r="AR437" s="19"/>
      <c r="AS437" s="19"/>
      <c r="AT437" s="19"/>
      <c r="AU437" s="19"/>
      <c r="AV437" s="19"/>
      <c r="AW437" s="19"/>
      <c r="AX437" s="19"/>
      <c r="AY437" s="19"/>
      <c r="AZ437" s="19"/>
    </row>
    <row r="438" spans="1:52" x14ac:dyDescent="0.2">
      <c r="A438" s="17" t="s">
        <v>2755</v>
      </c>
      <c r="B438" s="28">
        <v>1156380</v>
      </c>
      <c r="C438" s="23" t="s">
        <v>68</v>
      </c>
      <c r="D438" s="28" t="s">
        <v>2756</v>
      </c>
      <c r="E438" s="18" t="s">
        <v>2757</v>
      </c>
      <c r="F438" s="24">
        <v>34707802.93</v>
      </c>
      <c r="G438" s="24">
        <v>150903491</v>
      </c>
      <c r="H438" s="18" t="s">
        <v>81</v>
      </c>
      <c r="J438" s="18" t="s">
        <v>72</v>
      </c>
      <c r="K438" s="32" t="s">
        <v>63</v>
      </c>
      <c r="L438" s="18" t="s">
        <v>65</v>
      </c>
      <c r="M438" s="18">
        <v>20120723</v>
      </c>
      <c r="O438" s="18" t="s">
        <v>111</v>
      </c>
      <c r="U438" s="34">
        <v>16641896</v>
      </c>
      <c r="V438" s="34">
        <v>3000746</v>
      </c>
      <c r="W438" s="20">
        <v>1384</v>
      </c>
      <c r="X438" s="18">
        <v>4</v>
      </c>
      <c r="Y438" s="19"/>
      <c r="Z438" s="19"/>
      <c r="AA438" s="19"/>
      <c r="AB438" s="19" t="s">
        <v>751</v>
      </c>
      <c r="AC438" s="19"/>
      <c r="AD438" s="19"/>
      <c r="AE438" s="19"/>
      <c r="AF438" s="19" t="s">
        <v>137</v>
      </c>
      <c r="AG438" s="19"/>
      <c r="AH438" s="19" t="s">
        <v>75</v>
      </c>
      <c r="AI438" s="19"/>
      <c r="AJ438" s="19"/>
      <c r="AK438" s="19"/>
      <c r="AL438" s="19"/>
      <c r="AM438" s="19"/>
      <c r="AN438" s="19"/>
      <c r="AO438" s="19"/>
      <c r="AP438" s="19"/>
      <c r="AQ438" s="19"/>
      <c r="AR438" s="19"/>
      <c r="AS438" s="19"/>
      <c r="AT438" s="19"/>
      <c r="AU438" s="19"/>
      <c r="AV438" s="19"/>
      <c r="AW438" s="19"/>
      <c r="AX438" s="19"/>
      <c r="AY438" s="19"/>
      <c r="AZ438" s="19"/>
    </row>
    <row r="439" spans="1:52" x14ac:dyDescent="0.2">
      <c r="A439" s="17" t="s">
        <v>2267</v>
      </c>
      <c r="B439" s="28">
        <v>1120547</v>
      </c>
      <c r="C439" s="23" t="s">
        <v>68</v>
      </c>
      <c r="D439" s="28" t="s">
        <v>2268</v>
      </c>
      <c r="E439" s="18" t="s">
        <v>2269</v>
      </c>
      <c r="F439" s="24">
        <v>1170638.5900000001</v>
      </c>
      <c r="G439" s="24">
        <v>10642169</v>
      </c>
      <c r="H439" s="18" t="s">
        <v>81</v>
      </c>
      <c r="J439" s="18" t="s">
        <v>77</v>
      </c>
      <c r="K439" s="32" t="s">
        <v>63</v>
      </c>
      <c r="L439" s="18" t="s">
        <v>826</v>
      </c>
      <c r="M439" s="18">
        <v>20110418</v>
      </c>
      <c r="O439" s="18" t="s">
        <v>111</v>
      </c>
      <c r="P439" s="18" t="s">
        <v>75</v>
      </c>
      <c r="U439" s="34">
        <v>1127535</v>
      </c>
      <c r="V439" s="34">
        <v>130404</v>
      </c>
      <c r="W439" s="20">
        <v>361</v>
      </c>
      <c r="X439" s="18">
        <v>4</v>
      </c>
      <c r="Y439" s="19"/>
      <c r="Z439" s="19"/>
      <c r="AA439" s="19"/>
      <c r="AB439" s="19" t="s">
        <v>224</v>
      </c>
      <c r="AC439" s="19"/>
      <c r="AD439" s="19"/>
      <c r="AE439" s="19"/>
      <c r="AF439" s="19" t="s">
        <v>489</v>
      </c>
      <c r="AG439" s="19"/>
      <c r="AH439" s="19" t="s">
        <v>75</v>
      </c>
      <c r="AI439" s="19"/>
      <c r="AJ439" s="19"/>
      <c r="AK439" s="19"/>
      <c r="AL439" s="19"/>
      <c r="AM439" s="19"/>
      <c r="AN439" s="19"/>
      <c r="AO439" s="19"/>
      <c r="AP439" s="19"/>
      <c r="AQ439" s="19"/>
      <c r="AR439" s="19"/>
      <c r="AS439" s="19"/>
      <c r="AT439" s="19"/>
      <c r="AU439" s="19" t="s">
        <v>75</v>
      </c>
      <c r="AV439" s="19"/>
      <c r="AW439" s="19"/>
      <c r="AX439" s="19"/>
      <c r="AY439" s="19"/>
      <c r="AZ439" s="19" t="s">
        <v>453</v>
      </c>
    </row>
    <row r="440" spans="1:52" x14ac:dyDescent="0.2">
      <c r="A440" s="17" t="s">
        <v>3227</v>
      </c>
      <c r="B440" s="28">
        <v>1183330</v>
      </c>
      <c r="C440" s="23" t="s">
        <v>68</v>
      </c>
      <c r="D440" s="28" t="s">
        <v>3228</v>
      </c>
      <c r="E440" s="18" t="s">
        <v>3229</v>
      </c>
      <c r="F440" s="24">
        <v>10573467.08</v>
      </c>
      <c r="G440" s="24">
        <v>192244856</v>
      </c>
      <c r="H440" s="18" t="s">
        <v>81</v>
      </c>
      <c r="J440" s="18" t="s">
        <v>72</v>
      </c>
      <c r="K440" s="32" t="s">
        <v>63</v>
      </c>
      <c r="L440" s="18" t="s">
        <v>826</v>
      </c>
      <c r="M440" s="18">
        <v>20210301</v>
      </c>
      <c r="P440" s="18" t="s">
        <v>75</v>
      </c>
      <c r="U440" s="34">
        <v>7386293</v>
      </c>
      <c r="V440" s="34">
        <v>414079.5</v>
      </c>
      <c r="W440" s="20">
        <v>456</v>
      </c>
      <c r="X440" s="18">
        <v>4</v>
      </c>
      <c r="Y440" s="19"/>
      <c r="Z440" s="19" t="s">
        <v>1849</v>
      </c>
      <c r="AA440" s="19"/>
      <c r="AB440" s="19"/>
      <c r="AC440" s="19"/>
      <c r="AD440" s="19"/>
      <c r="AE440" s="19"/>
      <c r="AF440" s="19"/>
      <c r="AG440" s="19"/>
      <c r="AH440" s="19" t="s">
        <v>75</v>
      </c>
      <c r="AI440" s="19"/>
      <c r="AJ440" s="19"/>
      <c r="AK440" s="19"/>
      <c r="AL440" s="19"/>
      <c r="AM440" s="19"/>
      <c r="AN440" s="19"/>
      <c r="AO440" s="19"/>
      <c r="AP440" s="19"/>
      <c r="AQ440" s="19"/>
      <c r="AR440" s="19"/>
      <c r="AS440" s="19"/>
      <c r="AT440" s="19"/>
      <c r="AU440" s="19"/>
      <c r="AV440" s="19"/>
      <c r="AW440" s="19"/>
      <c r="AX440" s="19"/>
      <c r="AY440" s="19"/>
      <c r="AZ440" s="19"/>
    </row>
    <row r="441" spans="1:52" x14ac:dyDescent="0.2">
      <c r="A441" s="17" t="s">
        <v>3104</v>
      </c>
      <c r="B441" s="28">
        <v>1181876</v>
      </c>
      <c r="C441" s="23" t="s">
        <v>68</v>
      </c>
      <c r="D441" s="28" t="s">
        <v>3105</v>
      </c>
      <c r="E441" s="18" t="s">
        <v>3106</v>
      </c>
      <c r="F441" s="24">
        <v>12887826.48</v>
      </c>
      <c r="G441" s="24">
        <v>75810744</v>
      </c>
      <c r="H441" s="18" t="s">
        <v>81</v>
      </c>
      <c r="J441" s="18" t="s">
        <v>72</v>
      </c>
      <c r="K441" s="32" t="s">
        <v>63</v>
      </c>
      <c r="L441" s="18" t="s">
        <v>826</v>
      </c>
      <c r="M441" s="18">
        <v>20220525</v>
      </c>
      <c r="P441" s="18" t="s">
        <v>75</v>
      </c>
      <c r="U441" s="34">
        <v>7880452</v>
      </c>
      <c r="V441" s="34">
        <v>1205257</v>
      </c>
      <c r="W441" s="20">
        <v>531</v>
      </c>
      <c r="X441" s="18">
        <v>4</v>
      </c>
      <c r="Y441" s="19"/>
      <c r="Z441" s="19"/>
      <c r="AA441" s="19"/>
      <c r="AB441" s="19"/>
      <c r="AC441" s="19"/>
      <c r="AD441" s="19"/>
      <c r="AE441" s="19"/>
      <c r="AF441" s="19" t="s">
        <v>137</v>
      </c>
      <c r="AG441" s="19"/>
      <c r="AH441" s="19" t="s">
        <v>75</v>
      </c>
      <c r="AI441" s="19"/>
      <c r="AJ441" s="19"/>
      <c r="AK441" s="19"/>
      <c r="AL441" s="19"/>
      <c r="AM441" s="19"/>
      <c r="AN441" s="19"/>
      <c r="AO441" s="19"/>
      <c r="AP441" s="19"/>
      <c r="AQ441" s="19"/>
      <c r="AR441" s="19"/>
      <c r="AS441" s="19"/>
      <c r="AT441" s="19"/>
      <c r="AU441" s="19"/>
      <c r="AV441" s="19"/>
      <c r="AW441" s="19"/>
      <c r="AX441" s="19"/>
      <c r="AY441" s="19"/>
      <c r="AZ441" s="19"/>
    </row>
    <row r="442" spans="1:52" x14ac:dyDescent="0.2">
      <c r="A442" s="17" t="s">
        <v>3192</v>
      </c>
      <c r="B442" s="28">
        <v>1183285</v>
      </c>
      <c r="C442" s="23" t="s">
        <v>68</v>
      </c>
      <c r="D442" s="28" t="s">
        <v>3193</v>
      </c>
      <c r="E442" s="18" t="s">
        <v>3194</v>
      </c>
      <c r="F442" s="24">
        <v>111615886.08</v>
      </c>
      <c r="G442" s="24">
        <v>77511032</v>
      </c>
      <c r="H442" s="18" t="s">
        <v>81</v>
      </c>
      <c r="J442" s="18" t="s">
        <v>72</v>
      </c>
      <c r="K442" s="32" t="s">
        <v>63</v>
      </c>
      <c r="L442" s="18" t="s">
        <v>899</v>
      </c>
      <c r="M442" s="18">
        <v>20210113</v>
      </c>
      <c r="O442" s="18" t="s">
        <v>84</v>
      </c>
      <c r="U442" s="34">
        <v>3043205</v>
      </c>
      <c r="V442" s="34">
        <v>4048872</v>
      </c>
      <c r="W442" s="20">
        <v>2452</v>
      </c>
      <c r="X442" s="18">
        <v>4</v>
      </c>
      <c r="Y442" s="19"/>
      <c r="Z442" s="19"/>
      <c r="AA442" s="19"/>
      <c r="AB442" s="19" t="s">
        <v>2831</v>
      </c>
      <c r="AC442" s="19"/>
      <c r="AD442" s="19"/>
      <c r="AE442" s="19"/>
      <c r="AF442" s="19" t="s">
        <v>96</v>
      </c>
      <c r="AG442" s="19"/>
      <c r="AH442" s="19" t="s">
        <v>75</v>
      </c>
      <c r="AI442" s="19"/>
      <c r="AJ442" s="19" t="s">
        <v>75</v>
      </c>
      <c r="AK442" s="19" t="s">
        <v>75</v>
      </c>
      <c r="AL442" s="19"/>
      <c r="AM442" s="19"/>
      <c r="AN442" s="19"/>
      <c r="AO442" s="19"/>
      <c r="AP442" s="19"/>
      <c r="AQ442" s="19"/>
      <c r="AR442" s="19"/>
      <c r="AS442" s="19"/>
      <c r="AT442" s="19" t="s">
        <v>75</v>
      </c>
      <c r="AU442" s="19"/>
      <c r="AV442" s="19"/>
      <c r="AW442" s="19"/>
      <c r="AX442" s="19"/>
      <c r="AY442" s="19"/>
      <c r="AZ442" s="19"/>
    </row>
    <row r="443" spans="1:52" x14ac:dyDescent="0.2">
      <c r="A443" s="17" t="s">
        <v>1321</v>
      </c>
      <c r="B443" s="28">
        <v>1024193</v>
      </c>
      <c r="C443" s="23" t="s">
        <v>68</v>
      </c>
      <c r="D443" s="28" t="s">
        <v>1322</v>
      </c>
      <c r="E443" s="18" t="s">
        <v>1323</v>
      </c>
      <c r="F443" s="24">
        <v>446714.83</v>
      </c>
      <c r="G443" s="24">
        <v>89342966</v>
      </c>
      <c r="H443" s="18" t="s">
        <v>81</v>
      </c>
      <c r="J443" s="18" t="s">
        <v>72</v>
      </c>
      <c r="K443" s="32" t="s">
        <v>63</v>
      </c>
      <c r="U443" s="34">
        <v>18699552</v>
      </c>
      <c r="V443" s="34">
        <v>114770.5</v>
      </c>
      <c r="W443" s="20">
        <v>204</v>
      </c>
      <c r="X443" s="18">
        <v>4</v>
      </c>
      <c r="Y443" s="19"/>
      <c r="Z443" s="19"/>
      <c r="AA443" s="19"/>
      <c r="AB443" s="19" t="s">
        <v>72</v>
      </c>
      <c r="AC443" s="19"/>
      <c r="AD443" s="19"/>
      <c r="AE443" s="19"/>
      <c r="AF443" s="19"/>
      <c r="AG443" s="19"/>
      <c r="AH443" s="19"/>
      <c r="AI443" s="19"/>
      <c r="AJ443" s="19" t="s">
        <v>75</v>
      </c>
      <c r="AK443" s="19"/>
      <c r="AL443" s="19"/>
      <c r="AM443" s="19"/>
      <c r="AN443" s="19"/>
      <c r="AO443" s="19"/>
      <c r="AP443" s="19"/>
      <c r="AQ443" s="19"/>
      <c r="AR443" s="19"/>
      <c r="AS443" s="19"/>
      <c r="AT443" s="19"/>
      <c r="AU443" s="19"/>
      <c r="AV443" s="19"/>
      <c r="AW443" s="19"/>
      <c r="AX443" s="19"/>
      <c r="AY443" s="19"/>
      <c r="AZ443" s="19" t="s">
        <v>3602</v>
      </c>
    </row>
    <row r="444" spans="1:52" x14ac:dyDescent="0.2">
      <c r="A444" s="17" t="s">
        <v>2661</v>
      </c>
      <c r="B444" s="28">
        <v>1150190</v>
      </c>
      <c r="C444" s="23" t="s">
        <v>68</v>
      </c>
      <c r="D444" s="28" t="s">
        <v>2662</v>
      </c>
      <c r="E444" s="18" t="s">
        <v>2663</v>
      </c>
      <c r="F444" s="24">
        <v>2822155.11</v>
      </c>
      <c r="G444" s="24">
        <v>94071837</v>
      </c>
      <c r="H444" s="18" t="s">
        <v>81</v>
      </c>
      <c r="J444" s="18" t="s">
        <v>64</v>
      </c>
      <c r="K444" s="32" t="s">
        <v>63</v>
      </c>
      <c r="L444" s="18" t="s">
        <v>826</v>
      </c>
      <c r="M444" s="18">
        <v>20120725</v>
      </c>
      <c r="O444" s="18" t="s">
        <v>111</v>
      </c>
      <c r="P444" s="18" t="s">
        <v>75</v>
      </c>
      <c r="U444" s="34">
        <v>3874612</v>
      </c>
      <c r="V444" s="34">
        <v>136370.5</v>
      </c>
      <c r="W444" s="20">
        <v>248</v>
      </c>
      <c r="X444" s="18">
        <v>4</v>
      </c>
      <c r="Y444" s="19"/>
      <c r="Z444" s="19"/>
      <c r="AA444" s="19"/>
      <c r="AB444" s="19" t="s">
        <v>64</v>
      </c>
      <c r="AC444" s="19"/>
      <c r="AD444" s="19"/>
      <c r="AE444" s="19"/>
      <c r="AF444" s="19"/>
      <c r="AG444" s="19"/>
      <c r="AH444" s="19" t="s">
        <v>75</v>
      </c>
      <c r="AI444" s="19"/>
      <c r="AJ444" s="19"/>
      <c r="AK444" s="19"/>
      <c r="AL444" s="19"/>
      <c r="AM444" s="19"/>
      <c r="AN444" s="19"/>
      <c r="AO444" s="19"/>
      <c r="AP444" s="19"/>
      <c r="AQ444" s="19"/>
      <c r="AR444" s="19"/>
      <c r="AS444" s="19"/>
      <c r="AT444" s="19"/>
      <c r="AU444" s="19"/>
      <c r="AV444" s="19"/>
      <c r="AW444" s="19"/>
      <c r="AX444" s="19"/>
      <c r="AY444" s="19"/>
      <c r="AZ444" s="19"/>
    </row>
    <row r="445" spans="1:52" x14ac:dyDescent="0.2">
      <c r="A445" s="17" t="s">
        <v>2099</v>
      </c>
      <c r="B445" s="28">
        <v>1114295</v>
      </c>
      <c r="C445" s="23" t="s">
        <v>68</v>
      </c>
      <c r="D445" s="28" t="s">
        <v>2100</v>
      </c>
      <c r="E445" s="18" t="s">
        <v>2101</v>
      </c>
      <c r="F445" s="24">
        <v>3199093.08</v>
      </c>
      <c r="G445" s="24">
        <v>106636436</v>
      </c>
      <c r="H445" s="18" t="s">
        <v>81</v>
      </c>
      <c r="J445" s="18" t="s">
        <v>77</v>
      </c>
      <c r="K445" s="32" t="s">
        <v>63</v>
      </c>
      <c r="L445" s="18" t="s">
        <v>826</v>
      </c>
      <c r="M445" s="18">
        <v>20100628</v>
      </c>
      <c r="P445" s="18" t="s">
        <v>75</v>
      </c>
      <c r="U445" s="34">
        <v>4414866</v>
      </c>
      <c r="V445" s="34">
        <v>143900.5</v>
      </c>
      <c r="W445" s="20">
        <v>406</v>
      </c>
      <c r="X445" s="18">
        <v>4</v>
      </c>
      <c r="Y445" s="19"/>
      <c r="Z445" s="19"/>
      <c r="AA445" s="19"/>
      <c r="AB445" s="19" t="s">
        <v>812</v>
      </c>
      <c r="AC445" s="19"/>
      <c r="AD445" s="19"/>
      <c r="AE445" s="19"/>
      <c r="AF445" s="19"/>
      <c r="AG445" s="19"/>
      <c r="AH445" s="19" t="s">
        <v>75</v>
      </c>
      <c r="AI445" s="19"/>
      <c r="AJ445" s="19"/>
      <c r="AK445" s="19"/>
      <c r="AL445" s="19"/>
      <c r="AM445" s="19"/>
      <c r="AN445" s="19"/>
      <c r="AO445" s="19"/>
      <c r="AP445" s="19"/>
      <c r="AQ445" s="19"/>
      <c r="AR445" s="19"/>
      <c r="AS445" s="19"/>
      <c r="AT445" s="19"/>
      <c r="AU445" s="19"/>
      <c r="AV445" s="19"/>
      <c r="AW445" s="19"/>
      <c r="AX445" s="19"/>
      <c r="AY445" s="19"/>
      <c r="AZ445" s="19"/>
    </row>
    <row r="446" spans="1:52" x14ac:dyDescent="0.2">
      <c r="A446" s="17" t="s">
        <v>3447</v>
      </c>
      <c r="B446" s="28">
        <v>1184935</v>
      </c>
      <c r="C446" s="23" t="s">
        <v>68</v>
      </c>
      <c r="D446" s="28" t="s">
        <v>3448</v>
      </c>
      <c r="E446" s="18" t="s">
        <v>3449</v>
      </c>
      <c r="F446" s="24">
        <v>662056.39500000002</v>
      </c>
      <c r="G446" s="24">
        <v>44137093</v>
      </c>
      <c r="H446" s="18" t="s">
        <v>81</v>
      </c>
      <c r="J446" s="18" t="s">
        <v>72</v>
      </c>
      <c r="K446" s="32" t="s">
        <v>63</v>
      </c>
      <c r="L446" s="18" t="s">
        <v>65</v>
      </c>
      <c r="M446" s="18">
        <v>20220629</v>
      </c>
      <c r="U446" s="34">
        <v>565598</v>
      </c>
      <c r="V446" s="34">
        <v>6635</v>
      </c>
      <c r="W446" s="20">
        <v>31</v>
      </c>
      <c r="X446" s="18">
        <v>4</v>
      </c>
      <c r="Y446" s="19"/>
      <c r="Z446" s="19"/>
      <c r="AA446" s="19"/>
      <c r="AB446" s="19" t="s">
        <v>71</v>
      </c>
      <c r="AC446" s="19"/>
      <c r="AD446" s="19"/>
      <c r="AE446" s="19"/>
      <c r="AF446" s="19"/>
      <c r="AG446" s="19"/>
      <c r="AH446" s="19" t="s">
        <v>75</v>
      </c>
      <c r="AI446" s="19"/>
      <c r="AJ446" s="19"/>
      <c r="AK446" s="19"/>
      <c r="AL446" s="19"/>
      <c r="AM446" s="19"/>
      <c r="AN446" s="19"/>
      <c r="AO446" s="19"/>
      <c r="AP446" s="19"/>
      <c r="AQ446" s="19"/>
      <c r="AR446" s="19"/>
      <c r="AS446" s="19"/>
      <c r="AT446" s="19"/>
      <c r="AU446" s="19"/>
      <c r="AV446" s="19"/>
      <c r="AW446" s="19"/>
      <c r="AX446" s="19"/>
      <c r="AY446" s="19"/>
      <c r="AZ446" s="19"/>
    </row>
    <row r="447" spans="1:52" x14ac:dyDescent="0.2">
      <c r="A447" s="17" t="s">
        <v>2286</v>
      </c>
      <c r="B447" s="28">
        <v>1118003</v>
      </c>
      <c r="C447" s="23" t="s">
        <v>68</v>
      </c>
      <c r="D447" s="28" t="s">
        <v>2287</v>
      </c>
      <c r="E447" s="18" t="s">
        <v>2288</v>
      </c>
      <c r="F447" s="24">
        <v>11668836.16</v>
      </c>
      <c r="G447" s="24">
        <v>291720904</v>
      </c>
      <c r="H447" s="18" t="s">
        <v>81</v>
      </c>
      <c r="J447" s="18" t="s">
        <v>72</v>
      </c>
      <c r="K447" s="32" t="s">
        <v>63</v>
      </c>
      <c r="L447" s="18" t="s">
        <v>899</v>
      </c>
      <c r="M447" s="18">
        <v>20110718</v>
      </c>
      <c r="N447" s="18" t="s">
        <v>115</v>
      </c>
      <c r="U447" s="34">
        <v>7675832</v>
      </c>
      <c r="V447" s="34">
        <v>255156.5</v>
      </c>
      <c r="W447" s="20">
        <v>245</v>
      </c>
      <c r="X447" s="18">
        <v>4</v>
      </c>
      <c r="Y447" s="19"/>
      <c r="Z447" s="19"/>
      <c r="AA447" s="19" t="s">
        <v>94</v>
      </c>
      <c r="AB447" s="19"/>
      <c r="AC447" s="19"/>
      <c r="AD447" s="19"/>
      <c r="AE447" s="19"/>
      <c r="AF447" s="19"/>
      <c r="AG447" s="19"/>
      <c r="AH447" s="19"/>
      <c r="AI447" s="19"/>
      <c r="AJ447" s="19" t="s">
        <v>75</v>
      </c>
      <c r="AK447" s="19"/>
      <c r="AL447" s="19"/>
      <c r="AM447" s="19"/>
      <c r="AN447" s="19"/>
      <c r="AO447" s="19"/>
      <c r="AP447" s="19"/>
      <c r="AQ447" s="19"/>
      <c r="AR447" s="19"/>
      <c r="AS447" s="19"/>
      <c r="AT447" s="19"/>
      <c r="AU447" s="19"/>
      <c r="AV447" s="19"/>
      <c r="AW447" s="19"/>
      <c r="AX447" s="19"/>
      <c r="AY447" s="19"/>
      <c r="AZ447" s="19"/>
    </row>
    <row r="448" spans="1:52" x14ac:dyDescent="0.2">
      <c r="A448" s="17" t="s">
        <v>3223</v>
      </c>
      <c r="B448" s="28">
        <v>1183317</v>
      </c>
      <c r="C448" s="23" t="s">
        <v>68</v>
      </c>
      <c r="D448" s="28" t="s">
        <v>3646</v>
      </c>
      <c r="E448" s="18" t="s">
        <v>3647</v>
      </c>
      <c r="F448" s="24">
        <v>32565140.640000001</v>
      </c>
      <c r="G448" s="24">
        <v>203532129</v>
      </c>
      <c r="H448" s="18" t="s">
        <v>81</v>
      </c>
      <c r="J448" s="18" t="s">
        <v>72</v>
      </c>
      <c r="K448" s="32" t="s">
        <v>63</v>
      </c>
      <c r="L448" s="18" t="s">
        <v>73</v>
      </c>
      <c r="M448" s="18">
        <v>20191203</v>
      </c>
      <c r="O448" s="18" t="s">
        <v>111</v>
      </c>
      <c r="U448" s="34">
        <v>26760891</v>
      </c>
      <c r="V448" s="34">
        <v>4011635</v>
      </c>
      <c r="W448" s="20">
        <v>2118</v>
      </c>
      <c r="X448" s="18">
        <v>4</v>
      </c>
      <c r="Y448" s="19"/>
      <c r="Z448" s="19"/>
      <c r="AA448" s="19"/>
      <c r="AB448" s="19"/>
      <c r="AC448" s="19" t="s">
        <v>792</v>
      </c>
      <c r="AD448" s="19"/>
      <c r="AE448" s="19"/>
      <c r="AF448" s="19"/>
      <c r="AG448" s="19"/>
      <c r="AH448" s="19" t="s">
        <v>75</v>
      </c>
      <c r="AI448" s="19" t="s">
        <v>75</v>
      </c>
      <c r="AJ448" s="19" t="s">
        <v>75</v>
      </c>
      <c r="AK448" s="19"/>
      <c r="AL448" s="19"/>
      <c r="AM448" s="19"/>
      <c r="AN448" s="19"/>
      <c r="AO448" s="19"/>
      <c r="AP448" s="19"/>
      <c r="AQ448" s="19"/>
      <c r="AR448" s="19"/>
      <c r="AS448" s="19"/>
      <c r="AT448" s="19"/>
      <c r="AU448" s="19"/>
      <c r="AV448" s="19"/>
      <c r="AW448" s="19"/>
      <c r="AX448" s="19"/>
      <c r="AY448" s="19"/>
      <c r="AZ448" s="19"/>
    </row>
    <row r="449" spans="1:52" x14ac:dyDescent="0.2">
      <c r="A449" s="17" t="s">
        <v>3126</v>
      </c>
      <c r="B449" s="28">
        <v>1180885</v>
      </c>
      <c r="C449" s="23" t="s">
        <v>68</v>
      </c>
      <c r="D449" s="28" t="s">
        <v>3127</v>
      </c>
      <c r="E449" s="18" t="s">
        <v>3128</v>
      </c>
      <c r="F449" s="24">
        <v>18918979.199999999</v>
      </c>
      <c r="G449" s="24">
        <v>59121810</v>
      </c>
      <c r="H449" s="18" t="s">
        <v>81</v>
      </c>
      <c r="J449" s="18" t="s">
        <v>72</v>
      </c>
      <c r="K449" s="32" t="s">
        <v>63</v>
      </c>
      <c r="L449" s="18" t="s">
        <v>826</v>
      </c>
      <c r="M449" s="18">
        <v>20210318</v>
      </c>
      <c r="O449" s="18" t="s">
        <v>111</v>
      </c>
      <c r="P449" s="18" t="s">
        <v>75</v>
      </c>
      <c r="U449" s="34">
        <v>4369540</v>
      </c>
      <c r="V449" s="34">
        <v>1080679</v>
      </c>
      <c r="W449" s="20">
        <v>819</v>
      </c>
      <c r="X449" s="18">
        <v>4</v>
      </c>
      <c r="Y449" s="19"/>
      <c r="Z449" s="19"/>
      <c r="AA449" s="19"/>
      <c r="AB449" s="19" t="s">
        <v>72</v>
      </c>
      <c r="AC449" s="19"/>
      <c r="AD449" s="19"/>
      <c r="AE449" s="19"/>
      <c r="AF449" s="19"/>
      <c r="AG449" s="19"/>
      <c r="AH449" s="19" t="s">
        <v>75</v>
      </c>
      <c r="AI449" s="19"/>
      <c r="AJ449" s="19"/>
      <c r="AK449" s="19"/>
      <c r="AL449" s="19"/>
      <c r="AM449" s="19"/>
      <c r="AN449" s="19"/>
      <c r="AO449" s="19"/>
      <c r="AP449" s="19"/>
      <c r="AQ449" s="19"/>
      <c r="AR449" s="19"/>
      <c r="AS449" s="19"/>
      <c r="AT449" s="19"/>
      <c r="AU449" s="19"/>
      <c r="AV449" s="19"/>
      <c r="AW449" s="19"/>
      <c r="AX449" s="19"/>
      <c r="AY449" s="19"/>
      <c r="AZ449" s="19"/>
    </row>
    <row r="450" spans="1:52" x14ac:dyDescent="0.2">
      <c r="A450" s="17" t="s">
        <v>2131</v>
      </c>
      <c r="B450" s="28">
        <v>1116713</v>
      </c>
      <c r="C450" s="23" t="s">
        <v>68</v>
      </c>
      <c r="D450" s="28" t="s">
        <v>2132</v>
      </c>
      <c r="E450" s="18" t="s">
        <v>2133</v>
      </c>
      <c r="F450" s="24">
        <v>1260255</v>
      </c>
      <c r="G450" s="24">
        <v>12602550</v>
      </c>
      <c r="H450" s="18" t="s">
        <v>81</v>
      </c>
      <c r="J450" s="18" t="s">
        <v>72</v>
      </c>
      <c r="K450" s="32" t="s">
        <v>63</v>
      </c>
      <c r="L450" s="18" t="s">
        <v>826</v>
      </c>
      <c r="M450" s="18">
        <v>20090521</v>
      </c>
      <c r="O450" s="18" t="s">
        <v>111</v>
      </c>
      <c r="P450" s="18" t="s">
        <v>75</v>
      </c>
      <c r="U450" s="34">
        <v>3130460</v>
      </c>
      <c r="V450" s="34">
        <v>321648.5</v>
      </c>
      <c r="W450" s="20">
        <v>105</v>
      </c>
      <c r="X450" s="18">
        <v>4</v>
      </c>
      <c r="Y450" s="19"/>
      <c r="Z450" s="19"/>
      <c r="AA450" s="19"/>
      <c r="AB450" s="19"/>
      <c r="AC450" s="19"/>
      <c r="AD450" s="19"/>
      <c r="AE450" s="19"/>
      <c r="AF450" s="19" t="s">
        <v>147</v>
      </c>
      <c r="AG450" s="19"/>
      <c r="AH450" s="19" t="s">
        <v>75</v>
      </c>
      <c r="AI450" s="19" t="s">
        <v>75</v>
      </c>
      <c r="AJ450" s="19"/>
      <c r="AK450" s="19"/>
      <c r="AL450" s="19"/>
      <c r="AM450" s="19"/>
      <c r="AN450" s="19"/>
      <c r="AO450" s="19"/>
      <c r="AP450" s="19"/>
      <c r="AQ450" s="19"/>
      <c r="AR450" s="19"/>
      <c r="AS450" s="19"/>
      <c r="AT450" s="19"/>
      <c r="AU450" s="19"/>
      <c r="AV450" s="19"/>
      <c r="AW450" s="19"/>
      <c r="AX450" s="19"/>
      <c r="AY450" s="19"/>
      <c r="AZ450" s="19"/>
    </row>
    <row r="451" spans="1:52" x14ac:dyDescent="0.2">
      <c r="A451" s="17" t="s">
        <v>1780</v>
      </c>
      <c r="B451" s="28">
        <v>1049952</v>
      </c>
      <c r="C451" s="23" t="s">
        <v>68</v>
      </c>
      <c r="D451" s="28" t="s">
        <v>1781</v>
      </c>
      <c r="E451" s="18" t="s">
        <v>1782</v>
      </c>
      <c r="F451" s="24">
        <v>23374919</v>
      </c>
      <c r="G451" s="24">
        <v>23374919</v>
      </c>
      <c r="H451" s="18" t="s">
        <v>81</v>
      </c>
      <c r="J451" s="18" t="s">
        <v>72</v>
      </c>
      <c r="K451" s="32" t="s">
        <v>63</v>
      </c>
      <c r="O451" s="18" t="s">
        <v>111</v>
      </c>
      <c r="P451" s="18" t="s">
        <v>75</v>
      </c>
      <c r="U451" s="34">
        <v>3294604</v>
      </c>
      <c r="V451" s="34">
        <v>2979754.5</v>
      </c>
      <c r="W451" s="20">
        <v>1483</v>
      </c>
      <c r="X451" s="18">
        <v>4</v>
      </c>
      <c r="Y451" s="19"/>
      <c r="Z451" s="19"/>
      <c r="AA451" s="19"/>
      <c r="AB451" s="19"/>
      <c r="AC451" s="19" t="s">
        <v>103</v>
      </c>
      <c r="AD451" s="19"/>
      <c r="AE451" s="19"/>
      <c r="AF451" s="19"/>
      <c r="AG451" s="19"/>
      <c r="AH451" s="19" t="s">
        <v>75</v>
      </c>
      <c r="AI451" s="19" t="s">
        <v>75</v>
      </c>
      <c r="AJ451" s="19"/>
      <c r="AK451" s="19"/>
      <c r="AL451" s="19"/>
      <c r="AM451" s="19"/>
      <c r="AN451" s="19"/>
      <c r="AO451" s="19"/>
      <c r="AP451" s="19"/>
      <c r="AQ451" s="19"/>
      <c r="AR451" s="19"/>
      <c r="AS451" s="19"/>
      <c r="AT451" s="19"/>
      <c r="AU451" s="19"/>
      <c r="AV451" s="19"/>
      <c r="AW451" s="19"/>
      <c r="AX451" s="19"/>
      <c r="AY451" s="19"/>
      <c r="AZ451" s="19"/>
    </row>
    <row r="452" spans="1:52" x14ac:dyDescent="0.2">
      <c r="A452" s="17" t="s">
        <v>2721</v>
      </c>
      <c r="B452" s="28">
        <v>1153780</v>
      </c>
      <c r="C452" s="23" t="s">
        <v>68</v>
      </c>
      <c r="D452" s="28" t="s">
        <v>2722</v>
      </c>
      <c r="E452" s="18" t="s">
        <v>2723</v>
      </c>
      <c r="F452" s="24">
        <v>1928356.92</v>
      </c>
      <c r="G452" s="24">
        <v>128557128</v>
      </c>
      <c r="H452" s="18" t="s">
        <v>81</v>
      </c>
      <c r="J452" s="18" t="s">
        <v>71</v>
      </c>
      <c r="K452" s="32" t="s">
        <v>63</v>
      </c>
      <c r="L452" s="18" t="s">
        <v>864</v>
      </c>
      <c r="M452" s="18">
        <v>20170403</v>
      </c>
      <c r="P452" s="18" t="s">
        <v>75</v>
      </c>
      <c r="U452" s="34">
        <v>5145261</v>
      </c>
      <c r="V452" s="34">
        <v>104301</v>
      </c>
      <c r="W452" s="20">
        <v>165</v>
      </c>
      <c r="X452" s="18">
        <v>4</v>
      </c>
      <c r="Y452" s="19"/>
      <c r="Z452" s="19"/>
      <c r="AA452" s="19"/>
      <c r="AB452" s="19" t="s">
        <v>71</v>
      </c>
      <c r="AC452" s="19"/>
      <c r="AD452" s="19"/>
      <c r="AE452" s="19"/>
      <c r="AF452" s="19"/>
      <c r="AG452" s="19"/>
      <c r="AH452" s="19" t="s">
        <v>75</v>
      </c>
      <c r="AI452" s="19" t="s">
        <v>75</v>
      </c>
      <c r="AJ452" s="19" t="s">
        <v>75</v>
      </c>
      <c r="AK452" s="19"/>
      <c r="AL452" s="19"/>
      <c r="AM452" s="19"/>
      <c r="AN452" s="19"/>
      <c r="AO452" s="19"/>
      <c r="AP452" s="19"/>
      <c r="AQ452" s="19"/>
      <c r="AR452" s="19"/>
      <c r="AS452" s="19"/>
      <c r="AT452" s="19"/>
      <c r="AU452" s="19"/>
      <c r="AV452" s="19"/>
      <c r="AW452" s="19"/>
      <c r="AX452" s="19"/>
      <c r="AY452" s="19"/>
      <c r="AZ452" s="19"/>
    </row>
    <row r="453" spans="1:52" x14ac:dyDescent="0.2">
      <c r="A453" s="17" t="s">
        <v>799</v>
      </c>
      <c r="B453" s="28">
        <v>29623</v>
      </c>
      <c r="C453" s="23" t="s">
        <v>68</v>
      </c>
      <c r="D453" s="28" t="s">
        <v>800</v>
      </c>
      <c r="E453" s="18" t="s">
        <v>801</v>
      </c>
      <c r="F453" s="24">
        <v>3489966.74</v>
      </c>
      <c r="G453" s="24">
        <v>13422949</v>
      </c>
      <c r="H453" s="18" t="s">
        <v>81</v>
      </c>
      <c r="J453" s="18" t="s">
        <v>72</v>
      </c>
      <c r="K453" s="32" t="s">
        <v>63</v>
      </c>
      <c r="U453" s="34">
        <v>425978</v>
      </c>
      <c r="V453" s="34">
        <v>126827.5</v>
      </c>
      <c r="W453" s="20">
        <v>395</v>
      </c>
      <c r="X453" s="18">
        <v>4</v>
      </c>
      <c r="Y453" s="19"/>
      <c r="Z453" s="19"/>
      <c r="AA453" s="19"/>
      <c r="AB453" s="19" t="s">
        <v>205</v>
      </c>
      <c r="AC453" s="19"/>
      <c r="AD453" s="19"/>
      <c r="AE453" s="19"/>
      <c r="AF453" s="19"/>
      <c r="AG453" s="19"/>
      <c r="AH453" s="19"/>
      <c r="AI453" s="19"/>
      <c r="AJ453" s="19"/>
      <c r="AK453" s="19"/>
      <c r="AL453" s="19"/>
      <c r="AM453" s="19"/>
      <c r="AN453" s="19"/>
      <c r="AO453" s="19"/>
      <c r="AP453" s="19"/>
      <c r="AQ453" s="19"/>
      <c r="AR453" s="19"/>
      <c r="AS453" s="19"/>
      <c r="AT453" s="19"/>
      <c r="AU453" s="19" t="s">
        <v>75</v>
      </c>
      <c r="AV453" s="19"/>
      <c r="AW453" s="19"/>
      <c r="AX453" s="19"/>
      <c r="AY453" s="19"/>
      <c r="AZ453" s="19"/>
    </row>
    <row r="454" spans="1:52" x14ac:dyDescent="0.2">
      <c r="A454" s="17" t="s">
        <v>1819</v>
      </c>
      <c r="B454" s="28">
        <v>41452</v>
      </c>
      <c r="C454" s="23" t="s">
        <v>68</v>
      </c>
      <c r="D454" s="28" t="s">
        <v>1820</v>
      </c>
      <c r="E454" s="18" t="s">
        <v>1821</v>
      </c>
      <c r="F454" s="24">
        <v>3312821.22</v>
      </c>
      <c r="G454" s="24">
        <v>110427374</v>
      </c>
      <c r="H454" s="18" t="s">
        <v>81</v>
      </c>
      <c r="J454" s="18" t="s">
        <v>72</v>
      </c>
      <c r="K454" s="32" t="s">
        <v>63</v>
      </c>
      <c r="U454" s="34">
        <v>8161012</v>
      </c>
      <c r="V454" s="34">
        <v>295167</v>
      </c>
      <c r="W454" s="20">
        <v>501</v>
      </c>
      <c r="X454" s="18">
        <v>4</v>
      </c>
      <c r="Y454" s="19"/>
      <c r="Z454" s="19"/>
      <c r="AA454" s="19"/>
      <c r="AB454" s="19" t="s">
        <v>64</v>
      </c>
      <c r="AC454" s="19"/>
      <c r="AD454" s="19"/>
      <c r="AE454" s="19"/>
      <c r="AF454" s="19"/>
      <c r="AG454" s="19"/>
      <c r="AH454" s="19" t="s">
        <v>75</v>
      </c>
      <c r="AI454" s="19"/>
      <c r="AJ454" s="19"/>
      <c r="AK454" s="19"/>
      <c r="AL454" s="19"/>
      <c r="AM454" s="19"/>
      <c r="AN454" s="19"/>
      <c r="AO454" s="19"/>
      <c r="AP454" s="19"/>
      <c r="AQ454" s="19"/>
      <c r="AR454" s="19"/>
      <c r="AS454" s="19"/>
      <c r="AT454" s="19"/>
      <c r="AU454" s="19"/>
      <c r="AV454" s="19"/>
      <c r="AW454" s="19"/>
      <c r="AX454" s="19"/>
      <c r="AY454" s="19"/>
      <c r="AZ454" s="19"/>
    </row>
    <row r="455" spans="1:52" x14ac:dyDescent="0.2">
      <c r="A455" s="17" t="s">
        <v>1327</v>
      </c>
      <c r="B455" s="28">
        <v>12471</v>
      </c>
      <c r="C455" s="23" t="s">
        <v>68</v>
      </c>
      <c r="D455" s="28" t="s">
        <v>1328</v>
      </c>
      <c r="E455" s="18" t="s">
        <v>1329</v>
      </c>
      <c r="F455" s="24">
        <v>24688441.155000001</v>
      </c>
      <c r="G455" s="24">
        <v>235128011</v>
      </c>
      <c r="H455" s="18" t="s">
        <v>81</v>
      </c>
      <c r="J455" s="18" t="s">
        <v>72</v>
      </c>
      <c r="K455" s="32" t="s">
        <v>63</v>
      </c>
      <c r="O455" s="18" t="s">
        <v>111</v>
      </c>
      <c r="U455" s="34">
        <v>10419709</v>
      </c>
      <c r="V455" s="34">
        <v>885517.5</v>
      </c>
      <c r="W455" s="20">
        <v>1024</v>
      </c>
      <c r="X455" s="18">
        <v>4</v>
      </c>
      <c r="Y455" s="19"/>
      <c r="Z455" s="19"/>
      <c r="AA455" s="19"/>
      <c r="AB455" s="19" t="s">
        <v>751</v>
      </c>
      <c r="AC455" s="19"/>
      <c r="AD455" s="19"/>
      <c r="AE455" s="19"/>
      <c r="AF455" s="19"/>
      <c r="AG455" s="19"/>
      <c r="AH455" s="19" t="s">
        <v>75</v>
      </c>
      <c r="AI455" s="19"/>
      <c r="AJ455" s="19"/>
      <c r="AK455" s="19"/>
      <c r="AL455" s="19"/>
      <c r="AM455" s="19"/>
      <c r="AN455" s="19"/>
      <c r="AO455" s="19"/>
      <c r="AP455" s="19"/>
      <c r="AQ455" s="19"/>
      <c r="AR455" s="19"/>
      <c r="AS455" s="19"/>
      <c r="AT455" s="19"/>
      <c r="AU455" s="19"/>
      <c r="AV455" s="19"/>
      <c r="AW455" s="19"/>
      <c r="AX455" s="19"/>
      <c r="AY455" s="19"/>
      <c r="AZ455" s="19"/>
    </row>
    <row r="456" spans="1:52" x14ac:dyDescent="0.2">
      <c r="A456" s="17" t="s">
        <v>1894</v>
      </c>
      <c r="B456" s="28">
        <v>1105156</v>
      </c>
      <c r="C456" s="23" t="s">
        <v>68</v>
      </c>
      <c r="D456" s="28" t="s">
        <v>1895</v>
      </c>
      <c r="E456" s="18" t="s">
        <v>1801</v>
      </c>
      <c r="F456" s="24">
        <v>5377642.1399999997</v>
      </c>
      <c r="G456" s="24">
        <v>268882107</v>
      </c>
      <c r="H456" s="18" t="s">
        <v>81</v>
      </c>
      <c r="J456" s="18" t="s">
        <v>72</v>
      </c>
      <c r="K456" s="32" t="s">
        <v>63</v>
      </c>
      <c r="L456" s="18" t="s">
        <v>73</v>
      </c>
      <c r="M456" s="18">
        <v>20060417</v>
      </c>
      <c r="U456" s="34">
        <v>23653584</v>
      </c>
      <c r="V456" s="34">
        <v>412914.5</v>
      </c>
      <c r="W456" s="20">
        <v>1072</v>
      </c>
      <c r="X456" s="18">
        <v>4</v>
      </c>
      <c r="Y456" s="19"/>
      <c r="Z456" s="19"/>
      <c r="AA456" s="19"/>
      <c r="AB456" s="19" t="s">
        <v>72</v>
      </c>
      <c r="AC456" s="19"/>
      <c r="AD456" s="19"/>
      <c r="AE456" s="19"/>
      <c r="AF456" s="19"/>
      <c r="AG456" s="19"/>
      <c r="AH456" s="19"/>
      <c r="AI456" s="19" t="s">
        <v>75</v>
      </c>
      <c r="AJ456" s="19"/>
      <c r="AK456" s="19"/>
      <c r="AL456" s="19"/>
      <c r="AM456" s="19"/>
      <c r="AN456" s="19"/>
      <c r="AO456" s="19"/>
      <c r="AP456" s="19"/>
      <c r="AQ456" s="19"/>
      <c r="AR456" s="19"/>
      <c r="AS456" s="19"/>
      <c r="AT456" s="19"/>
      <c r="AU456" s="19"/>
      <c r="AV456" s="19"/>
      <c r="AW456" s="19"/>
      <c r="AX456" s="19"/>
      <c r="AY456" s="19"/>
      <c r="AZ456" s="19"/>
    </row>
    <row r="457" spans="1:52" x14ac:dyDescent="0.2">
      <c r="A457" s="17" t="s">
        <v>3123</v>
      </c>
      <c r="B457" s="28">
        <v>1181701</v>
      </c>
      <c r="C457" s="23" t="s">
        <v>68</v>
      </c>
      <c r="D457" s="28" t="s">
        <v>3124</v>
      </c>
      <c r="E457" s="18" t="s">
        <v>3125</v>
      </c>
      <c r="F457" s="24">
        <v>29279293.68</v>
      </c>
      <c r="G457" s="24">
        <v>104568906</v>
      </c>
      <c r="H457" s="18" t="s">
        <v>81</v>
      </c>
      <c r="J457" s="18" t="s">
        <v>71</v>
      </c>
      <c r="K457" s="32" t="s">
        <v>63</v>
      </c>
      <c r="L457" s="18" t="s">
        <v>826</v>
      </c>
      <c r="M457" s="18">
        <v>20230331</v>
      </c>
      <c r="P457" s="18" t="s">
        <v>75</v>
      </c>
      <c r="U457" s="34">
        <v>2538913</v>
      </c>
      <c r="V457" s="34">
        <v>766841.5</v>
      </c>
      <c r="W457" s="20">
        <v>675</v>
      </c>
      <c r="X457" s="18">
        <v>4</v>
      </c>
      <c r="Y457" s="19" t="s">
        <v>3627</v>
      </c>
      <c r="Z457" s="19"/>
      <c r="AA457" s="19"/>
      <c r="AB457" s="19"/>
      <c r="AC457" s="19"/>
      <c r="AD457" s="19"/>
      <c r="AE457" s="19"/>
      <c r="AF457" s="19"/>
      <c r="AG457" s="19"/>
      <c r="AH457" s="19" t="s">
        <v>75</v>
      </c>
      <c r="AI457" s="19"/>
      <c r="AJ457" s="19"/>
      <c r="AK457" s="19"/>
      <c r="AL457" s="19"/>
      <c r="AM457" s="19"/>
      <c r="AN457" s="19"/>
      <c r="AO457" s="19"/>
      <c r="AP457" s="19"/>
      <c r="AQ457" s="19"/>
      <c r="AR457" s="19"/>
      <c r="AS457" s="19"/>
      <c r="AT457" s="19"/>
      <c r="AU457" s="19"/>
      <c r="AV457" s="19"/>
      <c r="AW457" s="19"/>
      <c r="AX457" s="19"/>
      <c r="AY457" s="19"/>
      <c r="AZ457" s="19"/>
    </row>
    <row r="458" spans="1:52" x14ac:dyDescent="0.2">
      <c r="A458" s="17" t="s">
        <v>1863</v>
      </c>
      <c r="B458" s="28">
        <v>38326</v>
      </c>
      <c r="C458" s="23" t="s">
        <v>68</v>
      </c>
      <c r="D458" s="28" t="s">
        <v>1864</v>
      </c>
      <c r="E458" s="18" t="s">
        <v>1865</v>
      </c>
      <c r="F458" s="24">
        <v>38585301.75</v>
      </c>
      <c r="G458" s="24">
        <v>85745115</v>
      </c>
      <c r="H458" s="18" t="s">
        <v>81</v>
      </c>
      <c r="J458" s="18" t="s">
        <v>72</v>
      </c>
      <c r="K458" s="32" t="s">
        <v>63</v>
      </c>
      <c r="O458" s="18" t="s">
        <v>111</v>
      </c>
      <c r="U458" s="34">
        <v>4501558</v>
      </c>
      <c r="V458" s="34">
        <v>1937616</v>
      </c>
      <c r="W458" s="20">
        <v>2251</v>
      </c>
      <c r="X458" s="18">
        <v>4</v>
      </c>
      <c r="Y458" s="19"/>
      <c r="Z458" s="19"/>
      <c r="AA458" s="19"/>
      <c r="AB458" s="19" t="s">
        <v>1866</v>
      </c>
      <c r="AC458" s="19"/>
      <c r="AD458" s="19"/>
      <c r="AE458" s="19"/>
      <c r="AF458" s="19" t="s">
        <v>147</v>
      </c>
      <c r="AG458" s="19"/>
      <c r="AH458" s="19" t="s">
        <v>75</v>
      </c>
      <c r="AI458" s="19"/>
      <c r="AJ458" s="19" t="s">
        <v>75</v>
      </c>
      <c r="AK458" s="19"/>
      <c r="AL458" s="19" t="s">
        <v>75</v>
      </c>
      <c r="AM458" s="19" t="s">
        <v>75</v>
      </c>
      <c r="AN458" s="19"/>
      <c r="AO458" s="19"/>
      <c r="AP458" s="19"/>
      <c r="AQ458" s="19"/>
      <c r="AR458" s="19"/>
      <c r="AS458" s="19"/>
      <c r="AT458" s="19"/>
      <c r="AU458" s="19"/>
      <c r="AV458" s="19"/>
      <c r="AW458" s="19"/>
      <c r="AX458" s="19"/>
      <c r="AY458" s="19"/>
      <c r="AZ458" s="19"/>
    </row>
    <row r="459" spans="1:52" x14ac:dyDescent="0.2">
      <c r="A459" s="17" t="s">
        <v>3543</v>
      </c>
      <c r="B459" s="28">
        <v>1187230</v>
      </c>
      <c r="C459" s="23" t="s">
        <v>68</v>
      </c>
      <c r="D459" s="28" t="s">
        <v>3544</v>
      </c>
      <c r="E459" s="18" t="s">
        <v>3545</v>
      </c>
      <c r="F459" s="24">
        <v>2168844.645</v>
      </c>
      <c r="G459" s="24">
        <v>39433539</v>
      </c>
      <c r="H459" s="18" t="s">
        <v>81</v>
      </c>
      <c r="J459" s="18" t="s">
        <v>72</v>
      </c>
      <c r="K459" s="32" t="s">
        <v>63</v>
      </c>
      <c r="L459" s="18" t="s">
        <v>73</v>
      </c>
      <c r="M459" s="18">
        <v>20240501</v>
      </c>
      <c r="U459" s="34">
        <v>1628418</v>
      </c>
      <c r="V459" s="34">
        <v>90462.5</v>
      </c>
      <c r="W459" s="20">
        <v>336</v>
      </c>
      <c r="X459" s="18">
        <v>4</v>
      </c>
      <c r="Y459" s="19"/>
      <c r="Z459" s="19"/>
      <c r="AA459" s="19"/>
      <c r="AB459" s="19"/>
      <c r="AC459" s="19" t="s">
        <v>103</v>
      </c>
      <c r="AD459" s="19"/>
      <c r="AE459" s="19"/>
      <c r="AF459" s="19"/>
      <c r="AG459" s="19"/>
      <c r="AH459" s="19"/>
      <c r="AI459" s="19" t="s">
        <v>75</v>
      </c>
      <c r="AJ459" s="19"/>
      <c r="AK459" s="19"/>
      <c r="AL459" s="19"/>
      <c r="AM459" s="19"/>
      <c r="AN459" s="19"/>
      <c r="AO459" s="19"/>
      <c r="AP459" s="19"/>
      <c r="AQ459" s="19"/>
      <c r="AR459" s="19"/>
      <c r="AS459" s="19"/>
      <c r="AT459" s="19"/>
      <c r="AU459" s="19"/>
      <c r="AV459" s="19"/>
      <c r="AW459" s="19"/>
      <c r="AX459" s="19"/>
      <c r="AY459" s="19"/>
      <c r="AZ459" s="19"/>
    </row>
    <row r="460" spans="1:52" x14ac:dyDescent="0.2">
      <c r="A460" s="17" t="s">
        <v>1333</v>
      </c>
      <c r="B460" s="28">
        <v>1059092</v>
      </c>
      <c r="C460" s="23" t="s">
        <v>68</v>
      </c>
      <c r="D460" s="28" t="s">
        <v>1334</v>
      </c>
      <c r="E460" s="18" t="s">
        <v>1335</v>
      </c>
      <c r="F460" s="24">
        <v>55974998.700000003</v>
      </c>
      <c r="G460" s="24">
        <v>62194443</v>
      </c>
      <c r="H460" s="18" t="s">
        <v>81</v>
      </c>
      <c r="J460" s="18" t="s">
        <v>72</v>
      </c>
      <c r="K460" s="32" t="s">
        <v>63</v>
      </c>
      <c r="L460" s="18" t="s">
        <v>826</v>
      </c>
      <c r="M460" s="18">
        <v>20050314</v>
      </c>
      <c r="P460" s="18" t="s">
        <v>75</v>
      </c>
      <c r="U460" s="34">
        <v>6973122</v>
      </c>
      <c r="V460" s="34">
        <v>6861414.5</v>
      </c>
      <c r="W460" s="20">
        <v>5246</v>
      </c>
      <c r="X460" s="18">
        <v>4</v>
      </c>
      <c r="Y460" s="19"/>
      <c r="Z460" s="19"/>
      <c r="AA460" s="19"/>
      <c r="AB460" s="19"/>
      <c r="AC460" s="19" t="s">
        <v>103</v>
      </c>
      <c r="AD460" s="19"/>
      <c r="AE460" s="19"/>
      <c r="AF460" s="19"/>
      <c r="AG460" s="19"/>
      <c r="AH460" s="19"/>
      <c r="AI460" s="19" t="s">
        <v>75</v>
      </c>
      <c r="AJ460" s="19"/>
      <c r="AK460" s="19"/>
      <c r="AL460" s="19"/>
      <c r="AM460" s="19"/>
      <c r="AN460" s="19"/>
      <c r="AO460" s="19"/>
      <c r="AP460" s="19"/>
      <c r="AQ460" s="19"/>
      <c r="AR460" s="19"/>
      <c r="AS460" s="19"/>
      <c r="AT460" s="19"/>
      <c r="AU460" s="19"/>
      <c r="AV460" s="19"/>
      <c r="AW460" s="19"/>
      <c r="AX460" s="19"/>
      <c r="AY460" s="19"/>
      <c r="AZ460" s="19"/>
    </row>
    <row r="461" spans="1:52" x14ac:dyDescent="0.2">
      <c r="A461" s="17" t="s">
        <v>1128</v>
      </c>
      <c r="B461" s="28">
        <v>29225</v>
      </c>
      <c r="C461" s="23" t="s">
        <v>68</v>
      </c>
      <c r="D461" s="28" t="s">
        <v>1129</v>
      </c>
      <c r="E461" s="18" t="s">
        <v>1130</v>
      </c>
      <c r="F461" s="24">
        <v>7084922.4950000001</v>
      </c>
      <c r="G461" s="24">
        <v>202426357</v>
      </c>
      <c r="H461" s="18" t="s">
        <v>81</v>
      </c>
      <c r="J461" s="18" t="s">
        <v>72</v>
      </c>
      <c r="K461" s="32" t="s">
        <v>63</v>
      </c>
      <c r="L461" s="18" t="s">
        <v>899</v>
      </c>
      <c r="M461" s="18">
        <v>20181102</v>
      </c>
      <c r="U461" s="34">
        <v>4018094</v>
      </c>
      <c r="V461" s="34">
        <v>143426.5</v>
      </c>
      <c r="W461" s="20">
        <v>302</v>
      </c>
      <c r="X461" s="18">
        <v>4</v>
      </c>
      <c r="Y461" s="19"/>
      <c r="Z461" s="19"/>
      <c r="AA461" s="19"/>
      <c r="AB461" s="19"/>
      <c r="AC461" s="19"/>
      <c r="AD461" s="19"/>
      <c r="AE461" s="19"/>
      <c r="AF461" s="19" t="s">
        <v>137</v>
      </c>
      <c r="AG461" s="19"/>
      <c r="AH461" s="19" t="s">
        <v>75</v>
      </c>
      <c r="AI461" s="19"/>
      <c r="AJ461" s="19"/>
      <c r="AK461" s="19"/>
      <c r="AL461" s="19"/>
      <c r="AM461" s="19"/>
      <c r="AN461" s="19"/>
      <c r="AO461" s="19"/>
      <c r="AP461" s="19"/>
      <c r="AQ461" s="19"/>
      <c r="AR461" s="19"/>
      <c r="AS461" s="19"/>
      <c r="AT461" s="19"/>
      <c r="AU461" s="19"/>
      <c r="AV461" s="19"/>
      <c r="AW461" s="19"/>
      <c r="AX461" s="19"/>
      <c r="AY461" s="19"/>
      <c r="AZ461" s="19"/>
    </row>
    <row r="462" spans="1:52" x14ac:dyDescent="0.2">
      <c r="A462" s="17" t="s">
        <v>1311</v>
      </c>
      <c r="B462" s="28">
        <v>41266</v>
      </c>
      <c r="C462" s="23" t="s">
        <v>68</v>
      </c>
      <c r="D462" s="28" t="s">
        <v>1312</v>
      </c>
      <c r="E462" s="18" t="s">
        <v>1313</v>
      </c>
      <c r="F462" s="24">
        <v>66650760.25</v>
      </c>
      <c r="G462" s="24">
        <v>70158695</v>
      </c>
      <c r="H462" s="18" t="s">
        <v>81</v>
      </c>
      <c r="J462" s="18" t="s">
        <v>72</v>
      </c>
      <c r="K462" s="32" t="s">
        <v>63</v>
      </c>
      <c r="O462" s="18" t="s">
        <v>111</v>
      </c>
      <c r="R462" s="18" t="s">
        <v>75</v>
      </c>
      <c r="U462" s="34">
        <v>5476179</v>
      </c>
      <c r="V462" s="34">
        <v>5890909</v>
      </c>
      <c r="W462" s="20">
        <v>2555</v>
      </c>
      <c r="X462" s="18">
        <v>4</v>
      </c>
      <c r="Y462" s="19" t="s">
        <v>1314</v>
      </c>
      <c r="Z462" s="19"/>
      <c r="AA462" s="19"/>
      <c r="AB462" s="19"/>
      <c r="AC462" s="19"/>
      <c r="AD462" s="19"/>
      <c r="AE462" s="19"/>
      <c r="AF462" s="19"/>
      <c r="AG462" s="19"/>
      <c r="AH462" s="19"/>
      <c r="AI462" s="19"/>
      <c r="AJ462" s="19" t="s">
        <v>75</v>
      </c>
      <c r="AK462" s="19"/>
      <c r="AL462" s="19"/>
      <c r="AM462" s="19"/>
      <c r="AN462" s="19"/>
      <c r="AO462" s="19"/>
      <c r="AP462" s="19"/>
      <c r="AQ462" s="19"/>
      <c r="AR462" s="19"/>
      <c r="AS462" s="19"/>
      <c r="AT462" s="19"/>
      <c r="AU462" s="19"/>
      <c r="AV462" s="19"/>
      <c r="AW462" s="19"/>
      <c r="AX462" s="19"/>
      <c r="AY462" s="19"/>
      <c r="AZ462" s="19"/>
    </row>
    <row r="463" spans="1:52" x14ac:dyDescent="0.2">
      <c r="A463" s="17" t="s">
        <v>3532</v>
      </c>
      <c r="B463" s="28">
        <v>1187920</v>
      </c>
      <c r="C463" s="23" t="s">
        <v>68</v>
      </c>
      <c r="D463" s="28" t="s">
        <v>3533</v>
      </c>
      <c r="E463" s="18" t="s">
        <v>3534</v>
      </c>
      <c r="F463" s="24">
        <v>10551112</v>
      </c>
      <c r="G463" s="24">
        <v>19183840</v>
      </c>
      <c r="H463" s="18" t="s">
        <v>81</v>
      </c>
      <c r="J463" s="18" t="s">
        <v>72</v>
      </c>
      <c r="K463" s="32" t="s">
        <v>63</v>
      </c>
      <c r="L463" s="18" t="s">
        <v>65</v>
      </c>
      <c r="M463" s="18">
        <v>20240313</v>
      </c>
      <c r="U463" s="34">
        <v>3005</v>
      </c>
      <c r="V463" s="34">
        <v>1402</v>
      </c>
      <c r="W463" s="20">
        <v>4</v>
      </c>
      <c r="X463" s="18">
        <v>2</v>
      </c>
      <c r="Y463" s="19"/>
      <c r="Z463" s="19"/>
      <c r="AA463" s="19"/>
      <c r="AB463" s="19" t="s">
        <v>64</v>
      </c>
      <c r="AC463" s="19"/>
      <c r="AD463" s="19"/>
      <c r="AE463" s="19"/>
      <c r="AF463" s="19"/>
      <c r="AG463" s="19"/>
      <c r="AH463" s="19" t="s">
        <v>75</v>
      </c>
      <c r="AI463" s="19"/>
      <c r="AJ463" s="19"/>
      <c r="AK463" s="19"/>
      <c r="AL463" s="19"/>
      <c r="AM463" s="19"/>
      <c r="AN463" s="19"/>
      <c r="AO463" s="19"/>
      <c r="AP463" s="19"/>
      <c r="AQ463" s="19"/>
      <c r="AR463" s="19"/>
      <c r="AS463" s="19"/>
      <c r="AT463" s="19"/>
      <c r="AU463" s="19"/>
      <c r="AV463" s="19"/>
      <c r="AW463" s="19"/>
      <c r="AX463" s="19"/>
      <c r="AY463" s="19"/>
      <c r="AZ463" s="19"/>
    </row>
    <row r="464" spans="1:52" x14ac:dyDescent="0.2">
      <c r="A464" s="17" t="s">
        <v>1302</v>
      </c>
      <c r="B464" s="28">
        <v>22572</v>
      </c>
      <c r="C464" s="23" t="s">
        <v>68</v>
      </c>
      <c r="D464" s="28" t="s">
        <v>1303</v>
      </c>
      <c r="E464" s="18" t="s">
        <v>1304</v>
      </c>
      <c r="F464" s="24">
        <v>21814220.870000001</v>
      </c>
      <c r="G464" s="24">
        <v>167801699</v>
      </c>
      <c r="H464" s="18" t="s">
        <v>81</v>
      </c>
      <c r="J464" s="18" t="s">
        <v>72</v>
      </c>
      <c r="K464" s="32" t="s">
        <v>63</v>
      </c>
      <c r="O464" s="18" t="s">
        <v>84</v>
      </c>
      <c r="U464" s="34">
        <v>6803031</v>
      </c>
      <c r="V464" s="34">
        <v>948468.5</v>
      </c>
      <c r="W464" s="20">
        <v>867</v>
      </c>
      <c r="X464" s="18">
        <v>4</v>
      </c>
      <c r="Y464" s="19"/>
      <c r="Z464" s="19"/>
      <c r="AA464" s="19"/>
      <c r="AB464" s="19" t="s">
        <v>72</v>
      </c>
      <c r="AC464" s="19"/>
      <c r="AD464" s="19"/>
      <c r="AE464" s="19"/>
      <c r="AF464" s="19"/>
      <c r="AG464" s="19"/>
      <c r="AH464" s="19"/>
      <c r="AI464" s="19"/>
      <c r="AJ464" s="19" t="s">
        <v>75</v>
      </c>
      <c r="AK464" s="19"/>
      <c r="AL464" s="19"/>
      <c r="AM464" s="19"/>
      <c r="AN464" s="19"/>
      <c r="AO464" s="19"/>
      <c r="AP464" s="19"/>
      <c r="AQ464" s="19"/>
      <c r="AR464" s="19"/>
      <c r="AS464" s="19"/>
      <c r="AT464" s="19"/>
      <c r="AU464" s="19"/>
      <c r="AV464" s="19"/>
      <c r="AW464" s="19"/>
      <c r="AX464" s="19"/>
      <c r="AY464" s="19"/>
      <c r="AZ464" s="19"/>
    </row>
    <row r="465" spans="1:52" x14ac:dyDescent="0.2">
      <c r="A465" s="17" t="s">
        <v>1469</v>
      </c>
      <c r="B465" s="28">
        <v>24564</v>
      </c>
      <c r="C465" s="23" t="s">
        <v>68</v>
      </c>
      <c r="D465" s="28" t="s">
        <v>1470</v>
      </c>
      <c r="E465" s="18" t="s">
        <v>1471</v>
      </c>
      <c r="F465" s="24">
        <v>11900698.529999999</v>
      </c>
      <c r="G465" s="24">
        <v>170009979</v>
      </c>
      <c r="H465" s="18" t="s">
        <v>81</v>
      </c>
      <c r="J465" s="18" t="s">
        <v>72</v>
      </c>
      <c r="K465" s="32" t="s">
        <v>63</v>
      </c>
      <c r="O465" s="18" t="s">
        <v>111</v>
      </c>
      <c r="U465" s="34">
        <v>19072305</v>
      </c>
      <c r="V465" s="34">
        <v>1390945</v>
      </c>
      <c r="W465" s="20">
        <v>1274</v>
      </c>
      <c r="X465" s="18">
        <v>4</v>
      </c>
      <c r="Y465" s="19"/>
      <c r="Z465" s="19"/>
      <c r="AA465" s="19"/>
      <c r="AB465" s="19" t="s">
        <v>948</v>
      </c>
      <c r="AC465" s="19"/>
      <c r="AD465" s="19"/>
      <c r="AE465" s="19"/>
      <c r="AF465" s="19"/>
      <c r="AG465" s="19"/>
      <c r="AH465" s="19" t="s">
        <v>75</v>
      </c>
      <c r="AI465" s="19"/>
      <c r="AJ465" s="19"/>
      <c r="AK465" s="19"/>
      <c r="AL465" s="19"/>
      <c r="AM465" s="19"/>
      <c r="AN465" s="19"/>
      <c r="AO465" s="19"/>
      <c r="AP465" s="19"/>
      <c r="AQ465" s="19"/>
      <c r="AR465" s="19"/>
      <c r="AS465" s="19"/>
      <c r="AT465" s="19"/>
      <c r="AU465" s="19"/>
      <c r="AV465" s="19"/>
      <c r="AW465" s="19"/>
      <c r="AX465" s="19"/>
      <c r="AY465" s="19"/>
      <c r="AZ465" s="19"/>
    </row>
    <row r="466" spans="1:52" x14ac:dyDescent="0.2">
      <c r="A466" s="17" t="s">
        <v>3420</v>
      </c>
      <c r="B466" s="28">
        <v>1184505</v>
      </c>
      <c r="C466" s="23" t="s">
        <v>68</v>
      </c>
      <c r="D466" s="28" t="s">
        <v>3421</v>
      </c>
      <c r="E466" s="18" t="s">
        <v>3422</v>
      </c>
      <c r="F466" s="24">
        <v>13322259.555</v>
      </c>
      <c r="G466" s="24">
        <v>242222901</v>
      </c>
      <c r="H466" s="18" t="s">
        <v>81</v>
      </c>
      <c r="J466" s="18" t="s">
        <v>72</v>
      </c>
      <c r="K466" s="32" t="s">
        <v>63</v>
      </c>
      <c r="L466" s="18" t="s">
        <v>73</v>
      </c>
      <c r="M466" s="18">
        <v>20220413</v>
      </c>
      <c r="O466" s="18" t="s">
        <v>111</v>
      </c>
      <c r="U466" s="34">
        <v>35402369</v>
      </c>
      <c r="V466" s="34">
        <v>1448840.5</v>
      </c>
      <c r="W466" s="20">
        <v>2510</v>
      </c>
      <c r="X466" s="18">
        <v>4</v>
      </c>
      <c r="Y466" s="19"/>
      <c r="Z466" s="19"/>
      <c r="AA466" s="19"/>
      <c r="AB466" s="19"/>
      <c r="AC466" s="19"/>
      <c r="AD466" s="19"/>
      <c r="AE466" s="19"/>
      <c r="AF466" s="19"/>
      <c r="AG466" s="19"/>
      <c r="AH466" s="19"/>
      <c r="AI466" s="19"/>
      <c r="AJ466" s="19"/>
      <c r="AK466" s="19"/>
      <c r="AL466" s="19"/>
      <c r="AM466" s="19"/>
      <c r="AN466" s="19"/>
      <c r="AO466" s="19"/>
      <c r="AP466" s="19"/>
      <c r="AQ466" s="19"/>
      <c r="AR466" s="19"/>
      <c r="AS466" s="19"/>
      <c r="AT466" s="19"/>
      <c r="AU466" s="19"/>
      <c r="AV466" s="19"/>
      <c r="AW466" s="19"/>
      <c r="AX466" s="19"/>
      <c r="AY466" s="19"/>
      <c r="AZ466" s="19"/>
    </row>
    <row r="467" spans="1:52" x14ac:dyDescent="0.2">
      <c r="A467" s="17" t="s">
        <v>2705</v>
      </c>
      <c r="B467" s="28">
        <v>1062173</v>
      </c>
      <c r="C467" s="23" t="s">
        <v>68</v>
      </c>
      <c r="D467" s="28" t="s">
        <v>2706</v>
      </c>
      <c r="E467" s="18" t="s">
        <v>2707</v>
      </c>
      <c r="F467" s="24">
        <v>28141881.350000001</v>
      </c>
      <c r="G467" s="24">
        <v>148115165</v>
      </c>
      <c r="H467" s="18" t="s">
        <v>81</v>
      </c>
      <c r="J467" s="18" t="s">
        <v>64</v>
      </c>
      <c r="K467" s="32" t="s">
        <v>63</v>
      </c>
      <c r="L467" s="18" t="s">
        <v>73</v>
      </c>
      <c r="M467" s="18">
        <v>20120222</v>
      </c>
      <c r="O467" s="18" t="s">
        <v>111</v>
      </c>
      <c r="U467" s="34">
        <v>3780585</v>
      </c>
      <c r="V467" s="34">
        <v>667212.5</v>
      </c>
      <c r="W467" s="20">
        <v>371</v>
      </c>
      <c r="X467" s="18">
        <v>4</v>
      </c>
      <c r="Y467" s="19" t="s">
        <v>720</v>
      </c>
      <c r="Z467" s="19"/>
      <c r="AA467" s="19"/>
      <c r="AB467" s="19"/>
      <c r="AC467" s="19"/>
      <c r="AD467" s="19"/>
      <c r="AE467" s="19"/>
      <c r="AF467" s="19"/>
      <c r="AG467" s="19"/>
      <c r="AH467" s="19" t="s">
        <v>75</v>
      </c>
      <c r="AI467" s="19"/>
      <c r="AJ467" s="19"/>
      <c r="AK467" s="19"/>
      <c r="AL467" s="19"/>
      <c r="AM467" s="19"/>
      <c r="AN467" s="19"/>
      <c r="AO467" s="19"/>
      <c r="AP467" s="19"/>
      <c r="AQ467" s="19"/>
      <c r="AR467" s="19"/>
      <c r="AS467" s="19"/>
      <c r="AT467" s="19"/>
      <c r="AU467" s="19"/>
      <c r="AV467" s="19"/>
      <c r="AW467" s="19"/>
      <c r="AX467" s="19"/>
      <c r="AY467" s="19"/>
      <c r="AZ467" s="19"/>
    </row>
    <row r="468" spans="1:52" x14ac:dyDescent="0.2">
      <c r="A468" s="17" t="s">
        <v>2570</v>
      </c>
      <c r="B468" s="28">
        <v>1141630</v>
      </c>
      <c r="C468" s="23" t="s">
        <v>68</v>
      </c>
      <c r="D468" s="28" t="s">
        <v>2571</v>
      </c>
      <c r="E468" s="18" t="s">
        <v>2572</v>
      </c>
      <c r="F468" s="24">
        <v>572551.98</v>
      </c>
      <c r="G468" s="24">
        <v>9542533</v>
      </c>
      <c r="H468" s="18" t="s">
        <v>81</v>
      </c>
      <c r="J468" s="18" t="s">
        <v>72</v>
      </c>
      <c r="K468" s="32" t="s">
        <v>63</v>
      </c>
      <c r="L468" s="18" t="s">
        <v>826</v>
      </c>
      <c r="M468" s="18">
        <v>20130524</v>
      </c>
      <c r="P468" s="18" t="s">
        <v>75</v>
      </c>
      <c r="U468" s="34">
        <v>975148</v>
      </c>
      <c r="V468" s="34">
        <v>61484.5</v>
      </c>
      <c r="W468" s="20">
        <v>81</v>
      </c>
      <c r="X468" s="18">
        <v>4</v>
      </c>
      <c r="Y468" s="19"/>
      <c r="Z468" s="19"/>
      <c r="AA468" s="19"/>
      <c r="AB468" s="19" t="s">
        <v>3685</v>
      </c>
      <c r="AC468" s="19"/>
      <c r="AD468" s="19"/>
      <c r="AE468" s="19"/>
      <c r="AF468" s="19"/>
      <c r="AG468" s="19"/>
      <c r="AH468" s="19" t="s">
        <v>75</v>
      </c>
      <c r="AI468" s="19"/>
      <c r="AJ468" s="19"/>
      <c r="AK468" s="19"/>
      <c r="AL468" s="19"/>
      <c r="AM468" s="19"/>
      <c r="AN468" s="19"/>
      <c r="AO468" s="19"/>
      <c r="AP468" s="19"/>
      <c r="AQ468" s="19"/>
      <c r="AR468" s="19"/>
      <c r="AS468" s="19"/>
      <c r="AT468" s="19" t="s">
        <v>75</v>
      </c>
      <c r="AU468" s="19"/>
      <c r="AV468" s="19"/>
      <c r="AW468" s="19"/>
      <c r="AX468" s="19"/>
      <c r="AY468" s="19"/>
      <c r="AZ468" s="19"/>
    </row>
    <row r="469" spans="1:52" x14ac:dyDescent="0.2">
      <c r="A469" s="17" t="s">
        <v>1340</v>
      </c>
      <c r="B469" s="28">
        <v>1098699</v>
      </c>
      <c r="C469" s="23" t="s">
        <v>68</v>
      </c>
      <c r="D469" s="28" t="s">
        <v>1341</v>
      </c>
      <c r="E469" s="18" t="s">
        <v>1342</v>
      </c>
      <c r="F469" s="24">
        <v>90044085.040000007</v>
      </c>
      <c r="G469" s="24">
        <v>49474772</v>
      </c>
      <c r="H469" s="18" t="s">
        <v>81</v>
      </c>
      <c r="J469" s="18" t="s">
        <v>72</v>
      </c>
      <c r="K469" s="32" t="s">
        <v>63</v>
      </c>
      <c r="L469" s="18" t="s">
        <v>73</v>
      </c>
      <c r="M469" s="18">
        <v>20050530</v>
      </c>
      <c r="U469" s="34">
        <v>3446638</v>
      </c>
      <c r="V469" s="34">
        <v>5010237</v>
      </c>
      <c r="W469" s="20">
        <v>1685</v>
      </c>
      <c r="X469" s="18">
        <v>4</v>
      </c>
      <c r="Y469" s="19"/>
      <c r="Z469" s="19"/>
      <c r="AA469" s="19"/>
      <c r="AB469" s="19"/>
      <c r="AC469" s="19" t="s">
        <v>968</v>
      </c>
      <c r="AD469" s="19"/>
      <c r="AE469" s="19"/>
      <c r="AF469" s="19"/>
      <c r="AG469" s="19"/>
      <c r="AH469" s="19" t="s">
        <v>75</v>
      </c>
      <c r="AI469" s="19" t="s">
        <v>75</v>
      </c>
      <c r="AJ469" s="19" t="s">
        <v>75</v>
      </c>
      <c r="AK469" s="19"/>
      <c r="AL469" s="19"/>
      <c r="AM469" s="19"/>
      <c r="AN469" s="19"/>
      <c r="AO469" s="19"/>
      <c r="AP469" s="19"/>
      <c r="AQ469" s="19" t="s">
        <v>75</v>
      </c>
      <c r="AR469" s="19"/>
      <c r="AS469" s="19"/>
      <c r="AT469" s="19"/>
      <c r="AU469" s="19"/>
      <c r="AV469" s="19"/>
      <c r="AW469" s="19"/>
      <c r="AX469" s="19"/>
      <c r="AY469" s="19" t="s">
        <v>75</v>
      </c>
      <c r="AZ469" s="19" t="s">
        <v>453</v>
      </c>
    </row>
    <row r="470" spans="1:52" x14ac:dyDescent="0.2">
      <c r="A470" s="17" t="s">
        <v>1899</v>
      </c>
      <c r="B470" s="28">
        <v>1106967</v>
      </c>
      <c r="C470" s="23" t="s">
        <v>68</v>
      </c>
      <c r="D470" s="28" t="s">
        <v>1900</v>
      </c>
      <c r="E470" s="18" t="s">
        <v>1901</v>
      </c>
      <c r="F470" s="24">
        <v>14825623.455</v>
      </c>
      <c r="G470" s="24">
        <v>109819433</v>
      </c>
      <c r="H470" s="18" t="s">
        <v>81</v>
      </c>
      <c r="J470" s="18" t="s">
        <v>72</v>
      </c>
      <c r="K470" s="32" t="s">
        <v>63</v>
      </c>
      <c r="L470" s="18" t="s">
        <v>899</v>
      </c>
      <c r="M470" s="18">
        <v>20150622</v>
      </c>
      <c r="O470" s="18" t="s">
        <v>111</v>
      </c>
      <c r="P470" s="18" t="s">
        <v>75</v>
      </c>
      <c r="U470" s="34">
        <v>2896414</v>
      </c>
      <c r="V470" s="34">
        <v>281306</v>
      </c>
      <c r="W470" s="20">
        <v>310</v>
      </c>
      <c r="X470" s="18">
        <v>4</v>
      </c>
      <c r="Y470" s="19"/>
      <c r="Z470" s="19"/>
      <c r="AA470" s="19"/>
      <c r="AB470" s="19"/>
      <c r="AC470" s="19" t="s">
        <v>792</v>
      </c>
      <c r="AD470" s="19"/>
      <c r="AE470" s="19"/>
      <c r="AF470" s="19"/>
      <c r="AG470" s="19"/>
      <c r="AH470" s="19" t="s">
        <v>75</v>
      </c>
      <c r="AI470" s="19" t="s">
        <v>75</v>
      </c>
      <c r="AJ470" s="19" t="s">
        <v>75</v>
      </c>
      <c r="AK470" s="19"/>
      <c r="AL470" s="19"/>
      <c r="AM470" s="19"/>
      <c r="AN470" s="19"/>
      <c r="AO470" s="19"/>
      <c r="AP470" s="19"/>
      <c r="AQ470" s="19"/>
      <c r="AR470" s="19"/>
      <c r="AS470" s="19"/>
      <c r="AT470" s="19"/>
      <c r="AU470" s="19"/>
      <c r="AV470" s="19"/>
      <c r="AW470" s="19"/>
      <c r="AX470" s="19"/>
      <c r="AY470" s="19" t="s">
        <v>75</v>
      </c>
      <c r="AZ470" s="19"/>
    </row>
    <row r="471" spans="1:52" x14ac:dyDescent="0.2">
      <c r="A471" s="17" t="s">
        <v>1346</v>
      </c>
      <c r="B471" s="28">
        <v>1062275</v>
      </c>
      <c r="C471" s="23" t="s">
        <v>68</v>
      </c>
      <c r="D471" s="28" t="s">
        <v>1347</v>
      </c>
      <c r="E471" s="18" t="s">
        <v>1348</v>
      </c>
      <c r="F471" s="24">
        <v>94355741.879999995</v>
      </c>
      <c r="G471" s="24">
        <v>273494904</v>
      </c>
      <c r="H471" s="18" t="s">
        <v>81</v>
      </c>
      <c r="J471" s="18" t="s">
        <v>64</v>
      </c>
      <c r="K471" s="32" t="s">
        <v>63</v>
      </c>
      <c r="Q471" s="18" t="s">
        <v>75</v>
      </c>
      <c r="U471" s="34">
        <v>5639405</v>
      </c>
      <c r="V471" s="34">
        <v>2091924</v>
      </c>
      <c r="W471" s="20">
        <v>1794</v>
      </c>
      <c r="X471" s="18">
        <v>4</v>
      </c>
      <c r="Y471" s="19"/>
      <c r="Z471" s="19"/>
      <c r="AA471" s="19"/>
      <c r="AB471" s="19" t="s">
        <v>64</v>
      </c>
      <c r="AC471" s="19"/>
      <c r="AD471" s="19"/>
      <c r="AE471" s="19"/>
      <c r="AF471" s="19"/>
      <c r="AG471" s="19"/>
      <c r="AH471" s="19" t="s">
        <v>75</v>
      </c>
      <c r="AI471" s="19"/>
      <c r="AJ471" s="19"/>
      <c r="AK471" s="19"/>
      <c r="AL471" s="19"/>
      <c r="AM471" s="19"/>
      <c r="AN471" s="19"/>
      <c r="AO471" s="19"/>
      <c r="AP471" s="19"/>
      <c r="AQ471" s="19"/>
      <c r="AR471" s="19"/>
      <c r="AS471" s="19"/>
      <c r="AT471" s="19"/>
      <c r="AU471" s="19"/>
      <c r="AV471" s="19"/>
      <c r="AW471" s="19"/>
      <c r="AX471" s="19" t="s">
        <v>75</v>
      </c>
      <c r="AY471" s="19"/>
      <c r="AZ471" s="19"/>
    </row>
    <row r="472" spans="1:52" x14ac:dyDescent="0.2">
      <c r="A472" s="17" t="s">
        <v>3423</v>
      </c>
      <c r="B472" s="28">
        <v>1186170</v>
      </c>
      <c r="C472" s="23" t="s">
        <v>68</v>
      </c>
      <c r="D472" s="28" t="s">
        <v>3424</v>
      </c>
      <c r="E472" s="18" t="s">
        <v>3425</v>
      </c>
      <c r="F472" s="24">
        <v>113504656.2</v>
      </c>
      <c r="G472" s="24">
        <v>58207516</v>
      </c>
      <c r="H472" s="18" t="s">
        <v>81</v>
      </c>
      <c r="J472" s="18" t="s">
        <v>64</v>
      </c>
      <c r="K472" s="32" t="s">
        <v>63</v>
      </c>
      <c r="L472" s="18" t="s">
        <v>73</v>
      </c>
      <c r="M472" s="18">
        <v>20220412</v>
      </c>
      <c r="O472" s="18" t="s">
        <v>84</v>
      </c>
      <c r="Q472" s="18" t="s">
        <v>75</v>
      </c>
      <c r="R472" s="18" t="s">
        <v>75</v>
      </c>
      <c r="U472" s="34">
        <v>4693342</v>
      </c>
      <c r="V472" s="34">
        <v>10216942</v>
      </c>
      <c r="W472" s="20">
        <v>3368</v>
      </c>
      <c r="X472" s="18">
        <v>4</v>
      </c>
      <c r="Y472" s="19"/>
      <c r="Z472" s="19"/>
      <c r="AA472" s="19"/>
      <c r="AB472" s="19"/>
      <c r="AC472" s="19" t="s">
        <v>191</v>
      </c>
      <c r="AD472" s="19"/>
      <c r="AE472" s="19"/>
      <c r="AF472" s="19"/>
      <c r="AG472" s="19"/>
      <c r="AH472" s="19" t="s">
        <v>75</v>
      </c>
      <c r="AI472" s="19"/>
      <c r="AJ472" s="19"/>
      <c r="AK472" s="19"/>
      <c r="AL472" s="19"/>
      <c r="AM472" s="19"/>
      <c r="AN472" s="19"/>
      <c r="AO472" s="19"/>
      <c r="AP472" s="19"/>
      <c r="AQ472" s="19"/>
      <c r="AR472" s="19"/>
      <c r="AS472" s="19"/>
      <c r="AT472" s="19"/>
      <c r="AU472" s="19"/>
      <c r="AV472" s="19"/>
      <c r="AW472" s="19"/>
      <c r="AX472" s="19"/>
      <c r="AY472" s="19"/>
      <c r="AZ472" s="19"/>
    </row>
    <row r="473" spans="1:52" x14ac:dyDescent="0.2">
      <c r="A473" s="17" t="s">
        <v>2555</v>
      </c>
      <c r="B473" s="28">
        <v>1145095</v>
      </c>
      <c r="C473" s="23" t="s">
        <v>68</v>
      </c>
      <c r="D473" s="28" t="s">
        <v>2556</v>
      </c>
      <c r="E473" s="18" t="s">
        <v>2557</v>
      </c>
      <c r="F473" s="24">
        <v>48733009.289999999</v>
      </c>
      <c r="G473" s="24">
        <v>232061949</v>
      </c>
      <c r="H473" s="18" t="s">
        <v>81</v>
      </c>
      <c r="J473" s="18" t="s">
        <v>72</v>
      </c>
      <c r="K473" s="32" t="s">
        <v>63</v>
      </c>
      <c r="L473" s="18" t="s">
        <v>826</v>
      </c>
      <c r="M473" s="18">
        <v>20160826</v>
      </c>
      <c r="O473" s="18" t="s">
        <v>111</v>
      </c>
      <c r="P473" s="18" t="s">
        <v>75</v>
      </c>
      <c r="U473" s="34">
        <v>9587250</v>
      </c>
      <c r="V473" s="34">
        <v>1684997</v>
      </c>
      <c r="W473" s="20">
        <v>2308</v>
      </c>
      <c r="X473" s="18">
        <v>4</v>
      </c>
      <c r="Y473" s="19"/>
      <c r="Z473" s="19"/>
      <c r="AA473" s="19"/>
      <c r="AB473" s="19"/>
      <c r="AC473" s="19"/>
      <c r="AD473" s="19"/>
      <c r="AE473" s="19" t="s">
        <v>2558</v>
      </c>
      <c r="AF473" s="19"/>
      <c r="AG473" s="19"/>
      <c r="AH473" s="19"/>
      <c r="AI473" s="19"/>
      <c r="AJ473" s="19"/>
      <c r="AK473" s="19" t="s">
        <v>75</v>
      </c>
      <c r="AL473" s="19"/>
      <c r="AM473" s="19"/>
      <c r="AN473" s="19"/>
      <c r="AO473" s="19"/>
      <c r="AP473" s="19"/>
      <c r="AQ473" s="19"/>
      <c r="AR473" s="19" t="s">
        <v>75</v>
      </c>
      <c r="AS473" s="19"/>
      <c r="AT473" s="19"/>
      <c r="AU473" s="19"/>
      <c r="AV473" s="19"/>
      <c r="AW473" s="19"/>
      <c r="AX473" s="19"/>
      <c r="AY473" s="19"/>
      <c r="AZ473" s="19" t="s">
        <v>2516</v>
      </c>
    </row>
    <row r="474" spans="1:52" x14ac:dyDescent="0.2">
      <c r="A474" s="17" t="s">
        <v>3489</v>
      </c>
      <c r="B474" s="28">
        <v>1187365</v>
      </c>
      <c r="C474" s="23" t="s">
        <v>68</v>
      </c>
      <c r="D474" s="28" t="s">
        <v>3490</v>
      </c>
      <c r="E474" s="18" t="s">
        <v>3491</v>
      </c>
      <c r="F474" s="24">
        <v>9546037</v>
      </c>
      <c r="G474" s="24">
        <v>25800100</v>
      </c>
      <c r="H474" s="18" t="s">
        <v>81</v>
      </c>
      <c r="J474" s="18" t="s">
        <v>77</v>
      </c>
      <c r="K474" s="32" t="s">
        <v>63</v>
      </c>
      <c r="L474" s="18" t="s">
        <v>826</v>
      </c>
      <c r="M474" s="18">
        <v>20241008</v>
      </c>
      <c r="P474" s="18" t="s">
        <v>75</v>
      </c>
      <c r="U474" s="34">
        <v>207122</v>
      </c>
      <c r="V474" s="34">
        <v>104263</v>
      </c>
      <c r="W474" s="20">
        <v>69</v>
      </c>
      <c r="X474" s="18">
        <v>4</v>
      </c>
      <c r="Y474" s="19"/>
      <c r="Z474" s="19"/>
      <c r="AA474" s="19"/>
      <c r="AB474" s="19"/>
      <c r="AC474" s="19"/>
      <c r="AD474" s="19"/>
      <c r="AE474" s="19"/>
      <c r="AF474" s="19" t="s">
        <v>129</v>
      </c>
      <c r="AG474" s="19"/>
      <c r="AH474" s="19" t="s">
        <v>75</v>
      </c>
      <c r="AI474" s="19"/>
      <c r="AJ474" s="19"/>
      <c r="AK474" s="19"/>
      <c r="AL474" s="19"/>
      <c r="AM474" s="19"/>
      <c r="AN474" s="19"/>
      <c r="AO474" s="19"/>
      <c r="AP474" s="19"/>
      <c r="AQ474" s="19"/>
      <c r="AR474" s="19"/>
      <c r="AS474" s="19"/>
      <c r="AT474" s="19"/>
      <c r="AU474" s="19"/>
      <c r="AV474" s="19"/>
      <c r="AW474" s="19"/>
      <c r="AX474" s="19"/>
      <c r="AY474" s="19"/>
      <c r="AZ474" s="19"/>
    </row>
    <row r="475" spans="1:52" x14ac:dyDescent="0.2">
      <c r="A475" s="17" t="s">
        <v>3280</v>
      </c>
      <c r="B475" s="28">
        <v>1184231</v>
      </c>
      <c r="C475" s="23" t="s">
        <v>68</v>
      </c>
      <c r="D475" s="28" t="s">
        <v>3281</v>
      </c>
      <c r="E475" s="18" t="s">
        <v>3282</v>
      </c>
      <c r="F475" s="24">
        <v>7525638.6399999997</v>
      </c>
      <c r="G475" s="24">
        <v>28944764</v>
      </c>
      <c r="H475" s="18" t="s">
        <v>81</v>
      </c>
      <c r="J475" s="18" t="s">
        <v>72</v>
      </c>
      <c r="K475" s="32" t="s">
        <v>63</v>
      </c>
      <c r="L475" s="18" t="s">
        <v>73</v>
      </c>
      <c r="M475" s="18">
        <v>20210210</v>
      </c>
      <c r="O475" s="18" t="s">
        <v>111</v>
      </c>
      <c r="U475" s="34">
        <v>5704360</v>
      </c>
      <c r="V475" s="34">
        <v>712942.5</v>
      </c>
      <c r="W475" s="20">
        <v>1004</v>
      </c>
      <c r="X475" s="18">
        <v>4</v>
      </c>
      <c r="Y475" s="19"/>
      <c r="Z475" s="19"/>
      <c r="AA475" s="19" t="s">
        <v>94</v>
      </c>
      <c r="AB475" s="19"/>
      <c r="AC475" s="19"/>
      <c r="AD475" s="19"/>
      <c r="AE475" s="19"/>
      <c r="AF475" s="19"/>
      <c r="AG475" s="19"/>
      <c r="AH475" s="19" t="s">
        <v>75</v>
      </c>
      <c r="AI475" s="19"/>
      <c r="AJ475" s="19"/>
      <c r="AK475" s="19"/>
      <c r="AL475" s="19"/>
      <c r="AM475" s="19"/>
      <c r="AN475" s="19"/>
      <c r="AO475" s="19"/>
      <c r="AP475" s="19"/>
      <c r="AQ475" s="19"/>
      <c r="AR475" s="19"/>
      <c r="AS475" s="19"/>
      <c r="AT475" s="19"/>
      <c r="AU475" s="19"/>
      <c r="AV475" s="19"/>
      <c r="AW475" s="19"/>
      <c r="AX475" s="19"/>
      <c r="AY475" s="19"/>
      <c r="AZ475" s="19"/>
    </row>
    <row r="476" spans="1:52" x14ac:dyDescent="0.2">
      <c r="A476" s="17" t="s">
        <v>2254</v>
      </c>
      <c r="B476" s="28">
        <v>1119741</v>
      </c>
      <c r="C476" s="23" t="s">
        <v>68</v>
      </c>
      <c r="D476" s="28" t="s">
        <v>2255</v>
      </c>
      <c r="E476" s="18" t="s">
        <v>2256</v>
      </c>
      <c r="F476" s="24">
        <v>17182735.199999999</v>
      </c>
      <c r="G476" s="24">
        <v>76367712</v>
      </c>
      <c r="H476" s="18" t="s">
        <v>81</v>
      </c>
      <c r="J476" s="18" t="s">
        <v>72</v>
      </c>
      <c r="K476" s="32" t="s">
        <v>63</v>
      </c>
      <c r="L476" s="18" t="s">
        <v>826</v>
      </c>
      <c r="M476" s="18">
        <v>20101001</v>
      </c>
      <c r="O476" s="18" t="s">
        <v>111</v>
      </c>
      <c r="P476" s="18" t="s">
        <v>75</v>
      </c>
      <c r="R476" s="18" t="s">
        <v>75</v>
      </c>
      <c r="U476" s="34">
        <v>26753153</v>
      </c>
      <c r="V476" s="34">
        <v>6363557</v>
      </c>
      <c r="W476" s="20">
        <v>3622</v>
      </c>
      <c r="X476" s="18">
        <v>4</v>
      </c>
      <c r="Y476" s="19"/>
      <c r="Z476" s="19"/>
      <c r="AA476" s="19"/>
      <c r="AB476" s="19" t="s">
        <v>72</v>
      </c>
      <c r="AC476" s="19" t="s">
        <v>2257</v>
      </c>
      <c r="AD476" s="19"/>
      <c r="AE476" s="19"/>
      <c r="AF476" s="19"/>
      <c r="AG476" s="19"/>
      <c r="AH476" s="19" t="s">
        <v>75</v>
      </c>
      <c r="AI476" s="19"/>
      <c r="AJ476" s="19" t="s">
        <v>75</v>
      </c>
      <c r="AK476" s="19"/>
      <c r="AL476" s="19"/>
      <c r="AM476" s="19" t="s">
        <v>75</v>
      </c>
      <c r="AN476" s="19"/>
      <c r="AO476" s="19"/>
      <c r="AP476" s="19"/>
      <c r="AQ476" s="19"/>
      <c r="AR476" s="19"/>
      <c r="AS476" s="19"/>
      <c r="AT476" s="19"/>
      <c r="AU476" s="19"/>
      <c r="AV476" s="19"/>
      <c r="AW476" s="19"/>
      <c r="AX476" s="19"/>
      <c r="AY476" s="19"/>
      <c r="AZ476" s="19"/>
    </row>
    <row r="477" spans="1:52" x14ac:dyDescent="0.2">
      <c r="A477" s="17" t="s">
        <v>3510</v>
      </c>
      <c r="B477" s="28">
        <v>1187375</v>
      </c>
      <c r="C477" s="23" t="s">
        <v>68</v>
      </c>
      <c r="D477" s="28" t="s">
        <v>3511</v>
      </c>
      <c r="E477" s="18" t="s">
        <v>3512</v>
      </c>
      <c r="F477" s="24">
        <v>89937140.299999997</v>
      </c>
      <c r="G477" s="24">
        <v>47335337</v>
      </c>
      <c r="H477" s="18" t="s">
        <v>81</v>
      </c>
      <c r="J477" s="18" t="s">
        <v>72</v>
      </c>
      <c r="K477" s="32" t="s">
        <v>63</v>
      </c>
      <c r="L477" s="18" t="s">
        <v>73</v>
      </c>
      <c r="M477" s="18">
        <v>20231101</v>
      </c>
      <c r="O477" s="18" t="s">
        <v>84</v>
      </c>
      <c r="Q477" s="18" t="s">
        <v>75</v>
      </c>
      <c r="U477" s="34">
        <v>1983451</v>
      </c>
      <c r="V477" s="34">
        <v>4868117.5</v>
      </c>
      <c r="W477" s="20">
        <v>3153</v>
      </c>
      <c r="X477" s="18">
        <v>4</v>
      </c>
      <c r="Y477" s="19"/>
      <c r="Z477" s="19"/>
      <c r="AA477" s="19"/>
      <c r="AB477" s="19" t="s">
        <v>3692</v>
      </c>
      <c r="AC477" s="19"/>
      <c r="AD477" s="19"/>
      <c r="AE477" s="19"/>
      <c r="AF477" s="19"/>
      <c r="AG477" s="19"/>
      <c r="AH477" s="19"/>
      <c r="AI477" s="19"/>
      <c r="AJ477" s="19"/>
      <c r="AK477" s="19"/>
      <c r="AL477" s="19"/>
      <c r="AM477" s="19"/>
      <c r="AN477" s="19"/>
      <c r="AO477" s="19"/>
      <c r="AP477" s="19"/>
      <c r="AQ477" s="19"/>
      <c r="AR477" s="19"/>
      <c r="AS477" s="19"/>
      <c r="AT477" s="19" t="s">
        <v>75</v>
      </c>
      <c r="AU477" s="19"/>
      <c r="AV477" s="19"/>
      <c r="AW477" s="19"/>
      <c r="AX477" s="19"/>
      <c r="AY477" s="19"/>
      <c r="AZ477" s="19"/>
    </row>
    <row r="478" spans="1:52" x14ac:dyDescent="0.2">
      <c r="A478" s="17" t="s">
        <v>2015</v>
      </c>
      <c r="B478" s="28">
        <v>1112263</v>
      </c>
      <c r="C478" s="23" t="s">
        <v>68</v>
      </c>
      <c r="D478" s="28" t="s">
        <v>2016</v>
      </c>
      <c r="E478" s="18" t="s">
        <v>2017</v>
      </c>
      <c r="F478" s="24">
        <v>4286367.8899999997</v>
      </c>
      <c r="G478" s="24">
        <v>22559831</v>
      </c>
      <c r="H478" s="18" t="s">
        <v>81</v>
      </c>
      <c r="J478" s="18" t="s">
        <v>72</v>
      </c>
      <c r="K478" s="32" t="s">
        <v>63</v>
      </c>
      <c r="L478" s="18" t="s">
        <v>826</v>
      </c>
      <c r="M478" s="18">
        <v>20090821</v>
      </c>
      <c r="P478" s="18" t="s">
        <v>75</v>
      </c>
      <c r="U478" s="34">
        <v>972717</v>
      </c>
      <c r="V478" s="34">
        <v>160793</v>
      </c>
      <c r="W478" s="20">
        <v>152</v>
      </c>
      <c r="X478" s="18">
        <v>4</v>
      </c>
      <c r="Y478" s="19"/>
      <c r="Z478" s="19"/>
      <c r="AA478" s="19"/>
      <c r="AB478" s="19"/>
      <c r="AC478" s="19"/>
      <c r="AD478" s="19"/>
      <c r="AE478" s="19"/>
      <c r="AF478" s="19" t="s">
        <v>162</v>
      </c>
      <c r="AG478" s="19"/>
      <c r="AH478" s="19" t="s">
        <v>75</v>
      </c>
      <c r="AI478" s="19" t="s">
        <v>75</v>
      </c>
      <c r="AJ478" s="19"/>
      <c r="AK478" s="19"/>
      <c r="AL478" s="19"/>
      <c r="AM478" s="19"/>
      <c r="AN478" s="19"/>
      <c r="AO478" s="19"/>
      <c r="AP478" s="19"/>
      <c r="AQ478" s="19"/>
      <c r="AR478" s="19"/>
      <c r="AS478" s="19"/>
      <c r="AT478" s="19"/>
      <c r="AU478" s="19"/>
      <c r="AV478" s="19"/>
      <c r="AW478" s="19"/>
      <c r="AX478" s="19"/>
      <c r="AY478" s="19"/>
      <c r="AZ478" s="19"/>
    </row>
    <row r="479" spans="1:52" x14ac:dyDescent="0.2">
      <c r="A479" s="17" t="s">
        <v>1846</v>
      </c>
      <c r="B479" s="28">
        <v>1003733</v>
      </c>
      <c r="C479" s="23" t="s">
        <v>68</v>
      </c>
      <c r="D479" s="28" t="s">
        <v>1847</v>
      </c>
      <c r="E479" s="18" t="s">
        <v>1848</v>
      </c>
      <c r="F479" s="24">
        <v>84859998.584999993</v>
      </c>
      <c r="G479" s="24">
        <v>297754381</v>
      </c>
      <c r="H479" s="18" t="s">
        <v>81</v>
      </c>
      <c r="J479" s="18" t="s">
        <v>72</v>
      </c>
      <c r="K479" s="32" t="s">
        <v>63</v>
      </c>
      <c r="L479" s="18" t="s">
        <v>794</v>
      </c>
      <c r="M479" s="18">
        <v>20110131</v>
      </c>
      <c r="O479" s="18" t="s">
        <v>84</v>
      </c>
      <c r="Q479" s="18" t="s">
        <v>75</v>
      </c>
      <c r="U479" s="34">
        <v>45969064</v>
      </c>
      <c r="V479" s="34">
        <v>10926607.5</v>
      </c>
      <c r="W479" s="20">
        <v>8158</v>
      </c>
      <c r="X479" s="18">
        <v>4</v>
      </c>
      <c r="Y479" s="19"/>
      <c r="Z479" s="19" t="s">
        <v>1849</v>
      </c>
      <c r="AA479" s="19"/>
      <c r="AB479" s="19"/>
      <c r="AC479" s="19"/>
      <c r="AD479" s="19"/>
      <c r="AE479" s="19"/>
      <c r="AF479" s="19"/>
      <c r="AG479" s="19"/>
      <c r="AH479" s="19" t="s">
        <v>75</v>
      </c>
      <c r="AI479" s="19"/>
      <c r="AJ479" s="19"/>
      <c r="AK479" s="19"/>
      <c r="AL479" s="19"/>
      <c r="AM479" s="19"/>
      <c r="AN479" s="19"/>
      <c r="AO479" s="19"/>
      <c r="AP479" s="19"/>
      <c r="AQ479" s="19"/>
      <c r="AR479" s="19"/>
      <c r="AS479" s="19"/>
      <c r="AT479" s="19"/>
      <c r="AU479" s="19"/>
      <c r="AV479" s="19"/>
      <c r="AW479" s="19"/>
      <c r="AX479" s="19"/>
      <c r="AY479" s="19"/>
      <c r="AZ479" s="19"/>
    </row>
    <row r="480" spans="1:52" x14ac:dyDescent="0.2">
      <c r="A480" s="17" t="s">
        <v>1324</v>
      </c>
      <c r="B480" s="28">
        <v>1084821</v>
      </c>
      <c r="C480" s="23" t="s">
        <v>68</v>
      </c>
      <c r="D480" s="28" t="s">
        <v>1325</v>
      </c>
      <c r="E480" s="18" t="s">
        <v>1326</v>
      </c>
      <c r="F480" s="24">
        <v>20155110.225000001</v>
      </c>
      <c r="G480" s="24">
        <v>70719685</v>
      </c>
      <c r="H480" s="18" t="s">
        <v>81</v>
      </c>
      <c r="J480" s="18" t="s">
        <v>72</v>
      </c>
      <c r="K480" s="32" t="s">
        <v>63</v>
      </c>
      <c r="U480" s="34">
        <v>11060569</v>
      </c>
      <c r="V480" s="34">
        <v>2116049</v>
      </c>
      <c r="W480" s="20">
        <v>1410</v>
      </c>
      <c r="X480" s="18">
        <v>4</v>
      </c>
      <c r="Y480" s="19"/>
      <c r="Z480" s="19"/>
      <c r="AA480" s="19"/>
      <c r="AB480" s="19" t="s">
        <v>64</v>
      </c>
      <c r="AC480" s="19"/>
      <c r="AD480" s="19"/>
      <c r="AE480" s="19"/>
      <c r="AF480" s="19"/>
      <c r="AG480" s="19"/>
      <c r="AH480" s="19" t="s">
        <v>75</v>
      </c>
      <c r="AI480" s="19"/>
      <c r="AJ480" s="19" t="s">
        <v>75</v>
      </c>
      <c r="AK480" s="19"/>
      <c r="AL480" s="19"/>
      <c r="AM480" s="19"/>
      <c r="AN480" s="19"/>
      <c r="AO480" s="19"/>
      <c r="AP480" s="19"/>
      <c r="AQ480" s="19"/>
      <c r="AR480" s="19"/>
      <c r="AS480" s="19"/>
      <c r="AT480" s="19"/>
      <c r="AU480" s="19"/>
      <c r="AV480" s="19"/>
      <c r="AW480" s="19"/>
      <c r="AX480" s="19"/>
      <c r="AY480" s="19"/>
      <c r="AZ480" s="19"/>
    </row>
    <row r="481" spans="1:52" x14ac:dyDescent="0.2">
      <c r="A481" s="17" t="s">
        <v>2477</v>
      </c>
      <c r="B481" s="28">
        <v>1142290</v>
      </c>
      <c r="C481" s="23" t="s">
        <v>68</v>
      </c>
      <c r="D481" s="28" t="s">
        <v>2478</v>
      </c>
      <c r="E481" s="18" t="s">
        <v>2479</v>
      </c>
      <c r="F481" s="24">
        <v>126042870.77</v>
      </c>
      <c r="G481" s="24">
        <v>206627657</v>
      </c>
      <c r="H481" s="18" t="s">
        <v>81</v>
      </c>
      <c r="J481" s="18" t="s">
        <v>77</v>
      </c>
      <c r="K481" s="32" t="s">
        <v>63</v>
      </c>
      <c r="L481" s="18" t="s">
        <v>826</v>
      </c>
      <c r="M481" s="18">
        <v>20130610</v>
      </c>
      <c r="P481" s="18" t="s">
        <v>75</v>
      </c>
      <c r="Q481" s="18" t="s">
        <v>75</v>
      </c>
      <c r="U481" s="34">
        <v>6392900</v>
      </c>
      <c r="V481" s="34">
        <v>4115460</v>
      </c>
      <c r="W481" s="20">
        <v>2041</v>
      </c>
      <c r="X481" s="18">
        <v>4</v>
      </c>
      <c r="Y481" s="19"/>
      <c r="Z481" s="19"/>
      <c r="AA481" s="19"/>
      <c r="AB481" s="19"/>
      <c r="AC481" s="19" t="s">
        <v>543</v>
      </c>
      <c r="AD481" s="19"/>
      <c r="AE481" s="19"/>
      <c r="AF481" s="19"/>
      <c r="AG481" s="19"/>
      <c r="AH481" s="19"/>
      <c r="AI481" s="19"/>
      <c r="AJ481" s="19"/>
      <c r="AK481" s="19"/>
      <c r="AL481" s="19"/>
      <c r="AM481" s="19"/>
      <c r="AN481" s="19"/>
      <c r="AO481" s="19"/>
      <c r="AP481" s="19"/>
      <c r="AQ481" s="19"/>
      <c r="AR481" s="19"/>
      <c r="AS481" s="19"/>
      <c r="AT481" s="19" t="s">
        <v>75</v>
      </c>
      <c r="AU481" s="19"/>
      <c r="AV481" s="19"/>
      <c r="AW481" s="19"/>
      <c r="AX481" s="19"/>
      <c r="AY481" s="19"/>
      <c r="AZ481" s="19"/>
    </row>
    <row r="482" spans="1:52" x14ac:dyDescent="0.2">
      <c r="A482" s="17" t="s">
        <v>2692</v>
      </c>
      <c r="B482" s="28">
        <v>1150390</v>
      </c>
      <c r="C482" s="23" t="s">
        <v>68</v>
      </c>
      <c r="D482" s="28" t="s">
        <v>2693</v>
      </c>
      <c r="E482" s="18" t="s">
        <v>2694</v>
      </c>
      <c r="F482" s="24">
        <v>3610486.05</v>
      </c>
      <c r="G482" s="24">
        <v>240699070</v>
      </c>
      <c r="H482" s="18" t="s">
        <v>81</v>
      </c>
      <c r="J482" s="18" t="s">
        <v>64</v>
      </c>
      <c r="K482" s="32" t="s">
        <v>63</v>
      </c>
      <c r="L482" s="18" t="s">
        <v>65</v>
      </c>
      <c r="M482" s="18">
        <v>20120221</v>
      </c>
      <c r="O482" s="18" t="s">
        <v>111</v>
      </c>
      <c r="U482" s="34">
        <v>2932709</v>
      </c>
      <c r="V482" s="34">
        <v>58497</v>
      </c>
      <c r="W482" s="20">
        <v>195</v>
      </c>
      <c r="X482" s="18">
        <v>4</v>
      </c>
      <c r="Y482" s="19"/>
      <c r="Z482" s="19"/>
      <c r="AA482" s="19"/>
      <c r="AB482" s="19"/>
      <c r="AC482" s="19" t="s">
        <v>465</v>
      </c>
      <c r="AD482" s="19"/>
      <c r="AE482" s="19"/>
      <c r="AF482" s="19"/>
      <c r="AG482" s="19"/>
      <c r="AH482" s="19"/>
      <c r="AI482" s="19"/>
      <c r="AJ482" s="19"/>
      <c r="AK482" s="19"/>
      <c r="AL482" s="19"/>
      <c r="AM482" s="19"/>
      <c r="AN482" s="19"/>
      <c r="AO482" s="19"/>
      <c r="AP482" s="19"/>
      <c r="AQ482" s="19"/>
      <c r="AR482" s="19"/>
      <c r="AS482" s="19"/>
      <c r="AT482" s="19" t="s">
        <v>75</v>
      </c>
      <c r="AU482" s="19"/>
      <c r="AV482" s="19"/>
      <c r="AW482" s="19"/>
      <c r="AX482" s="19"/>
      <c r="AY482" s="19"/>
      <c r="AZ482" s="19"/>
    </row>
    <row r="483" spans="1:52" x14ac:dyDescent="0.2">
      <c r="A483" s="17" t="s">
        <v>3034</v>
      </c>
      <c r="B483" s="28">
        <v>1180556</v>
      </c>
      <c r="C483" s="23" t="s">
        <v>68</v>
      </c>
      <c r="D483" s="28" t="s">
        <v>3035</v>
      </c>
      <c r="E483" s="18" t="s">
        <v>3036</v>
      </c>
      <c r="F483" s="24">
        <v>3035801.7</v>
      </c>
      <c r="G483" s="24">
        <v>60716034</v>
      </c>
      <c r="H483" s="18" t="s">
        <v>81</v>
      </c>
      <c r="J483" s="18" t="s">
        <v>64</v>
      </c>
      <c r="K483" s="32" t="s">
        <v>63</v>
      </c>
      <c r="L483" s="18" t="s">
        <v>826</v>
      </c>
      <c r="M483" s="18">
        <v>20200831</v>
      </c>
      <c r="P483" s="18" t="s">
        <v>75</v>
      </c>
      <c r="U483" s="34">
        <v>4163751</v>
      </c>
      <c r="V483" s="34">
        <v>183733.5</v>
      </c>
      <c r="W483" s="20">
        <v>385</v>
      </c>
      <c r="X483" s="18">
        <v>4</v>
      </c>
      <c r="Y483" s="19"/>
      <c r="Z483" s="19" t="s">
        <v>290</v>
      </c>
      <c r="AA483" s="19"/>
      <c r="AB483" s="19"/>
      <c r="AC483" s="19"/>
      <c r="AD483" s="19"/>
      <c r="AE483" s="19"/>
      <c r="AF483" s="19"/>
      <c r="AG483" s="19"/>
      <c r="AH483" s="19"/>
      <c r="AI483" s="19"/>
      <c r="AJ483" s="19"/>
      <c r="AK483" s="19"/>
      <c r="AL483" s="19"/>
      <c r="AM483" s="19"/>
      <c r="AN483" s="19"/>
      <c r="AO483" s="19"/>
      <c r="AP483" s="19"/>
      <c r="AQ483" s="19"/>
      <c r="AR483" s="19"/>
      <c r="AS483" s="19"/>
      <c r="AT483" s="19" t="s">
        <v>75</v>
      </c>
      <c r="AU483" s="19"/>
      <c r="AV483" s="19"/>
      <c r="AW483" s="19"/>
      <c r="AX483" s="19"/>
      <c r="AY483" s="19"/>
      <c r="AZ483" s="19"/>
    </row>
    <row r="484" spans="1:52" x14ac:dyDescent="0.2">
      <c r="A484" s="17" t="s">
        <v>3315</v>
      </c>
      <c r="B484" s="28">
        <v>1184670</v>
      </c>
      <c r="C484" s="23" t="s">
        <v>68</v>
      </c>
      <c r="D484" s="28" t="s">
        <v>3316</v>
      </c>
      <c r="E484" s="18" t="s">
        <v>3317</v>
      </c>
      <c r="F484" s="24">
        <v>114460439.76000001</v>
      </c>
      <c r="G484" s="24">
        <v>158972833</v>
      </c>
      <c r="H484" s="18" t="s">
        <v>81</v>
      </c>
      <c r="J484" s="18" t="s">
        <v>64</v>
      </c>
      <c r="K484" s="32" t="s">
        <v>63</v>
      </c>
      <c r="L484" s="18" t="s">
        <v>826</v>
      </c>
      <c r="M484" s="18">
        <v>20220524</v>
      </c>
      <c r="O484" s="18" t="s">
        <v>84</v>
      </c>
      <c r="P484" s="18" t="s">
        <v>75</v>
      </c>
      <c r="Q484" s="18" t="s">
        <v>75</v>
      </c>
      <c r="U484" s="34">
        <v>23033674</v>
      </c>
      <c r="V484" s="34">
        <v>20872893</v>
      </c>
      <c r="W484" s="20">
        <v>9850</v>
      </c>
      <c r="X484" s="18">
        <v>4</v>
      </c>
      <c r="Y484" s="19"/>
      <c r="Z484" s="19"/>
      <c r="AA484" s="19"/>
      <c r="AB484" s="19"/>
      <c r="AC484" s="19" t="s">
        <v>191</v>
      </c>
      <c r="AD484" s="19"/>
      <c r="AE484" s="19"/>
      <c r="AF484" s="19"/>
      <c r="AG484" s="19"/>
      <c r="AH484" s="19"/>
      <c r="AI484" s="19"/>
      <c r="AJ484" s="19"/>
      <c r="AK484" s="19"/>
      <c r="AL484" s="19"/>
      <c r="AM484" s="19"/>
      <c r="AN484" s="19"/>
      <c r="AO484" s="19"/>
      <c r="AP484" s="19"/>
      <c r="AQ484" s="19"/>
      <c r="AR484" s="19"/>
      <c r="AS484" s="19"/>
      <c r="AT484" s="19" t="s">
        <v>75</v>
      </c>
      <c r="AU484" s="19"/>
      <c r="AV484" s="19"/>
      <c r="AW484" s="19"/>
      <c r="AX484" s="19"/>
      <c r="AY484" s="19"/>
      <c r="AZ484" s="19"/>
    </row>
    <row r="485" spans="1:52" x14ac:dyDescent="0.2">
      <c r="A485" s="17" t="s">
        <v>2456</v>
      </c>
      <c r="B485" s="28">
        <v>1129630</v>
      </c>
      <c r="C485" s="23" t="s">
        <v>68</v>
      </c>
      <c r="D485" s="28" t="s">
        <v>2457</v>
      </c>
      <c r="E485" s="18" t="s">
        <v>2458</v>
      </c>
      <c r="F485" s="24">
        <v>1243366.6950000001</v>
      </c>
      <c r="G485" s="24">
        <v>82891113</v>
      </c>
      <c r="H485" s="18" t="s">
        <v>81</v>
      </c>
      <c r="J485" s="18" t="s">
        <v>72</v>
      </c>
      <c r="K485" s="32" t="s">
        <v>63</v>
      </c>
      <c r="L485" s="18" t="s">
        <v>826</v>
      </c>
      <c r="M485" s="18">
        <v>20130204</v>
      </c>
      <c r="P485" s="18" t="s">
        <v>75</v>
      </c>
      <c r="U485" s="34">
        <v>4106178</v>
      </c>
      <c r="V485" s="34">
        <v>52168.5</v>
      </c>
      <c r="W485" s="20">
        <v>221</v>
      </c>
      <c r="X485" s="18">
        <v>4</v>
      </c>
      <c r="Y485" s="19"/>
      <c r="Z485" s="19"/>
      <c r="AA485" s="19"/>
      <c r="AB485" s="19" t="s">
        <v>322</v>
      </c>
      <c r="AC485" s="19"/>
      <c r="AD485" s="19"/>
      <c r="AE485" s="19"/>
      <c r="AF485" s="19"/>
      <c r="AG485" s="19" t="s">
        <v>75</v>
      </c>
      <c r="AH485" s="19"/>
      <c r="AI485" s="19"/>
      <c r="AJ485" s="19"/>
      <c r="AK485" s="19"/>
      <c r="AL485" s="19"/>
      <c r="AM485" s="19"/>
      <c r="AN485" s="19"/>
      <c r="AO485" s="19"/>
      <c r="AP485" s="19"/>
      <c r="AQ485" s="19"/>
      <c r="AR485" s="19"/>
      <c r="AS485" s="19"/>
      <c r="AT485" s="19" t="s">
        <v>75</v>
      </c>
      <c r="AU485" s="19"/>
      <c r="AV485" s="19"/>
      <c r="AW485" s="19"/>
      <c r="AX485" s="19"/>
      <c r="AY485" s="19"/>
      <c r="AZ485" s="19"/>
    </row>
    <row r="486" spans="1:52" x14ac:dyDescent="0.2">
      <c r="A486" s="17" t="s">
        <v>1195</v>
      </c>
      <c r="B486" s="28">
        <v>1062304</v>
      </c>
      <c r="C486" s="23" t="s">
        <v>68</v>
      </c>
      <c r="D486" s="28" t="s">
        <v>1196</v>
      </c>
      <c r="E486" s="18" t="s">
        <v>1197</v>
      </c>
      <c r="F486" s="24">
        <v>11032536.800000001</v>
      </c>
      <c r="G486" s="24">
        <v>110325368</v>
      </c>
      <c r="H486" s="18" t="s">
        <v>81</v>
      </c>
      <c r="J486" s="18" t="s">
        <v>72</v>
      </c>
      <c r="K486" s="32" t="s">
        <v>63</v>
      </c>
      <c r="O486" s="18" t="s">
        <v>111</v>
      </c>
      <c r="U486" s="34">
        <v>6171380</v>
      </c>
      <c r="V486" s="34">
        <v>684673</v>
      </c>
      <c r="W486" s="20">
        <v>801</v>
      </c>
      <c r="X486" s="18">
        <v>4</v>
      </c>
      <c r="Y486" s="19"/>
      <c r="Z486" s="19"/>
      <c r="AA486" s="19"/>
      <c r="AB486" s="19"/>
      <c r="AC486" s="19" t="s">
        <v>465</v>
      </c>
      <c r="AD486" s="19"/>
      <c r="AE486" s="19"/>
      <c r="AF486" s="19"/>
      <c r="AG486" s="19"/>
      <c r="AH486" s="19"/>
      <c r="AI486" s="19"/>
      <c r="AJ486" s="19"/>
      <c r="AK486" s="19"/>
      <c r="AL486" s="19"/>
      <c r="AM486" s="19"/>
      <c r="AN486" s="19"/>
      <c r="AO486" s="19"/>
      <c r="AP486" s="19"/>
      <c r="AQ486" s="19"/>
      <c r="AR486" s="19"/>
      <c r="AS486" s="19"/>
      <c r="AT486" s="19" t="s">
        <v>75</v>
      </c>
      <c r="AU486" s="19"/>
      <c r="AV486" s="19"/>
      <c r="AW486" s="19"/>
      <c r="AX486" s="19"/>
      <c r="AY486" s="19"/>
      <c r="AZ486" s="19"/>
    </row>
    <row r="487" spans="1:52" x14ac:dyDescent="0.2">
      <c r="A487" s="17" t="s">
        <v>3426</v>
      </c>
      <c r="B487" s="28">
        <v>1186055</v>
      </c>
      <c r="C487" s="23" t="s">
        <v>68</v>
      </c>
      <c r="D487" s="28" t="s">
        <v>3427</v>
      </c>
      <c r="E487" s="18" t="s">
        <v>3428</v>
      </c>
      <c r="F487" s="24">
        <v>12720149.445</v>
      </c>
      <c r="G487" s="24">
        <v>49882939</v>
      </c>
      <c r="H487" s="18" t="s">
        <v>81</v>
      </c>
      <c r="J487" s="18" t="s">
        <v>72</v>
      </c>
      <c r="K487" s="32" t="s">
        <v>63</v>
      </c>
      <c r="L487" s="18" t="s">
        <v>73</v>
      </c>
      <c r="M487" s="18">
        <v>20220401</v>
      </c>
      <c r="O487" s="18" t="s">
        <v>84</v>
      </c>
      <c r="U487" s="34">
        <v>5054032</v>
      </c>
      <c r="V487" s="34">
        <v>1455632.5</v>
      </c>
      <c r="W487" s="20">
        <v>1356</v>
      </c>
      <c r="X487" s="18">
        <v>4</v>
      </c>
      <c r="Y487" s="19"/>
      <c r="Z487" s="19"/>
      <c r="AA487" s="19"/>
      <c r="AB487" s="19" t="s">
        <v>77</v>
      </c>
      <c r="AC487" s="19"/>
      <c r="AD487" s="19"/>
      <c r="AE487" s="19"/>
      <c r="AF487" s="19"/>
      <c r="AG487" s="19"/>
      <c r="AH487" s="19"/>
      <c r="AI487" s="19"/>
      <c r="AJ487" s="19"/>
      <c r="AK487" s="19"/>
      <c r="AL487" s="19"/>
      <c r="AM487" s="19"/>
      <c r="AN487" s="19"/>
      <c r="AO487" s="19"/>
      <c r="AP487" s="19"/>
      <c r="AQ487" s="19"/>
      <c r="AR487" s="19"/>
      <c r="AS487" s="19"/>
      <c r="AT487" s="19" t="s">
        <v>75</v>
      </c>
      <c r="AU487" s="19"/>
      <c r="AV487" s="19"/>
      <c r="AW487" s="19"/>
      <c r="AX487" s="19"/>
      <c r="AY487" s="19"/>
      <c r="AZ487" s="19"/>
    </row>
    <row r="488" spans="1:52" x14ac:dyDescent="0.2">
      <c r="A488" s="17" t="s">
        <v>1693</v>
      </c>
      <c r="B488" s="28">
        <v>1023965</v>
      </c>
      <c r="C488" s="23" t="s">
        <v>68</v>
      </c>
      <c r="D488" s="28" t="s">
        <v>1694</v>
      </c>
      <c r="E488" s="18" t="s">
        <v>1695</v>
      </c>
      <c r="F488" s="24">
        <v>7795595.9249999998</v>
      </c>
      <c r="G488" s="24">
        <v>39977415</v>
      </c>
      <c r="H488" s="18" t="s">
        <v>81</v>
      </c>
      <c r="J488" s="18" t="s">
        <v>64</v>
      </c>
      <c r="K488" s="32" t="s">
        <v>63</v>
      </c>
      <c r="O488" s="18" t="s">
        <v>111</v>
      </c>
      <c r="U488" s="34">
        <v>813983</v>
      </c>
      <c r="V488" s="34">
        <v>179608.5</v>
      </c>
      <c r="W488" s="20">
        <v>346</v>
      </c>
      <c r="X488" s="18">
        <v>4</v>
      </c>
      <c r="Y488" s="19"/>
      <c r="Z488" s="19"/>
      <c r="AA488" s="19"/>
      <c r="AB488" s="19" t="s">
        <v>1696</v>
      </c>
      <c r="AC488" s="19"/>
      <c r="AD488" s="19"/>
      <c r="AE488" s="19"/>
      <c r="AF488" s="19" t="s">
        <v>137</v>
      </c>
      <c r="AG488" s="19"/>
      <c r="AH488" s="19" t="s">
        <v>75</v>
      </c>
      <c r="AI488" s="19"/>
      <c r="AJ488" s="19" t="s">
        <v>75</v>
      </c>
      <c r="AK488" s="19"/>
      <c r="AL488" s="19"/>
      <c r="AM488" s="19"/>
      <c r="AN488" s="19"/>
      <c r="AO488" s="19"/>
      <c r="AP488" s="19"/>
      <c r="AQ488" s="19"/>
      <c r="AR488" s="19"/>
      <c r="AS488" s="19"/>
      <c r="AT488" s="19"/>
      <c r="AU488" s="19"/>
      <c r="AV488" s="19"/>
      <c r="AW488" s="19"/>
      <c r="AX488" s="19"/>
      <c r="AY488" s="19"/>
      <c r="AZ488" s="19"/>
    </row>
    <row r="489" spans="1:52" x14ac:dyDescent="0.2">
      <c r="A489" s="17" t="s">
        <v>2851</v>
      </c>
      <c r="B489" s="28">
        <v>1166601</v>
      </c>
      <c r="C489" s="23" t="s">
        <v>68</v>
      </c>
      <c r="D489" s="28" t="s">
        <v>2852</v>
      </c>
      <c r="E489" s="18" t="s">
        <v>2853</v>
      </c>
      <c r="F489" s="24">
        <v>710047.5</v>
      </c>
      <c r="G489" s="24">
        <v>47336500</v>
      </c>
      <c r="H489" s="18" t="s">
        <v>81</v>
      </c>
      <c r="J489" s="18" t="s">
        <v>72</v>
      </c>
      <c r="K489" s="32" t="s">
        <v>63</v>
      </c>
      <c r="L489" s="18" t="s">
        <v>864</v>
      </c>
      <c r="M489" s="18">
        <v>20210305</v>
      </c>
      <c r="O489" s="18" t="s">
        <v>111</v>
      </c>
      <c r="P489" s="18" t="s">
        <v>75</v>
      </c>
      <c r="U489" s="34">
        <v>2317942</v>
      </c>
      <c r="V489" s="34">
        <v>29989</v>
      </c>
      <c r="W489" s="20">
        <v>121</v>
      </c>
      <c r="X489" s="18">
        <v>4</v>
      </c>
      <c r="Y489" s="19"/>
      <c r="Z489" s="19"/>
      <c r="AA489" s="19"/>
      <c r="AB489" s="19" t="s">
        <v>89</v>
      </c>
      <c r="AC489" s="19"/>
      <c r="AD489" s="19"/>
      <c r="AE489" s="19"/>
      <c r="AF489" s="19"/>
      <c r="AG489" s="19"/>
      <c r="AH489" s="19"/>
      <c r="AI489" s="19"/>
      <c r="AJ489" s="19"/>
      <c r="AK489" s="19"/>
      <c r="AL489" s="19"/>
      <c r="AM489" s="19"/>
      <c r="AN489" s="19"/>
      <c r="AO489" s="19"/>
      <c r="AP489" s="19"/>
      <c r="AQ489" s="19"/>
      <c r="AR489" s="19"/>
      <c r="AS489" s="19"/>
      <c r="AT489" s="19" t="s">
        <v>75</v>
      </c>
      <c r="AU489" s="19"/>
      <c r="AV489" s="19"/>
      <c r="AW489" s="19"/>
      <c r="AX489" s="19"/>
      <c r="AY489" s="19"/>
      <c r="AZ489" s="19"/>
    </row>
    <row r="490" spans="1:52" x14ac:dyDescent="0.2">
      <c r="A490" s="17" t="s">
        <v>1359</v>
      </c>
      <c r="B490" s="28">
        <v>19485</v>
      </c>
      <c r="C490" s="23" t="s">
        <v>68</v>
      </c>
      <c r="D490" s="28" t="s">
        <v>1360</v>
      </c>
      <c r="E490" s="18" t="s">
        <v>1361</v>
      </c>
      <c r="F490" s="24">
        <v>5903009.7599999998</v>
      </c>
      <c r="G490" s="24">
        <v>49191748</v>
      </c>
      <c r="H490" s="18" t="s">
        <v>81</v>
      </c>
      <c r="J490" s="18" t="s">
        <v>72</v>
      </c>
      <c r="K490" s="32" t="s">
        <v>63</v>
      </c>
      <c r="O490" s="18" t="s">
        <v>111</v>
      </c>
      <c r="U490" s="34">
        <v>3417933</v>
      </c>
      <c r="V490" s="34">
        <v>517420.5</v>
      </c>
      <c r="W490" s="20">
        <v>687</v>
      </c>
      <c r="X490" s="18">
        <v>4</v>
      </c>
      <c r="Y490" s="19"/>
      <c r="Z490" s="19"/>
      <c r="AA490" s="19"/>
      <c r="AB490" s="19" t="s">
        <v>71</v>
      </c>
      <c r="AC490" s="19"/>
      <c r="AD490" s="19"/>
      <c r="AE490" s="19"/>
      <c r="AF490" s="19"/>
      <c r="AG490" s="19"/>
      <c r="AH490" s="19"/>
      <c r="AI490" s="19"/>
      <c r="AJ490" s="19"/>
      <c r="AK490" s="19"/>
      <c r="AL490" s="19"/>
      <c r="AM490" s="19"/>
      <c r="AN490" s="19"/>
      <c r="AO490" s="19"/>
      <c r="AP490" s="19"/>
      <c r="AQ490" s="19"/>
      <c r="AR490" s="19"/>
      <c r="AS490" s="19"/>
      <c r="AT490" s="19" t="s">
        <v>75</v>
      </c>
      <c r="AU490" s="19"/>
      <c r="AV490" s="19"/>
      <c r="AW490" s="19"/>
      <c r="AX490" s="19"/>
      <c r="AY490" s="19"/>
      <c r="AZ490" s="19" t="s">
        <v>553</v>
      </c>
    </row>
    <row r="491" spans="1:52" x14ac:dyDescent="0.2">
      <c r="A491" s="17" t="s">
        <v>1165</v>
      </c>
      <c r="B491" s="28">
        <v>39153</v>
      </c>
      <c r="C491" s="23" t="s">
        <v>68</v>
      </c>
      <c r="D491" s="28" t="s">
        <v>1166</v>
      </c>
      <c r="E491" s="18" t="s">
        <v>1167</v>
      </c>
      <c r="F491" s="24">
        <v>171604008.94</v>
      </c>
      <c r="G491" s="24">
        <v>29535974</v>
      </c>
      <c r="H491" s="18" t="s">
        <v>81</v>
      </c>
      <c r="J491" s="18" t="s">
        <v>82</v>
      </c>
      <c r="K491" s="32" t="s">
        <v>83</v>
      </c>
      <c r="O491" s="18" t="s">
        <v>84</v>
      </c>
      <c r="U491" s="34">
        <v>500746</v>
      </c>
      <c r="V491" s="34">
        <v>3257109</v>
      </c>
      <c r="W491" s="20">
        <v>1149</v>
      </c>
      <c r="X491" s="18">
        <v>4</v>
      </c>
      <c r="Y491" s="19"/>
      <c r="Z491" s="19"/>
      <c r="AA491" s="19"/>
      <c r="AB491" s="19"/>
      <c r="AC491" s="19" t="s">
        <v>82</v>
      </c>
      <c r="AD491" s="19"/>
      <c r="AE491" s="19"/>
      <c r="AF491" s="19"/>
      <c r="AG491" s="19"/>
      <c r="AH491" s="19"/>
      <c r="AI491" s="19"/>
      <c r="AJ491" s="19" t="s">
        <v>75</v>
      </c>
      <c r="AK491" s="19"/>
      <c r="AL491" s="19"/>
      <c r="AM491" s="19"/>
      <c r="AN491" s="19"/>
      <c r="AO491" s="19"/>
      <c r="AP491" s="19"/>
      <c r="AQ491" s="19"/>
      <c r="AR491" s="19"/>
      <c r="AS491" s="19"/>
      <c r="AT491" s="19"/>
      <c r="AU491" s="19"/>
      <c r="AV491" s="19"/>
      <c r="AW491" s="19"/>
      <c r="AX491" s="19"/>
      <c r="AY491" s="19"/>
      <c r="AZ491" s="19"/>
    </row>
    <row r="492" spans="1:52" x14ac:dyDescent="0.2">
      <c r="A492" s="17" t="s">
        <v>1665</v>
      </c>
      <c r="B492" s="28">
        <v>37278</v>
      </c>
      <c r="C492" s="23" t="s">
        <v>68</v>
      </c>
      <c r="D492" s="28" t="s">
        <v>1666</v>
      </c>
      <c r="E492" s="18" t="s">
        <v>1667</v>
      </c>
      <c r="F492" s="24">
        <v>366465494.04000002</v>
      </c>
      <c r="G492" s="24">
        <v>245949996</v>
      </c>
      <c r="H492" s="18" t="s">
        <v>81</v>
      </c>
      <c r="J492" s="18" t="s">
        <v>72</v>
      </c>
      <c r="K492" s="32" t="s">
        <v>63</v>
      </c>
      <c r="O492" s="18" t="s">
        <v>84</v>
      </c>
      <c r="Q492" s="18" t="s">
        <v>75</v>
      </c>
      <c r="R492" s="18" t="s">
        <v>75</v>
      </c>
      <c r="U492" s="34">
        <v>105238075</v>
      </c>
      <c r="V492" s="34">
        <v>114753468.5</v>
      </c>
      <c r="W492" s="20">
        <v>48699</v>
      </c>
      <c r="X492" s="18">
        <v>4</v>
      </c>
      <c r="Y492" s="19"/>
      <c r="Z492" s="19"/>
      <c r="AA492" s="19"/>
      <c r="AB492" s="19"/>
      <c r="AC492" s="19" t="s">
        <v>103</v>
      </c>
      <c r="AD492" s="19"/>
      <c r="AE492" s="19"/>
      <c r="AF492" s="19"/>
      <c r="AG492" s="19"/>
      <c r="AH492" s="19" t="s">
        <v>75</v>
      </c>
      <c r="AI492" s="19" t="s">
        <v>75</v>
      </c>
      <c r="AJ492" s="19"/>
      <c r="AK492" s="19"/>
      <c r="AL492" s="19"/>
      <c r="AM492" s="19"/>
      <c r="AN492" s="19"/>
      <c r="AO492" s="19"/>
      <c r="AP492" s="19"/>
      <c r="AQ492" s="19"/>
      <c r="AR492" s="19"/>
      <c r="AS492" s="19"/>
      <c r="AT492" s="19"/>
      <c r="AU492" s="19"/>
      <c r="AV492" s="19"/>
      <c r="AW492" s="19"/>
      <c r="AX492" s="19" t="s">
        <v>75</v>
      </c>
      <c r="AY492" s="19"/>
      <c r="AZ492" s="19"/>
    </row>
    <row r="493" spans="1:52" x14ac:dyDescent="0.2">
      <c r="A493" s="17" t="s">
        <v>2289</v>
      </c>
      <c r="B493" s="28">
        <v>1122256</v>
      </c>
      <c r="C493" s="23" t="s">
        <v>68</v>
      </c>
      <c r="D493" s="28" t="s">
        <v>2290</v>
      </c>
      <c r="E493" s="18" t="s">
        <v>2291</v>
      </c>
      <c r="F493" s="24">
        <v>1011270.415</v>
      </c>
      <c r="G493" s="24">
        <v>202254083</v>
      </c>
      <c r="H493" s="18" t="s">
        <v>81</v>
      </c>
      <c r="J493" s="18" t="s">
        <v>72</v>
      </c>
      <c r="K493" s="32" t="s">
        <v>63</v>
      </c>
      <c r="L493" s="18" t="s">
        <v>73</v>
      </c>
      <c r="M493" s="18">
        <v>20090615</v>
      </c>
      <c r="Y493" s="19"/>
      <c r="Z493" s="19"/>
      <c r="AA493" s="19"/>
      <c r="AB493" s="19" t="s">
        <v>71</v>
      </c>
      <c r="AC493" s="19"/>
      <c r="AD493" s="19"/>
      <c r="AE493" s="19"/>
      <c r="AF493" s="19"/>
      <c r="AG493" s="19"/>
      <c r="AH493" s="19" t="s">
        <v>75</v>
      </c>
      <c r="AI493" s="19"/>
      <c r="AJ493" s="19" t="s">
        <v>75</v>
      </c>
      <c r="AK493" s="19"/>
      <c r="AL493" s="19"/>
      <c r="AM493" s="19"/>
      <c r="AN493" s="19"/>
      <c r="AO493" s="19"/>
      <c r="AP493" s="19"/>
      <c r="AQ493" s="19"/>
      <c r="AR493" s="19"/>
      <c r="AS493" s="19"/>
      <c r="AT493" s="19"/>
      <c r="AU493" s="19"/>
      <c r="AV493" s="19"/>
      <c r="AW493" s="19"/>
      <c r="AX493" s="19"/>
      <c r="AY493" s="19"/>
      <c r="AZ493" s="19"/>
    </row>
    <row r="494" spans="1:52" x14ac:dyDescent="0.2">
      <c r="A494" s="17" t="s">
        <v>1503</v>
      </c>
      <c r="B494" s="28">
        <v>13121</v>
      </c>
      <c r="C494" s="23" t="s">
        <v>68</v>
      </c>
      <c r="D494" s="28" t="s">
        <v>1504</v>
      </c>
      <c r="E494" s="18" t="s">
        <v>1505</v>
      </c>
      <c r="F494" s="24">
        <v>505820793.94</v>
      </c>
      <c r="G494" s="24">
        <v>418033714</v>
      </c>
      <c r="H494" s="18" t="s">
        <v>81</v>
      </c>
      <c r="J494" s="18" t="s">
        <v>72</v>
      </c>
      <c r="K494" s="32" t="s">
        <v>63</v>
      </c>
      <c r="O494" s="18" t="s">
        <v>111</v>
      </c>
      <c r="Q494" s="18" t="s">
        <v>75</v>
      </c>
      <c r="U494" s="34">
        <v>43451698</v>
      </c>
      <c r="V494" s="34">
        <v>39880608</v>
      </c>
      <c r="W494" s="20">
        <v>12083</v>
      </c>
      <c r="X494" s="18">
        <v>4</v>
      </c>
      <c r="Y494" s="19"/>
      <c r="Z494" s="19"/>
      <c r="AA494" s="19"/>
      <c r="AB494" s="19"/>
      <c r="AC494" s="19" t="s">
        <v>479</v>
      </c>
      <c r="AD494" s="19"/>
      <c r="AE494" s="19"/>
      <c r="AF494" s="19"/>
      <c r="AG494" s="19"/>
      <c r="AH494" s="19" t="s">
        <v>75</v>
      </c>
      <c r="AI494" s="19"/>
      <c r="AJ494" s="19"/>
      <c r="AK494" s="19"/>
      <c r="AL494" s="19"/>
      <c r="AM494" s="19"/>
      <c r="AN494" s="19"/>
      <c r="AO494" s="19"/>
      <c r="AP494" s="19"/>
      <c r="AQ494" s="19"/>
      <c r="AR494" s="19"/>
      <c r="AS494" s="19"/>
      <c r="AT494" s="19"/>
      <c r="AU494" s="19"/>
      <c r="AV494" s="19"/>
      <c r="AW494" s="19"/>
      <c r="AX494" s="19"/>
      <c r="AY494" s="19"/>
      <c r="AZ494" s="19"/>
    </row>
    <row r="495" spans="1:52" x14ac:dyDescent="0.2">
      <c r="A495" s="17" t="s">
        <v>2891</v>
      </c>
      <c r="B495" s="28">
        <v>1173135</v>
      </c>
      <c r="C495" s="23" t="s">
        <v>68</v>
      </c>
      <c r="D495" s="28" t="s">
        <v>2892</v>
      </c>
      <c r="E495" s="18" t="s">
        <v>2893</v>
      </c>
      <c r="F495" s="24">
        <v>1101389.2</v>
      </c>
      <c r="G495" s="24">
        <v>22027784</v>
      </c>
      <c r="H495" s="18" t="s">
        <v>81</v>
      </c>
      <c r="J495" s="18" t="s">
        <v>72</v>
      </c>
      <c r="K495" s="32" t="s">
        <v>63</v>
      </c>
      <c r="L495" s="18" t="s">
        <v>67</v>
      </c>
      <c r="M495" s="18">
        <v>20150218</v>
      </c>
      <c r="U495" s="34">
        <v>286590</v>
      </c>
      <c r="V495" s="34">
        <v>18576.5</v>
      </c>
      <c r="W495" s="20">
        <v>81</v>
      </c>
      <c r="X495" s="18">
        <v>4</v>
      </c>
      <c r="Y495" s="19"/>
      <c r="Z495" s="19"/>
      <c r="AA495" s="19"/>
      <c r="AB495" s="19"/>
      <c r="AC495" s="19" t="s">
        <v>121</v>
      </c>
      <c r="AD495" s="19"/>
      <c r="AE495" s="19"/>
      <c r="AF495" s="19" t="s">
        <v>104</v>
      </c>
      <c r="AG495" s="19"/>
      <c r="AH495" s="19" t="s">
        <v>75</v>
      </c>
      <c r="AI495" s="19"/>
      <c r="AJ495" s="19"/>
      <c r="AK495" s="19"/>
      <c r="AL495" s="19"/>
      <c r="AM495" s="19"/>
      <c r="AN495" s="19"/>
      <c r="AO495" s="19"/>
      <c r="AP495" s="19"/>
      <c r="AQ495" s="19"/>
      <c r="AR495" s="19"/>
      <c r="AS495" s="19"/>
      <c r="AT495" s="19"/>
      <c r="AU495" s="19"/>
      <c r="AV495" s="19"/>
      <c r="AW495" s="19"/>
      <c r="AX495" s="19"/>
      <c r="AY495" s="19"/>
      <c r="AZ495" s="19"/>
    </row>
    <row r="496" spans="1:52" x14ac:dyDescent="0.2">
      <c r="A496" s="17" t="s">
        <v>2134</v>
      </c>
      <c r="B496" s="28">
        <v>1115735</v>
      </c>
      <c r="C496" s="23" t="s">
        <v>68</v>
      </c>
      <c r="D496" s="28" t="s">
        <v>2135</v>
      </c>
      <c r="E496" s="18" t="s">
        <v>819</v>
      </c>
      <c r="F496" s="24">
        <v>2157692.04</v>
      </c>
      <c r="G496" s="24">
        <v>10274724</v>
      </c>
      <c r="H496" s="18" t="s">
        <v>81</v>
      </c>
      <c r="J496" s="18" t="s">
        <v>72</v>
      </c>
      <c r="K496" s="32" t="s">
        <v>63</v>
      </c>
      <c r="L496" s="18" t="s">
        <v>826</v>
      </c>
      <c r="M496" s="18">
        <v>20100820</v>
      </c>
      <c r="O496" s="18" t="s">
        <v>111</v>
      </c>
      <c r="P496" s="18" t="s">
        <v>75</v>
      </c>
      <c r="U496" s="34">
        <v>123501</v>
      </c>
      <c r="V496" s="34">
        <v>30095.5</v>
      </c>
      <c r="W496" s="20">
        <v>50</v>
      </c>
      <c r="X496" s="18">
        <v>4</v>
      </c>
      <c r="Y496" s="19"/>
      <c r="Z496" s="19"/>
      <c r="AA496" s="19"/>
      <c r="AB496" s="19"/>
      <c r="AC496" s="19"/>
      <c r="AD496" s="19"/>
      <c r="AE496" s="19"/>
      <c r="AF496" s="19" t="s">
        <v>3678</v>
      </c>
      <c r="AG496" s="19"/>
      <c r="AH496" s="19"/>
      <c r="AI496" s="19"/>
      <c r="AJ496" s="19"/>
      <c r="AK496" s="19"/>
      <c r="AL496" s="19"/>
      <c r="AM496" s="19"/>
      <c r="AN496" s="19"/>
      <c r="AO496" s="19"/>
      <c r="AP496" s="19"/>
      <c r="AQ496" s="19"/>
      <c r="AR496" s="19"/>
      <c r="AS496" s="19"/>
      <c r="AT496" s="19" t="s">
        <v>75</v>
      </c>
      <c r="AU496" s="19"/>
      <c r="AV496" s="19"/>
      <c r="AW496" s="19"/>
      <c r="AX496" s="19"/>
      <c r="AY496" s="19"/>
      <c r="AZ496" s="19"/>
    </row>
    <row r="497" spans="1:52" x14ac:dyDescent="0.2">
      <c r="A497" s="17" t="s">
        <v>2897</v>
      </c>
      <c r="B497" s="28">
        <v>1175190</v>
      </c>
      <c r="C497" s="23" t="s">
        <v>68</v>
      </c>
      <c r="D497" s="28" t="s">
        <v>2898</v>
      </c>
      <c r="E497" s="18" t="s">
        <v>2899</v>
      </c>
      <c r="F497" s="24">
        <v>4991637.75</v>
      </c>
      <c r="G497" s="24">
        <v>199665510</v>
      </c>
      <c r="H497" s="18" t="s">
        <v>81</v>
      </c>
      <c r="J497" s="18" t="s">
        <v>94</v>
      </c>
      <c r="K497" s="32" t="s">
        <v>229</v>
      </c>
      <c r="L497" s="18" t="s">
        <v>67</v>
      </c>
      <c r="M497" s="18">
        <v>20150625</v>
      </c>
      <c r="N497" s="18" t="s">
        <v>115</v>
      </c>
      <c r="O497" s="18" t="s">
        <v>111</v>
      </c>
      <c r="U497" s="34">
        <v>4029017</v>
      </c>
      <c r="V497" s="34">
        <v>143958</v>
      </c>
      <c r="W497" s="20">
        <v>186</v>
      </c>
      <c r="X497" s="18">
        <v>4</v>
      </c>
      <c r="Y497" s="19"/>
      <c r="Z497" s="19"/>
      <c r="AA497" s="19" t="s">
        <v>94</v>
      </c>
      <c r="AB497" s="19"/>
      <c r="AC497" s="19"/>
      <c r="AD497" s="19"/>
      <c r="AE497" s="19"/>
      <c r="AF497" s="19"/>
      <c r="AG497" s="19"/>
      <c r="AH497" s="19"/>
      <c r="AI497" s="19"/>
      <c r="AJ497" s="19"/>
      <c r="AK497" s="19"/>
      <c r="AL497" s="19"/>
      <c r="AM497" s="19"/>
      <c r="AN497" s="19"/>
      <c r="AO497" s="19" t="s">
        <v>75</v>
      </c>
      <c r="AP497" s="19"/>
      <c r="AQ497" s="19"/>
      <c r="AR497" s="19"/>
      <c r="AS497" s="19"/>
      <c r="AT497" s="19"/>
      <c r="AU497" s="19"/>
      <c r="AV497" s="19"/>
      <c r="AW497" s="19"/>
      <c r="AX497" s="19"/>
      <c r="AY497" s="19"/>
      <c r="AZ497" s="19"/>
    </row>
    <row r="498" spans="1:52" x14ac:dyDescent="0.2">
      <c r="A498" s="17" t="s">
        <v>1368</v>
      </c>
      <c r="B498" s="28">
        <v>1008887</v>
      </c>
      <c r="C498" s="23" t="s">
        <v>68</v>
      </c>
      <c r="D498" s="28" t="s">
        <v>1369</v>
      </c>
      <c r="E498" s="18" t="s">
        <v>1370</v>
      </c>
      <c r="F498" s="24">
        <v>3658286.85</v>
      </c>
      <c r="G498" s="24">
        <v>48777158</v>
      </c>
      <c r="H498" s="18" t="s">
        <v>81</v>
      </c>
      <c r="J498" s="18" t="s">
        <v>64</v>
      </c>
      <c r="K498" s="32" t="s">
        <v>63</v>
      </c>
      <c r="U498" s="34">
        <v>5391103</v>
      </c>
      <c r="V498" s="34">
        <v>376340</v>
      </c>
      <c r="W498" s="20">
        <v>497</v>
      </c>
      <c r="X498" s="18">
        <v>4</v>
      </c>
      <c r="Y498" s="19"/>
      <c r="Z498" s="19"/>
      <c r="AA498" s="19"/>
      <c r="AB498" s="19" t="s">
        <v>64</v>
      </c>
      <c r="AC498" s="19"/>
      <c r="AD498" s="19"/>
      <c r="AE498" s="19"/>
      <c r="AF498" s="19"/>
      <c r="AG498" s="19"/>
      <c r="AH498" s="19"/>
      <c r="AI498" s="19"/>
      <c r="AJ498" s="19" t="s">
        <v>75</v>
      </c>
      <c r="AK498" s="19"/>
      <c r="AL498" s="19"/>
      <c r="AM498" s="19"/>
      <c r="AN498" s="19"/>
      <c r="AO498" s="19"/>
      <c r="AP498" s="19"/>
      <c r="AQ498" s="19"/>
      <c r="AR498" s="19"/>
      <c r="AS498" s="19"/>
      <c r="AT498" s="19"/>
      <c r="AU498" s="19"/>
      <c r="AV498" s="19"/>
      <c r="AW498" s="19"/>
      <c r="AX498" s="19"/>
      <c r="AY498" s="19"/>
      <c r="AZ498" s="19"/>
    </row>
    <row r="499" spans="1:52" x14ac:dyDescent="0.2">
      <c r="A499" s="17" t="s">
        <v>1395</v>
      </c>
      <c r="B499" s="28">
        <v>32714</v>
      </c>
      <c r="C499" s="23" t="s">
        <v>68</v>
      </c>
      <c r="D499" s="28" t="s">
        <v>1396</v>
      </c>
      <c r="E499" s="18" t="s">
        <v>1397</v>
      </c>
      <c r="F499" s="24">
        <v>3186635.06</v>
      </c>
      <c r="G499" s="24">
        <v>91046716</v>
      </c>
      <c r="H499" s="18" t="s">
        <v>81</v>
      </c>
      <c r="J499" s="18" t="s">
        <v>72</v>
      </c>
      <c r="K499" s="32" t="s">
        <v>63</v>
      </c>
      <c r="U499" s="34">
        <v>2012892</v>
      </c>
      <c r="V499" s="34">
        <v>65915</v>
      </c>
      <c r="W499" s="20">
        <v>133</v>
      </c>
      <c r="X499" s="18">
        <v>4</v>
      </c>
      <c r="Y499" s="19"/>
      <c r="Z499" s="19"/>
      <c r="AA499" s="19"/>
      <c r="AB499" s="19" t="s">
        <v>72</v>
      </c>
      <c r="AC499" s="19"/>
      <c r="AD499" s="19"/>
      <c r="AE499" s="19"/>
      <c r="AF499" s="19"/>
      <c r="AG499" s="19"/>
      <c r="AH499" s="19"/>
      <c r="AI499" s="19"/>
      <c r="AJ499" s="19"/>
      <c r="AK499" s="19"/>
      <c r="AL499" s="19"/>
      <c r="AM499" s="19"/>
      <c r="AN499" s="19"/>
      <c r="AO499" s="19"/>
      <c r="AP499" s="19"/>
      <c r="AQ499" s="19" t="s">
        <v>75</v>
      </c>
      <c r="AR499" s="19"/>
      <c r="AS499" s="19"/>
      <c r="AT499" s="19"/>
      <c r="AU499" s="19"/>
      <c r="AV499" s="19"/>
      <c r="AW499" s="19"/>
      <c r="AX499" s="19"/>
      <c r="AY499" s="19"/>
      <c r="AZ499" s="19"/>
    </row>
    <row r="500" spans="1:52" x14ac:dyDescent="0.2">
      <c r="A500" s="17" t="s">
        <v>3697</v>
      </c>
      <c r="B500" s="28">
        <v>1124165</v>
      </c>
      <c r="C500" s="23" t="s">
        <v>68</v>
      </c>
      <c r="D500" s="28" t="s">
        <v>3698</v>
      </c>
      <c r="E500" s="18" t="s">
        <v>3699</v>
      </c>
      <c r="F500" s="24">
        <v>2562715.2000000002</v>
      </c>
      <c r="G500" s="24">
        <v>16016970</v>
      </c>
      <c r="H500" s="18" t="s">
        <v>81</v>
      </c>
      <c r="J500" s="18" t="s">
        <v>72</v>
      </c>
      <c r="K500" s="32" t="s">
        <v>63</v>
      </c>
      <c r="L500" s="18" t="s">
        <v>65</v>
      </c>
      <c r="M500" s="18">
        <v>20100217</v>
      </c>
      <c r="U500" s="34">
        <v>183308</v>
      </c>
      <c r="V500" s="34">
        <v>28753</v>
      </c>
      <c r="W500" s="20">
        <v>51</v>
      </c>
      <c r="X500" s="18">
        <v>2</v>
      </c>
      <c r="Y500" s="19"/>
      <c r="Z500" s="19"/>
      <c r="AA500" s="19"/>
      <c r="AB500" s="19"/>
      <c r="AC500" s="19" t="s">
        <v>121</v>
      </c>
      <c r="AD500" s="19"/>
      <c r="AE500" s="19"/>
      <c r="AF500" s="19"/>
      <c r="AG500" s="19"/>
      <c r="AH500" s="19" t="s">
        <v>75</v>
      </c>
      <c r="AI500" s="19" t="s">
        <v>75</v>
      </c>
      <c r="AJ500" s="19"/>
      <c r="AK500" s="19"/>
      <c r="AL500" s="19"/>
      <c r="AM500" s="19"/>
      <c r="AN500" s="19"/>
      <c r="AO500" s="19"/>
      <c r="AP500" s="19"/>
      <c r="AQ500" s="19"/>
      <c r="AR500" s="19"/>
      <c r="AS500" s="19"/>
      <c r="AT500" s="19"/>
      <c r="AU500" s="19"/>
      <c r="AV500" s="19"/>
      <c r="AW500" s="19"/>
      <c r="AX500" s="19"/>
      <c r="AY500" s="19"/>
      <c r="AZ500" s="19"/>
    </row>
    <row r="501" spans="1:52" x14ac:dyDescent="0.2">
      <c r="A501" s="17" t="s">
        <v>2646</v>
      </c>
      <c r="B501" s="28">
        <v>1149770</v>
      </c>
      <c r="C501" s="23" t="s">
        <v>68</v>
      </c>
      <c r="D501" s="28" t="s">
        <v>2647</v>
      </c>
      <c r="E501" s="18" t="s">
        <v>2648</v>
      </c>
      <c r="F501" s="24">
        <v>275959504.80000001</v>
      </c>
      <c r="G501" s="24">
        <v>197113932</v>
      </c>
      <c r="H501" s="18" t="s">
        <v>81</v>
      </c>
      <c r="J501" s="18" t="s">
        <v>64</v>
      </c>
      <c r="K501" s="32" t="s">
        <v>63</v>
      </c>
      <c r="L501" s="18" t="s">
        <v>864</v>
      </c>
      <c r="M501" s="18">
        <v>20210511</v>
      </c>
      <c r="O501" s="18" t="s">
        <v>111</v>
      </c>
      <c r="P501" s="18" t="s">
        <v>75</v>
      </c>
      <c r="Q501" s="18" t="s">
        <v>75</v>
      </c>
      <c r="R501" s="18" t="s">
        <v>75</v>
      </c>
      <c r="U501" s="34">
        <v>25818853</v>
      </c>
      <c r="V501" s="34">
        <v>40315928.5</v>
      </c>
      <c r="W501" s="20">
        <v>29483</v>
      </c>
      <c r="X501" s="18">
        <v>4</v>
      </c>
      <c r="Y501" s="19"/>
      <c r="Z501" s="19"/>
      <c r="AA501" s="19"/>
      <c r="AB501" s="19" t="s">
        <v>64</v>
      </c>
      <c r="AC501" s="19"/>
      <c r="AD501" s="19"/>
      <c r="AE501" s="19"/>
      <c r="AF501" s="19"/>
      <c r="AG501" s="19"/>
      <c r="AH501" s="19"/>
      <c r="AI501" s="19"/>
      <c r="AJ501" s="19" t="s">
        <v>75</v>
      </c>
      <c r="AK501" s="19" t="s">
        <v>75</v>
      </c>
      <c r="AL501" s="19"/>
      <c r="AM501" s="19"/>
      <c r="AN501" s="19"/>
      <c r="AO501" s="19"/>
      <c r="AP501" s="19"/>
      <c r="AQ501" s="19"/>
      <c r="AR501" s="19"/>
      <c r="AS501" s="19"/>
      <c r="AT501" s="19"/>
      <c r="AU501" s="19"/>
      <c r="AV501" s="19"/>
      <c r="AW501" s="19"/>
      <c r="AX501" s="19"/>
      <c r="AY501" s="19"/>
      <c r="AZ501" s="19"/>
    </row>
    <row r="502" spans="1:52" x14ac:dyDescent="0.2">
      <c r="A502" s="17" t="s">
        <v>1478</v>
      </c>
      <c r="B502" s="28">
        <v>1074410</v>
      </c>
      <c r="C502" s="23" t="s">
        <v>68</v>
      </c>
      <c r="D502" s="28" t="s">
        <v>1479</v>
      </c>
      <c r="E502" s="18" t="s">
        <v>1480</v>
      </c>
      <c r="F502" s="24">
        <v>6407008.8600000003</v>
      </c>
      <c r="G502" s="24">
        <v>91528698</v>
      </c>
      <c r="H502" s="18" t="s">
        <v>81</v>
      </c>
      <c r="J502" s="18" t="s">
        <v>64</v>
      </c>
      <c r="K502" s="32" t="s">
        <v>63</v>
      </c>
      <c r="L502" s="18" t="s">
        <v>899</v>
      </c>
      <c r="M502" s="18">
        <v>20200814</v>
      </c>
      <c r="U502" s="34">
        <v>9017973</v>
      </c>
      <c r="V502" s="34">
        <v>603483</v>
      </c>
      <c r="W502" s="20">
        <v>741</v>
      </c>
      <c r="X502" s="18">
        <v>4</v>
      </c>
      <c r="Y502" s="19"/>
      <c r="Z502" s="19"/>
      <c r="AA502" s="19"/>
      <c r="AB502" s="19" t="s">
        <v>1106</v>
      </c>
      <c r="AC502" s="19"/>
      <c r="AD502" s="19"/>
      <c r="AE502" s="19"/>
      <c r="AF502" s="19"/>
      <c r="AG502" s="19"/>
      <c r="AH502" s="19" t="s">
        <v>75</v>
      </c>
      <c r="AI502" s="19"/>
      <c r="AJ502" s="19" t="s">
        <v>75</v>
      </c>
      <c r="AK502" s="19"/>
      <c r="AL502" s="19"/>
      <c r="AM502" s="19"/>
      <c r="AN502" s="19"/>
      <c r="AO502" s="19"/>
      <c r="AP502" s="19"/>
      <c r="AQ502" s="19"/>
      <c r="AR502" s="19"/>
      <c r="AS502" s="19"/>
      <c r="AT502" s="19"/>
      <c r="AU502" s="19"/>
      <c r="AV502" s="19"/>
      <c r="AW502" s="19"/>
      <c r="AX502" s="19"/>
      <c r="AY502" s="19"/>
      <c r="AZ502" s="19" t="s">
        <v>341</v>
      </c>
    </row>
    <row r="503" spans="1:52" x14ac:dyDescent="0.2">
      <c r="A503" s="17" t="s">
        <v>2634</v>
      </c>
      <c r="B503" s="28">
        <v>1149430</v>
      </c>
      <c r="C503" s="23" t="s">
        <v>68</v>
      </c>
      <c r="D503" s="28" t="s">
        <v>2635</v>
      </c>
      <c r="E503" s="18" t="s">
        <v>2636</v>
      </c>
      <c r="F503" s="24">
        <v>337922.79499999998</v>
      </c>
      <c r="G503" s="24">
        <v>9654937</v>
      </c>
      <c r="H503" s="18" t="s">
        <v>81</v>
      </c>
      <c r="J503" s="18" t="s">
        <v>72</v>
      </c>
      <c r="K503" s="32" t="s">
        <v>63</v>
      </c>
      <c r="L503" s="18" t="s">
        <v>826</v>
      </c>
      <c r="M503" s="18">
        <v>20131113</v>
      </c>
      <c r="P503" s="18" t="s">
        <v>75</v>
      </c>
      <c r="U503" s="34">
        <v>731814</v>
      </c>
      <c r="V503" s="34">
        <v>25622.5</v>
      </c>
      <c r="W503" s="20">
        <v>95</v>
      </c>
      <c r="X503" s="18">
        <v>4</v>
      </c>
      <c r="Y503" s="19"/>
      <c r="Z503" s="19"/>
      <c r="AA503" s="19"/>
      <c r="AB503" s="19" t="s">
        <v>72</v>
      </c>
      <c r="AC503" s="19"/>
      <c r="AD503" s="19"/>
      <c r="AE503" s="19"/>
      <c r="AF503" s="19"/>
      <c r="AG503" s="19"/>
      <c r="AH503" s="19" t="s">
        <v>75</v>
      </c>
      <c r="AI503" s="19"/>
      <c r="AJ503" s="19"/>
      <c r="AK503" s="19"/>
      <c r="AL503" s="19"/>
      <c r="AM503" s="19"/>
      <c r="AN503" s="19"/>
      <c r="AO503" s="19"/>
      <c r="AP503" s="19"/>
      <c r="AQ503" s="19"/>
      <c r="AR503" s="19"/>
      <c r="AS503" s="19"/>
      <c r="AT503" s="19"/>
      <c r="AU503" s="19"/>
      <c r="AV503" s="19"/>
      <c r="AW503" s="19"/>
      <c r="AX503" s="19"/>
      <c r="AY503" s="19"/>
      <c r="AZ503" s="19"/>
    </row>
    <row r="504" spans="1:52" x14ac:dyDescent="0.2">
      <c r="A504" s="17" t="s">
        <v>1374</v>
      </c>
      <c r="B504" s="28">
        <v>38513</v>
      </c>
      <c r="C504" s="23" t="s">
        <v>68</v>
      </c>
      <c r="D504" s="28" t="s">
        <v>1375</v>
      </c>
      <c r="E504" s="18" t="s">
        <v>1376</v>
      </c>
      <c r="F504" s="24">
        <v>130333047.625</v>
      </c>
      <c r="G504" s="24">
        <v>1042664381</v>
      </c>
      <c r="H504" s="18" t="s">
        <v>81</v>
      </c>
      <c r="J504" s="18" t="s">
        <v>72</v>
      </c>
      <c r="K504" s="32" t="s">
        <v>63</v>
      </c>
      <c r="Q504" s="18" t="s">
        <v>75</v>
      </c>
      <c r="U504" s="34">
        <v>36539649</v>
      </c>
      <c r="V504" s="34">
        <v>3907860</v>
      </c>
      <c r="W504" s="20">
        <v>1341</v>
      </c>
      <c r="X504" s="18">
        <v>4</v>
      </c>
      <c r="Y504" s="19"/>
      <c r="Z504" s="19" t="s">
        <v>234</v>
      </c>
      <c r="AA504" s="19"/>
      <c r="AB504" s="19"/>
      <c r="AC504" s="19"/>
      <c r="AD504" s="19"/>
      <c r="AE504" s="19"/>
      <c r="AF504" s="19"/>
      <c r="AG504" s="19"/>
      <c r="AH504" s="19" t="s">
        <v>75</v>
      </c>
      <c r="AI504" s="19"/>
      <c r="AJ504" s="19"/>
      <c r="AK504" s="19"/>
      <c r="AL504" s="19"/>
      <c r="AM504" s="19"/>
      <c r="AN504" s="19"/>
      <c r="AO504" s="19"/>
      <c r="AP504" s="19"/>
      <c r="AQ504" s="19"/>
      <c r="AR504" s="19"/>
      <c r="AS504" s="19"/>
      <c r="AT504" s="19"/>
      <c r="AU504" s="19"/>
      <c r="AV504" s="19"/>
      <c r="AW504" s="19"/>
      <c r="AX504" s="19"/>
      <c r="AY504" s="19"/>
      <c r="AZ504" s="19"/>
    </row>
    <row r="505" spans="1:52" x14ac:dyDescent="0.2">
      <c r="A505" s="17" t="s">
        <v>1949</v>
      </c>
      <c r="B505" s="28">
        <v>1101079</v>
      </c>
      <c r="C505" s="23" t="s">
        <v>68</v>
      </c>
      <c r="D505" s="28" t="s">
        <v>1950</v>
      </c>
      <c r="E505" s="18" t="s">
        <v>1951</v>
      </c>
      <c r="F505" s="24">
        <v>356136199.11000001</v>
      </c>
      <c r="G505" s="24">
        <v>79317639</v>
      </c>
      <c r="H505" s="18" t="s">
        <v>81</v>
      </c>
      <c r="J505" s="18" t="s">
        <v>72</v>
      </c>
      <c r="K505" s="32" t="s">
        <v>63</v>
      </c>
      <c r="L505" s="18" t="s">
        <v>73</v>
      </c>
      <c r="M505" s="18">
        <v>20181114</v>
      </c>
      <c r="O505" s="18" t="s">
        <v>84</v>
      </c>
      <c r="Q505" s="18" t="s">
        <v>75</v>
      </c>
      <c r="U505" s="34">
        <v>4286246</v>
      </c>
      <c r="V505" s="34">
        <v>17185779.5</v>
      </c>
      <c r="W505" s="20">
        <v>6542</v>
      </c>
      <c r="X505" s="18">
        <v>4</v>
      </c>
      <c r="Y505" s="19"/>
      <c r="Z505" s="19"/>
      <c r="AA505" s="19"/>
      <c r="AB505" s="19"/>
      <c r="AC505" s="19" t="s">
        <v>3675</v>
      </c>
      <c r="AD505" s="19"/>
      <c r="AE505" s="19"/>
      <c r="AF505" s="19"/>
      <c r="AG505" s="19"/>
      <c r="AH505" s="19" t="s">
        <v>75</v>
      </c>
      <c r="AI505" s="19"/>
      <c r="AJ505" s="19"/>
      <c r="AK505" s="19"/>
      <c r="AL505" s="19"/>
      <c r="AM505" s="19"/>
      <c r="AN505" s="19"/>
      <c r="AO505" s="19"/>
      <c r="AP505" s="19"/>
      <c r="AQ505" s="19"/>
      <c r="AR505" s="19"/>
      <c r="AS505" s="19"/>
      <c r="AT505" s="19"/>
      <c r="AU505" s="19"/>
      <c r="AV505" s="19"/>
      <c r="AW505" s="19"/>
      <c r="AX505" s="19"/>
      <c r="AY505" s="19"/>
      <c r="AZ505" s="19"/>
    </row>
    <row r="506" spans="1:52" x14ac:dyDescent="0.2">
      <c r="A506" s="17" t="s">
        <v>2527</v>
      </c>
      <c r="B506" s="28">
        <v>1146400</v>
      </c>
      <c r="C506" s="23" t="s">
        <v>68</v>
      </c>
      <c r="D506" s="28" t="s">
        <v>2528</v>
      </c>
      <c r="E506" s="18" t="s">
        <v>2529</v>
      </c>
      <c r="F506" s="24">
        <v>1346595.06</v>
      </c>
      <c r="G506" s="24">
        <v>67329753</v>
      </c>
      <c r="H506" s="18" t="s">
        <v>81</v>
      </c>
      <c r="J506" s="18" t="s">
        <v>64</v>
      </c>
      <c r="K506" s="32" t="s">
        <v>63</v>
      </c>
      <c r="L506" s="18" t="s">
        <v>826</v>
      </c>
      <c r="M506" s="18">
        <v>20111228</v>
      </c>
      <c r="P506" s="18" t="s">
        <v>75</v>
      </c>
      <c r="U506" s="34">
        <v>1993135</v>
      </c>
      <c r="V506" s="34">
        <v>40938.5</v>
      </c>
      <c r="W506" s="20">
        <v>91</v>
      </c>
      <c r="X506" s="18">
        <v>4</v>
      </c>
      <c r="Y506" s="19"/>
      <c r="Z506" s="19"/>
      <c r="AA506" s="19"/>
      <c r="AB506" s="19"/>
      <c r="AC506" s="19" t="s">
        <v>103</v>
      </c>
      <c r="AD506" s="19"/>
      <c r="AE506" s="19"/>
      <c r="AF506" s="19"/>
      <c r="AG506" s="19"/>
      <c r="AH506" s="19" t="s">
        <v>75</v>
      </c>
      <c r="AI506" s="19"/>
      <c r="AJ506" s="19"/>
      <c r="AK506" s="19"/>
      <c r="AL506" s="19"/>
      <c r="AM506" s="19"/>
      <c r="AN506" s="19"/>
      <c r="AO506" s="19"/>
      <c r="AP506" s="19"/>
      <c r="AQ506" s="19"/>
      <c r="AR506" s="19"/>
      <c r="AS506" s="19"/>
      <c r="AT506" s="19"/>
      <c r="AU506" s="19"/>
      <c r="AV506" s="19"/>
      <c r="AW506" s="19"/>
      <c r="AX506" s="19"/>
      <c r="AY506" s="19"/>
      <c r="AZ506" s="19"/>
    </row>
    <row r="507" spans="1:52" x14ac:dyDescent="0.2">
      <c r="A507" s="17" t="s">
        <v>2207</v>
      </c>
      <c r="B507" s="28">
        <v>1118681</v>
      </c>
      <c r="C507" s="23" t="s">
        <v>68</v>
      </c>
      <c r="D507" s="28" t="s">
        <v>2208</v>
      </c>
      <c r="E507" s="18" t="s">
        <v>225</v>
      </c>
      <c r="F507" s="24">
        <v>16094539.875</v>
      </c>
      <c r="G507" s="24">
        <v>214593865</v>
      </c>
      <c r="H507" s="18" t="s">
        <v>81</v>
      </c>
      <c r="J507" s="18" t="s">
        <v>71</v>
      </c>
      <c r="K507" s="32" t="s">
        <v>63</v>
      </c>
      <c r="L507" s="18" t="s">
        <v>826</v>
      </c>
      <c r="M507" s="18">
        <v>20101213</v>
      </c>
      <c r="O507" s="18" t="s">
        <v>111</v>
      </c>
      <c r="P507" s="18" t="s">
        <v>75</v>
      </c>
      <c r="U507" s="34">
        <v>9346215</v>
      </c>
      <c r="V507" s="34">
        <v>752522.5</v>
      </c>
      <c r="W507" s="20">
        <v>1372</v>
      </c>
      <c r="X507" s="18">
        <v>4</v>
      </c>
      <c r="Y507" s="19"/>
      <c r="Z507" s="19"/>
      <c r="AA507" s="19"/>
      <c r="AB507" s="19" t="s">
        <v>2188</v>
      </c>
      <c r="AC507" s="19"/>
      <c r="AD507" s="19"/>
      <c r="AE507" s="19"/>
      <c r="AF507" s="19"/>
      <c r="AG507" s="19"/>
      <c r="AH507" s="19"/>
      <c r="AI507" s="19"/>
      <c r="AJ507" s="19" t="s">
        <v>75</v>
      </c>
      <c r="AK507" s="19" t="s">
        <v>75</v>
      </c>
      <c r="AL507" s="19"/>
      <c r="AM507" s="19"/>
      <c r="AN507" s="19"/>
      <c r="AO507" s="19"/>
      <c r="AP507" s="19"/>
      <c r="AQ507" s="19"/>
      <c r="AR507" s="19"/>
      <c r="AS507" s="19"/>
      <c r="AT507" s="19"/>
      <c r="AU507" s="19"/>
      <c r="AV507" s="19"/>
      <c r="AW507" s="19"/>
      <c r="AX507" s="19"/>
      <c r="AY507" s="19"/>
      <c r="AZ507" s="19" t="s">
        <v>2209</v>
      </c>
    </row>
    <row r="508" spans="1:52" x14ac:dyDescent="0.2">
      <c r="A508" s="17" t="s">
        <v>2585</v>
      </c>
      <c r="B508" s="28">
        <v>1145850</v>
      </c>
      <c r="C508" s="23" t="s">
        <v>68</v>
      </c>
      <c r="D508" s="28" t="s">
        <v>2586</v>
      </c>
      <c r="E508" s="18" t="s">
        <v>2587</v>
      </c>
      <c r="F508" s="24">
        <v>40928948.909999996</v>
      </c>
      <c r="G508" s="24">
        <v>454766099</v>
      </c>
      <c r="H508" s="18" t="s">
        <v>81</v>
      </c>
      <c r="J508" s="18" t="s">
        <v>64</v>
      </c>
      <c r="K508" s="32" t="s">
        <v>63</v>
      </c>
      <c r="L508" s="18" t="s">
        <v>65</v>
      </c>
      <c r="M508" s="18">
        <v>20110809</v>
      </c>
      <c r="O508" s="18" t="s">
        <v>111</v>
      </c>
      <c r="U508" s="34">
        <v>38921730</v>
      </c>
      <c r="V508" s="34">
        <v>2560740.5</v>
      </c>
      <c r="W508" s="20">
        <v>2318</v>
      </c>
      <c r="X508" s="18">
        <v>4</v>
      </c>
      <c r="Y508" s="19"/>
      <c r="Z508" s="19"/>
      <c r="AA508" s="19"/>
      <c r="AB508" s="19" t="s">
        <v>71</v>
      </c>
      <c r="AC508" s="19"/>
      <c r="AD508" s="19"/>
      <c r="AE508" s="19"/>
      <c r="AF508" s="19"/>
      <c r="AG508" s="19"/>
      <c r="AH508" s="19" t="s">
        <v>75</v>
      </c>
      <c r="AI508" s="19"/>
      <c r="AJ508" s="19"/>
      <c r="AK508" s="19"/>
      <c r="AL508" s="19"/>
      <c r="AM508" s="19"/>
      <c r="AN508" s="19"/>
      <c r="AO508" s="19"/>
      <c r="AP508" s="19"/>
      <c r="AQ508" s="19"/>
      <c r="AR508" s="19"/>
      <c r="AS508" s="19"/>
      <c r="AT508" s="19"/>
      <c r="AU508" s="19"/>
      <c r="AV508" s="19"/>
      <c r="AW508" s="19"/>
      <c r="AX508" s="19"/>
      <c r="AY508" s="19"/>
      <c r="AZ508" s="19"/>
    </row>
    <row r="509" spans="1:52" x14ac:dyDescent="0.2">
      <c r="A509" s="17" t="s">
        <v>2618</v>
      </c>
      <c r="B509" s="28">
        <v>1148515</v>
      </c>
      <c r="C509" s="23" t="s">
        <v>68</v>
      </c>
      <c r="D509" s="28" t="s">
        <v>2619</v>
      </c>
      <c r="E509" s="18" t="s">
        <v>2620</v>
      </c>
      <c r="F509" s="24">
        <v>737654</v>
      </c>
      <c r="G509" s="24">
        <v>9220675</v>
      </c>
      <c r="H509" s="18" t="s">
        <v>81</v>
      </c>
      <c r="J509" s="18" t="s">
        <v>72</v>
      </c>
      <c r="K509" s="32" t="s">
        <v>63</v>
      </c>
      <c r="L509" s="18" t="s">
        <v>864</v>
      </c>
      <c r="M509" s="18">
        <v>20140421</v>
      </c>
      <c r="P509" s="18" t="s">
        <v>75</v>
      </c>
      <c r="U509" s="34">
        <v>548816</v>
      </c>
      <c r="V509" s="34">
        <v>47744</v>
      </c>
      <c r="W509" s="20">
        <v>92</v>
      </c>
      <c r="X509" s="18">
        <v>2</v>
      </c>
      <c r="Y509" s="19"/>
      <c r="Z509" s="19"/>
      <c r="AA509" s="19"/>
      <c r="AB509" s="19" t="s">
        <v>340</v>
      </c>
      <c r="AC509" s="19"/>
      <c r="AD509" s="19"/>
      <c r="AE509" s="19"/>
      <c r="AF509" s="19"/>
      <c r="AG509" s="19"/>
      <c r="AH509" s="19"/>
      <c r="AI509" s="19"/>
      <c r="AJ509" s="19"/>
      <c r="AK509" s="19"/>
      <c r="AL509" s="19" t="s">
        <v>75</v>
      </c>
      <c r="AM509" s="19"/>
      <c r="AN509" s="19"/>
      <c r="AO509" s="19"/>
      <c r="AP509" s="19"/>
      <c r="AQ509" s="19"/>
      <c r="AR509" s="19"/>
      <c r="AS509" s="19"/>
      <c r="AT509" s="19"/>
      <c r="AU509" s="19"/>
      <c r="AV509" s="19"/>
      <c r="AW509" s="19"/>
      <c r="AX509" s="19"/>
      <c r="AY509" s="19"/>
      <c r="AZ509" s="19"/>
    </row>
    <row r="510" spans="1:52" x14ac:dyDescent="0.2">
      <c r="A510" s="17" t="s">
        <v>2235</v>
      </c>
      <c r="B510" s="28">
        <v>1118969</v>
      </c>
      <c r="C510" s="23" t="s">
        <v>68</v>
      </c>
      <c r="D510" s="28" t="s">
        <v>2236</v>
      </c>
      <c r="E510" s="18" t="s">
        <v>2237</v>
      </c>
      <c r="F510" s="24">
        <v>95058630.920000002</v>
      </c>
      <c r="G510" s="24">
        <v>864169372</v>
      </c>
      <c r="H510" s="18" t="s">
        <v>81</v>
      </c>
      <c r="J510" s="18" t="s">
        <v>72</v>
      </c>
      <c r="K510" s="32" t="s">
        <v>63</v>
      </c>
      <c r="L510" s="18" t="s">
        <v>826</v>
      </c>
      <c r="M510" s="18">
        <v>20101006</v>
      </c>
      <c r="P510" s="18" t="s">
        <v>75</v>
      </c>
      <c r="Q510" s="18" t="s">
        <v>75</v>
      </c>
      <c r="U510" s="34">
        <v>43811137</v>
      </c>
      <c r="V510" s="34">
        <v>3673879.5</v>
      </c>
      <c r="W510" s="20">
        <v>2319</v>
      </c>
      <c r="X510" s="18">
        <v>4</v>
      </c>
      <c r="Y510" s="19"/>
      <c r="Z510" s="19"/>
      <c r="AA510" s="19"/>
      <c r="AB510" s="19" t="s">
        <v>125</v>
      </c>
      <c r="AC510" s="19"/>
      <c r="AD510" s="19"/>
      <c r="AE510" s="19"/>
      <c r="AF510" s="19"/>
      <c r="AG510" s="19"/>
      <c r="AH510" s="19" t="s">
        <v>75</v>
      </c>
      <c r="AI510" s="19"/>
      <c r="AJ510" s="19"/>
      <c r="AK510" s="19"/>
      <c r="AL510" s="19"/>
      <c r="AM510" s="19"/>
      <c r="AN510" s="19"/>
      <c r="AO510" s="19"/>
      <c r="AP510" s="19"/>
      <c r="AQ510" s="19"/>
      <c r="AR510" s="19"/>
      <c r="AS510" s="19"/>
      <c r="AT510" s="19"/>
      <c r="AU510" s="19"/>
      <c r="AV510" s="19"/>
      <c r="AW510" s="19"/>
      <c r="AX510" s="19"/>
      <c r="AY510" s="19"/>
      <c r="AZ510" s="19"/>
    </row>
    <row r="511" spans="1:52" x14ac:dyDescent="0.2">
      <c r="A511" s="17" t="s">
        <v>1290</v>
      </c>
      <c r="B511" s="28">
        <v>32138</v>
      </c>
      <c r="C511" s="23" t="s">
        <v>68</v>
      </c>
      <c r="D511" s="28" t="s">
        <v>1291</v>
      </c>
      <c r="E511" s="18" t="s">
        <v>1292</v>
      </c>
      <c r="F511" s="24">
        <v>3674831.85</v>
      </c>
      <c r="G511" s="24">
        <v>146993274</v>
      </c>
      <c r="H511" s="18" t="s">
        <v>81</v>
      </c>
      <c r="J511" s="18" t="s">
        <v>72</v>
      </c>
      <c r="K511" s="32" t="s">
        <v>63</v>
      </c>
      <c r="O511" s="18" t="s">
        <v>111</v>
      </c>
      <c r="U511" s="34">
        <v>3556658</v>
      </c>
      <c r="V511" s="34">
        <v>76226.5</v>
      </c>
      <c r="W511" s="20">
        <v>191</v>
      </c>
      <c r="X511" s="18">
        <v>3</v>
      </c>
      <c r="Y511" s="19"/>
      <c r="Z511" s="19"/>
      <c r="AA511" s="19"/>
      <c r="AB511" s="19" t="s">
        <v>1293</v>
      </c>
      <c r="AC511" s="19"/>
      <c r="AD511" s="19"/>
      <c r="AE511" s="19"/>
      <c r="AF511" s="19"/>
      <c r="AG511" s="19"/>
      <c r="AH511" s="19" t="s">
        <v>75</v>
      </c>
      <c r="AI511" s="19"/>
      <c r="AJ511" s="19" t="s">
        <v>75</v>
      </c>
      <c r="AK511" s="19" t="s">
        <v>75</v>
      </c>
      <c r="AL511" s="19"/>
      <c r="AM511" s="19"/>
      <c r="AN511" s="19" t="s">
        <v>75</v>
      </c>
      <c r="AO511" s="19"/>
      <c r="AP511" s="19"/>
      <c r="AQ511" s="19"/>
      <c r="AR511" s="19" t="s">
        <v>75</v>
      </c>
      <c r="AS511" s="19"/>
      <c r="AT511" s="19"/>
      <c r="AU511" s="19" t="s">
        <v>75</v>
      </c>
      <c r="AV511" s="19"/>
      <c r="AW511" s="19"/>
      <c r="AX511" s="19"/>
      <c r="AY511" s="19"/>
      <c r="AZ511" s="19" t="s">
        <v>341</v>
      </c>
    </row>
    <row r="512" spans="1:52" x14ac:dyDescent="0.2">
      <c r="A512" s="17" t="s">
        <v>2615</v>
      </c>
      <c r="B512" s="28">
        <v>1146290</v>
      </c>
      <c r="C512" s="23" t="s">
        <v>68</v>
      </c>
      <c r="D512" s="28" t="s">
        <v>2616</v>
      </c>
      <c r="E512" s="18" t="s">
        <v>2617</v>
      </c>
      <c r="F512" s="24">
        <v>4024899.8650000002</v>
      </c>
      <c r="G512" s="24">
        <v>42367367</v>
      </c>
      <c r="H512" s="18" t="s">
        <v>81</v>
      </c>
      <c r="J512" s="18" t="s">
        <v>147</v>
      </c>
      <c r="K512" s="32" t="s">
        <v>12</v>
      </c>
      <c r="L512" s="18" t="s">
        <v>826</v>
      </c>
      <c r="M512" s="18">
        <v>20131003</v>
      </c>
      <c r="P512" s="18" t="s">
        <v>75</v>
      </c>
      <c r="S512" s="18" t="s">
        <v>795</v>
      </c>
      <c r="U512" s="34">
        <v>11047836</v>
      </c>
      <c r="V512" s="34">
        <v>671344.5</v>
      </c>
      <c r="W512" s="20">
        <v>702</v>
      </c>
      <c r="X512" s="18">
        <v>4</v>
      </c>
      <c r="Y512" s="19"/>
      <c r="Z512" s="19"/>
      <c r="AA512" s="19"/>
      <c r="AB512" s="19"/>
      <c r="AC512" s="19" t="s">
        <v>103</v>
      </c>
      <c r="AD512" s="19"/>
      <c r="AE512" s="19"/>
      <c r="AF512" s="19" t="s">
        <v>162</v>
      </c>
      <c r="AG512" s="19"/>
      <c r="AH512" s="19" t="s">
        <v>75</v>
      </c>
      <c r="AI512" s="19" t="s">
        <v>75</v>
      </c>
      <c r="AJ512" s="19"/>
      <c r="AK512" s="19"/>
      <c r="AL512" s="19"/>
      <c r="AM512" s="19"/>
      <c r="AN512" s="19"/>
      <c r="AO512" s="19"/>
      <c r="AP512" s="19"/>
      <c r="AQ512" s="19"/>
      <c r="AR512" s="19"/>
      <c r="AS512" s="19"/>
      <c r="AT512" s="19"/>
      <c r="AU512" s="19"/>
      <c r="AV512" s="19"/>
      <c r="AW512" s="19"/>
      <c r="AX512" s="19"/>
      <c r="AY512" s="19"/>
      <c r="AZ512" s="19"/>
    </row>
    <row r="513" spans="1:52" x14ac:dyDescent="0.2">
      <c r="A513" s="17" t="s">
        <v>1389</v>
      </c>
      <c r="B513" s="28">
        <v>1063108</v>
      </c>
      <c r="C513" s="23" t="s">
        <v>68</v>
      </c>
      <c r="D513" s="28" t="s">
        <v>1390</v>
      </c>
      <c r="E513" s="18" t="s">
        <v>1391</v>
      </c>
      <c r="F513" s="24">
        <v>2613455.25</v>
      </c>
      <c r="G513" s="24">
        <v>12445025</v>
      </c>
      <c r="H513" s="18" t="s">
        <v>81</v>
      </c>
      <c r="J513" s="18" t="s">
        <v>64</v>
      </c>
      <c r="K513" s="32" t="s">
        <v>63</v>
      </c>
      <c r="U513" s="34">
        <v>28026</v>
      </c>
      <c r="V513" s="34">
        <v>5829.5</v>
      </c>
      <c r="W513" s="20">
        <v>10</v>
      </c>
      <c r="X513" s="18">
        <v>4</v>
      </c>
      <c r="Y513" s="19"/>
      <c r="Z513" s="19"/>
      <c r="AA513" s="19"/>
      <c r="AB513" s="19" t="s">
        <v>64</v>
      </c>
      <c r="AC513" s="19"/>
      <c r="AD513" s="19"/>
      <c r="AE513" s="19"/>
      <c r="AF513" s="19"/>
      <c r="AG513" s="19"/>
      <c r="AH513" s="19" t="s">
        <v>75</v>
      </c>
      <c r="AI513" s="19"/>
      <c r="AJ513" s="19"/>
      <c r="AK513" s="19"/>
      <c r="AL513" s="19"/>
      <c r="AM513" s="19"/>
      <c r="AN513" s="19"/>
      <c r="AO513" s="19"/>
      <c r="AP513" s="19"/>
      <c r="AQ513" s="19"/>
      <c r="AR513" s="19"/>
      <c r="AS513" s="19"/>
      <c r="AT513" s="19"/>
      <c r="AU513" s="19"/>
      <c r="AV513" s="19"/>
      <c r="AW513" s="19"/>
      <c r="AX513" s="19"/>
      <c r="AY513" s="19"/>
      <c r="AZ513" s="19"/>
    </row>
    <row r="514" spans="1:52" x14ac:dyDescent="0.2">
      <c r="A514" s="17" t="s">
        <v>3570</v>
      </c>
      <c r="B514" s="28">
        <v>1187951</v>
      </c>
      <c r="C514" s="23" t="s">
        <v>68</v>
      </c>
      <c r="D514" s="28" t="s">
        <v>3571</v>
      </c>
      <c r="E514" s="18" t="s">
        <v>3572</v>
      </c>
      <c r="F514" s="24">
        <v>50102118.049999997</v>
      </c>
      <c r="G514" s="24">
        <v>19050235</v>
      </c>
      <c r="H514" s="18" t="s">
        <v>81</v>
      </c>
      <c r="J514" s="18" t="s">
        <v>95</v>
      </c>
      <c r="K514" s="32" t="s">
        <v>249</v>
      </c>
      <c r="L514" s="18" t="s">
        <v>65</v>
      </c>
      <c r="M514" s="18">
        <v>20240819</v>
      </c>
      <c r="U514" s="34">
        <v>1802666</v>
      </c>
      <c r="V514" s="34">
        <v>3821987.5</v>
      </c>
      <c r="W514" s="20">
        <v>1023</v>
      </c>
      <c r="X514" s="18">
        <v>4</v>
      </c>
      <c r="Y514" s="19"/>
      <c r="Z514" s="19"/>
      <c r="AA514" s="19"/>
      <c r="AB514" s="19"/>
      <c r="AC514" s="19"/>
      <c r="AD514" s="19"/>
      <c r="AE514" s="19" t="s">
        <v>95</v>
      </c>
      <c r="AF514" s="19"/>
      <c r="AG514" s="19"/>
      <c r="AH514" s="19" t="s">
        <v>75</v>
      </c>
      <c r="AI514" s="19"/>
      <c r="AJ514" s="19"/>
      <c r="AK514" s="19"/>
      <c r="AL514" s="19"/>
      <c r="AM514" s="19"/>
      <c r="AN514" s="19"/>
      <c r="AO514" s="19"/>
      <c r="AP514" s="19"/>
      <c r="AQ514" s="19"/>
      <c r="AR514" s="19"/>
      <c r="AS514" s="19"/>
      <c r="AT514" s="19"/>
      <c r="AU514" s="19"/>
      <c r="AV514" s="19"/>
      <c r="AW514" s="19"/>
      <c r="AX514" s="19"/>
      <c r="AY514" s="19"/>
      <c r="AZ514" s="19" t="s">
        <v>341</v>
      </c>
    </row>
    <row r="515" spans="1:52" x14ac:dyDescent="0.2">
      <c r="A515" s="17" t="s">
        <v>1365</v>
      </c>
      <c r="B515" s="28">
        <v>1023635</v>
      </c>
      <c r="C515" s="23" t="s">
        <v>68</v>
      </c>
      <c r="D515" s="28" t="s">
        <v>1366</v>
      </c>
      <c r="E515" s="18" t="s">
        <v>1367</v>
      </c>
      <c r="F515" s="24">
        <v>8094794.625</v>
      </c>
      <c r="G515" s="24">
        <v>179884325</v>
      </c>
      <c r="H515" s="18" t="s">
        <v>81</v>
      </c>
      <c r="J515" s="18" t="s">
        <v>72</v>
      </c>
      <c r="K515" s="32" t="s">
        <v>63</v>
      </c>
      <c r="U515" s="34">
        <v>5791232</v>
      </c>
      <c r="V515" s="34">
        <v>289475.5</v>
      </c>
      <c r="W515" s="20">
        <v>373</v>
      </c>
      <c r="X515" s="18">
        <v>4</v>
      </c>
      <c r="Y515" s="19"/>
      <c r="Z515" s="19"/>
      <c r="AA515" s="19"/>
      <c r="AB515" s="19"/>
      <c r="AC515" s="19" t="s">
        <v>143</v>
      </c>
      <c r="AD515" s="19"/>
      <c r="AE515" s="19"/>
      <c r="AF515" s="19"/>
      <c r="AG515" s="19"/>
      <c r="AH515" s="19"/>
      <c r="AI515" s="19" t="s">
        <v>75</v>
      </c>
      <c r="AJ515" s="19" t="s">
        <v>75</v>
      </c>
      <c r="AK515" s="19"/>
      <c r="AL515" s="19"/>
      <c r="AM515" s="19"/>
      <c r="AN515" s="19"/>
      <c r="AO515" s="19"/>
      <c r="AP515" s="19"/>
      <c r="AQ515" s="19"/>
      <c r="AR515" s="19"/>
      <c r="AS515" s="19"/>
      <c r="AT515" s="19"/>
      <c r="AU515" s="19"/>
      <c r="AV515" s="19"/>
      <c r="AW515" s="19"/>
      <c r="AX515" s="19"/>
      <c r="AY515" s="19"/>
      <c r="AZ515" s="19"/>
    </row>
    <row r="516" spans="1:52" x14ac:dyDescent="0.2">
      <c r="A516" s="17" t="s">
        <v>3290</v>
      </c>
      <c r="B516" s="28">
        <v>1184640</v>
      </c>
      <c r="C516" s="23" t="s">
        <v>68</v>
      </c>
      <c r="D516" s="28" t="s">
        <v>3291</v>
      </c>
      <c r="E516" s="18" t="s">
        <v>3292</v>
      </c>
      <c r="F516" s="24">
        <v>189059602.11000001</v>
      </c>
      <c r="G516" s="24">
        <v>109283007</v>
      </c>
      <c r="H516" s="18" t="s">
        <v>81</v>
      </c>
      <c r="J516" s="18" t="s">
        <v>64</v>
      </c>
      <c r="K516" s="32" t="s">
        <v>63</v>
      </c>
      <c r="L516" s="18" t="s">
        <v>65</v>
      </c>
      <c r="M516" s="18">
        <v>20210322</v>
      </c>
      <c r="O516" s="18" t="s">
        <v>84</v>
      </c>
      <c r="Q516" s="18" t="s">
        <v>75</v>
      </c>
      <c r="U516" s="34">
        <v>5702785</v>
      </c>
      <c r="V516" s="34">
        <v>9988434.5</v>
      </c>
      <c r="W516" s="20">
        <v>2590</v>
      </c>
      <c r="X516" s="18">
        <v>4</v>
      </c>
      <c r="Y516" s="19"/>
      <c r="Z516" s="19"/>
      <c r="AA516" s="19"/>
      <c r="AB516" s="19" t="s">
        <v>64</v>
      </c>
      <c r="AC516" s="19"/>
      <c r="AD516" s="19"/>
      <c r="AE516" s="19"/>
      <c r="AF516" s="19"/>
      <c r="AG516" s="19"/>
      <c r="AH516" s="19" t="s">
        <v>75</v>
      </c>
      <c r="AI516" s="19"/>
      <c r="AJ516" s="19"/>
      <c r="AK516" s="19"/>
      <c r="AL516" s="19"/>
      <c r="AM516" s="19"/>
      <c r="AN516" s="19"/>
      <c r="AO516" s="19"/>
      <c r="AP516" s="19"/>
      <c r="AQ516" s="19"/>
      <c r="AR516" s="19"/>
      <c r="AS516" s="19"/>
      <c r="AT516" s="19"/>
      <c r="AU516" s="19"/>
      <c r="AV516" s="19"/>
      <c r="AW516" s="19"/>
      <c r="AX516" s="19"/>
      <c r="AY516" s="19"/>
      <c r="AZ516" s="19"/>
    </row>
    <row r="517" spans="1:52" x14ac:dyDescent="0.2">
      <c r="A517" s="17" t="s">
        <v>1398</v>
      </c>
      <c r="B517" s="28">
        <v>1074399</v>
      </c>
      <c r="C517" s="23" t="s">
        <v>68</v>
      </c>
      <c r="D517" s="28" t="s">
        <v>1399</v>
      </c>
      <c r="E517" s="18" t="s">
        <v>1400</v>
      </c>
      <c r="F517" s="24">
        <v>6487477.6950000003</v>
      </c>
      <c r="G517" s="24">
        <v>35067447</v>
      </c>
      <c r="H517" s="18" t="s">
        <v>81</v>
      </c>
      <c r="J517" s="18" t="s">
        <v>71</v>
      </c>
      <c r="K517" s="32" t="s">
        <v>63</v>
      </c>
      <c r="U517" s="34">
        <v>6463120</v>
      </c>
      <c r="V517" s="34">
        <v>970056</v>
      </c>
      <c r="W517" s="20">
        <v>742</v>
      </c>
      <c r="X517" s="18">
        <v>4</v>
      </c>
      <c r="Y517" s="19"/>
      <c r="Z517" s="19"/>
      <c r="AA517" s="19"/>
      <c r="AB517" s="19" t="s">
        <v>322</v>
      </c>
      <c r="AC517" s="19"/>
      <c r="AD517" s="19"/>
      <c r="AE517" s="19"/>
      <c r="AF517" s="19"/>
      <c r="AG517" s="19"/>
      <c r="AH517" s="19" t="s">
        <v>75</v>
      </c>
      <c r="AI517" s="19"/>
      <c r="AJ517" s="19" t="s">
        <v>75</v>
      </c>
      <c r="AK517" s="19"/>
      <c r="AL517" s="19"/>
      <c r="AM517" s="19"/>
      <c r="AN517" s="19"/>
      <c r="AO517" s="19"/>
      <c r="AP517" s="19"/>
      <c r="AQ517" s="19"/>
      <c r="AR517" s="19"/>
      <c r="AS517" s="19"/>
      <c r="AT517" s="19"/>
      <c r="AU517" s="19"/>
      <c r="AV517" s="19"/>
      <c r="AW517" s="19"/>
      <c r="AX517" s="19"/>
      <c r="AY517" s="19" t="s">
        <v>75</v>
      </c>
      <c r="AZ517" s="19"/>
    </row>
    <row r="518" spans="1:52" x14ac:dyDescent="0.2">
      <c r="A518" s="17" t="s">
        <v>3318</v>
      </c>
      <c r="B518" s="28">
        <v>1184805</v>
      </c>
      <c r="C518" s="23" t="s">
        <v>68</v>
      </c>
      <c r="D518" s="28" t="s">
        <v>3319</v>
      </c>
      <c r="E518" s="18" t="s">
        <v>3320</v>
      </c>
      <c r="F518" s="24">
        <v>2826939.6</v>
      </c>
      <c r="G518" s="24">
        <v>141346980</v>
      </c>
      <c r="H518" s="18" t="s">
        <v>81</v>
      </c>
      <c r="J518" s="18" t="s">
        <v>64</v>
      </c>
      <c r="K518" s="32" t="s">
        <v>63</v>
      </c>
      <c r="L518" s="18" t="s">
        <v>826</v>
      </c>
      <c r="M518" s="18">
        <v>20211129</v>
      </c>
      <c r="O518" s="18" t="s">
        <v>111</v>
      </c>
      <c r="P518" s="18" t="s">
        <v>75</v>
      </c>
      <c r="U518" s="34">
        <v>5739905</v>
      </c>
      <c r="V518" s="34">
        <v>190723</v>
      </c>
      <c r="W518" s="20">
        <v>232</v>
      </c>
      <c r="X518" s="18">
        <v>4</v>
      </c>
      <c r="Y518" s="19"/>
      <c r="Z518" s="19"/>
      <c r="AA518" s="19"/>
      <c r="AB518" s="19" t="s">
        <v>402</v>
      </c>
      <c r="AC518" s="19"/>
      <c r="AD518" s="19"/>
      <c r="AE518" s="19"/>
      <c r="AF518" s="19"/>
      <c r="AG518" s="19"/>
      <c r="AH518" s="19"/>
      <c r="AI518" s="19"/>
      <c r="AJ518" s="19" t="s">
        <v>75</v>
      </c>
      <c r="AK518" s="19" t="s">
        <v>75</v>
      </c>
      <c r="AL518" s="19"/>
      <c r="AM518" s="19"/>
      <c r="AN518" s="19"/>
      <c r="AO518" s="19"/>
      <c r="AP518" s="19"/>
      <c r="AQ518" s="19"/>
      <c r="AR518" s="19"/>
      <c r="AS518" s="19"/>
      <c r="AT518" s="19"/>
      <c r="AU518" s="19"/>
      <c r="AV518" s="19"/>
      <c r="AW518" s="19"/>
      <c r="AX518" s="19"/>
      <c r="AY518" s="19"/>
      <c r="AZ518" s="19"/>
    </row>
    <row r="519" spans="1:52" x14ac:dyDescent="0.2">
      <c r="A519" s="17" t="s">
        <v>3211</v>
      </c>
      <c r="B519" s="28">
        <v>1183045</v>
      </c>
      <c r="C519" s="23" t="s">
        <v>68</v>
      </c>
      <c r="D519" s="28" t="s">
        <v>3212</v>
      </c>
      <c r="E519" s="18" t="s">
        <v>3213</v>
      </c>
      <c r="F519" s="24">
        <v>2847777.18</v>
      </c>
      <c r="G519" s="24">
        <v>18372756</v>
      </c>
      <c r="H519" s="18" t="s">
        <v>81</v>
      </c>
      <c r="J519" s="18" t="s">
        <v>77</v>
      </c>
      <c r="K519" s="32" t="s">
        <v>63</v>
      </c>
      <c r="L519" s="18" t="s">
        <v>826</v>
      </c>
      <c r="M519" s="18">
        <v>20200910</v>
      </c>
      <c r="P519" s="18" t="s">
        <v>75</v>
      </c>
      <c r="U519" s="34">
        <v>210201</v>
      </c>
      <c r="V519" s="34">
        <v>28506.5</v>
      </c>
      <c r="W519" s="20">
        <v>45</v>
      </c>
      <c r="X519" s="18">
        <v>4</v>
      </c>
      <c r="Y519" s="19"/>
      <c r="Z519" s="19"/>
      <c r="AA519" s="19"/>
      <c r="AB519" s="19"/>
      <c r="AC519" s="19"/>
      <c r="AD519" s="19"/>
      <c r="AE519" s="19"/>
      <c r="AF519" s="19" t="s">
        <v>162</v>
      </c>
      <c r="AG519" s="19"/>
      <c r="AH519" s="19" t="s">
        <v>75</v>
      </c>
      <c r="AI519" s="19" t="s">
        <v>75</v>
      </c>
      <c r="AJ519" s="19" t="s">
        <v>75</v>
      </c>
      <c r="AK519" s="19"/>
      <c r="AL519" s="19"/>
      <c r="AM519" s="19"/>
      <c r="AN519" s="19"/>
      <c r="AO519" s="19"/>
      <c r="AP519" s="19"/>
      <c r="AQ519" s="19"/>
      <c r="AR519" s="19"/>
      <c r="AS519" s="19"/>
      <c r="AT519" s="19"/>
      <c r="AU519" s="19"/>
      <c r="AV519" s="19"/>
      <c r="AW519" s="19"/>
      <c r="AX519" s="19"/>
      <c r="AY519" s="19"/>
      <c r="AZ519" s="19"/>
    </row>
    <row r="520" spans="1:52" x14ac:dyDescent="0.2">
      <c r="A520" s="17" t="s">
        <v>1407</v>
      </c>
      <c r="B520" s="28">
        <v>18225</v>
      </c>
      <c r="C520" s="23" t="s">
        <v>68</v>
      </c>
      <c r="D520" s="28" t="s">
        <v>1408</v>
      </c>
      <c r="E520" s="18" t="s">
        <v>1409</v>
      </c>
      <c r="F520" s="24">
        <v>5528958.3600000003</v>
      </c>
      <c r="G520" s="24">
        <v>276447918</v>
      </c>
      <c r="H520" s="18" t="s">
        <v>81</v>
      </c>
      <c r="J520" s="18" t="s">
        <v>72</v>
      </c>
      <c r="K520" s="32" t="s">
        <v>63</v>
      </c>
      <c r="U520" s="34">
        <v>4408002</v>
      </c>
      <c r="V520" s="34">
        <v>85448</v>
      </c>
      <c r="W520" s="20">
        <v>287</v>
      </c>
      <c r="X520" s="18">
        <v>4</v>
      </c>
      <c r="Y520" s="19"/>
      <c r="Z520" s="19"/>
      <c r="AA520" s="19"/>
      <c r="AB520" s="19" t="s">
        <v>322</v>
      </c>
      <c r="AC520" s="19"/>
      <c r="AD520" s="19"/>
      <c r="AE520" s="19"/>
      <c r="AF520" s="19"/>
      <c r="AG520" s="19"/>
      <c r="AH520" s="19" t="s">
        <v>75</v>
      </c>
      <c r="AI520" s="19"/>
      <c r="AJ520" s="19"/>
      <c r="AK520" s="19"/>
      <c r="AL520" s="19" t="s">
        <v>75</v>
      </c>
      <c r="AM520" s="19"/>
      <c r="AN520" s="19"/>
      <c r="AO520" s="19"/>
      <c r="AP520" s="19"/>
      <c r="AQ520" s="19"/>
      <c r="AR520" s="19"/>
      <c r="AS520" s="19"/>
      <c r="AT520" s="19"/>
      <c r="AU520" s="19"/>
      <c r="AV520" s="19"/>
      <c r="AW520" s="19"/>
      <c r="AX520" s="19"/>
      <c r="AY520" s="19"/>
      <c r="AZ520" s="19"/>
    </row>
    <row r="521" spans="1:52" x14ac:dyDescent="0.2">
      <c r="A521" s="17" t="s">
        <v>3024</v>
      </c>
      <c r="B521" s="28">
        <v>1179915</v>
      </c>
      <c r="C521" s="23" t="s">
        <v>68</v>
      </c>
      <c r="D521" s="28" t="s">
        <v>3025</v>
      </c>
      <c r="E521" s="18" t="s">
        <v>3026</v>
      </c>
      <c r="F521" s="24">
        <v>389403006.95999998</v>
      </c>
      <c r="G521" s="24">
        <v>92494776</v>
      </c>
      <c r="H521" s="18" t="s">
        <v>81</v>
      </c>
      <c r="J521" s="18" t="s">
        <v>72</v>
      </c>
      <c r="K521" s="32" t="s">
        <v>63</v>
      </c>
      <c r="L521" s="18" t="s">
        <v>73</v>
      </c>
      <c r="M521" s="18">
        <v>20180202</v>
      </c>
      <c r="N521" s="18" t="s">
        <v>128</v>
      </c>
      <c r="Q521" s="18" t="s">
        <v>75</v>
      </c>
      <c r="U521" s="34">
        <v>1856779</v>
      </c>
      <c r="V521" s="34">
        <v>7783748.5</v>
      </c>
      <c r="W521" s="20">
        <v>6488</v>
      </c>
      <c r="X521" s="18">
        <v>4</v>
      </c>
      <c r="Y521" s="19"/>
      <c r="Z521" s="19"/>
      <c r="AA521" s="19"/>
      <c r="AB521" s="19"/>
      <c r="AC521" s="19"/>
      <c r="AD521" s="19"/>
      <c r="AE521" s="19"/>
      <c r="AF521" s="19"/>
      <c r="AG521" s="19"/>
      <c r="AH521" s="19" t="s">
        <v>75</v>
      </c>
      <c r="AI521" s="19" t="s">
        <v>75</v>
      </c>
      <c r="AJ521" s="19" t="s">
        <v>75</v>
      </c>
      <c r="AK521" s="19" t="s">
        <v>75</v>
      </c>
      <c r="AL521" s="19"/>
      <c r="AM521" s="19" t="s">
        <v>75</v>
      </c>
      <c r="AN521" s="19"/>
      <c r="AO521" s="19"/>
      <c r="AP521" s="19"/>
      <c r="AQ521" s="19"/>
      <c r="AR521" s="19"/>
      <c r="AS521" s="19"/>
      <c r="AT521" s="19"/>
      <c r="AU521" s="19"/>
      <c r="AV521" s="19"/>
      <c r="AW521" s="19"/>
      <c r="AX521" s="19"/>
      <c r="AY521" s="19" t="s">
        <v>75</v>
      </c>
      <c r="AZ521" s="19"/>
    </row>
    <row r="522" spans="1:52" x14ac:dyDescent="0.2">
      <c r="A522" s="17" t="s">
        <v>2530</v>
      </c>
      <c r="B522" s="28">
        <v>1141470</v>
      </c>
      <c r="C522" s="23" t="s">
        <v>68</v>
      </c>
      <c r="D522" s="28" t="s">
        <v>2531</v>
      </c>
      <c r="E522" s="18" t="s">
        <v>2532</v>
      </c>
      <c r="F522" s="24">
        <v>47411596.524999999</v>
      </c>
      <c r="G522" s="24">
        <v>178911685</v>
      </c>
      <c r="H522" s="18" t="s">
        <v>81</v>
      </c>
      <c r="J522" s="18" t="s">
        <v>72</v>
      </c>
      <c r="K522" s="32" t="s">
        <v>63</v>
      </c>
      <c r="L522" s="18" t="s">
        <v>65</v>
      </c>
      <c r="M522" s="18">
        <v>20110519</v>
      </c>
      <c r="O522" s="18" t="s">
        <v>111</v>
      </c>
      <c r="U522" s="34">
        <v>9552086</v>
      </c>
      <c r="V522" s="34">
        <v>1838194</v>
      </c>
      <c r="W522" s="20">
        <v>1927</v>
      </c>
      <c r="X522" s="18">
        <v>4</v>
      </c>
      <c r="Y522" s="19"/>
      <c r="Z522" s="19"/>
      <c r="AA522" s="19"/>
      <c r="AB522" s="19" t="s">
        <v>751</v>
      </c>
      <c r="AC522" s="19"/>
      <c r="AD522" s="19"/>
      <c r="AE522" s="19"/>
      <c r="AF522" s="19"/>
      <c r="AG522" s="19"/>
      <c r="AH522" s="19" t="s">
        <v>75</v>
      </c>
      <c r="AI522" s="19" t="s">
        <v>75</v>
      </c>
      <c r="AJ522" s="19"/>
      <c r="AK522" s="19"/>
      <c r="AL522" s="19"/>
      <c r="AM522" s="19"/>
      <c r="AN522" s="19"/>
      <c r="AO522" s="19"/>
      <c r="AP522" s="19"/>
      <c r="AQ522" s="19"/>
      <c r="AR522" s="19"/>
      <c r="AS522" s="19"/>
      <c r="AT522" s="19"/>
      <c r="AU522" s="19"/>
      <c r="AV522" s="19"/>
      <c r="AW522" s="19"/>
      <c r="AX522" s="19"/>
      <c r="AY522" s="19" t="s">
        <v>75</v>
      </c>
      <c r="AZ522" s="19"/>
    </row>
    <row r="523" spans="1:52" x14ac:dyDescent="0.2">
      <c r="A523" s="17" t="s">
        <v>2086</v>
      </c>
      <c r="B523" s="28">
        <v>1115907</v>
      </c>
      <c r="C523" s="23" t="s">
        <v>68</v>
      </c>
      <c r="D523" s="28" t="s">
        <v>2087</v>
      </c>
      <c r="E523" s="18" t="s">
        <v>2088</v>
      </c>
      <c r="F523" s="24">
        <v>12425325.494999999</v>
      </c>
      <c r="G523" s="24">
        <v>75305003</v>
      </c>
      <c r="H523" s="18" t="s">
        <v>81</v>
      </c>
      <c r="J523" s="18" t="s">
        <v>72</v>
      </c>
      <c r="K523" s="32" t="s">
        <v>63</v>
      </c>
      <c r="L523" s="18" t="s">
        <v>826</v>
      </c>
      <c r="M523" s="18">
        <v>20090504</v>
      </c>
      <c r="O523" s="18" t="s">
        <v>111</v>
      </c>
      <c r="P523" s="18" t="s">
        <v>75</v>
      </c>
      <c r="U523" s="34">
        <v>5675641</v>
      </c>
      <c r="V523" s="34">
        <v>1200902</v>
      </c>
      <c r="W523" s="20">
        <v>870</v>
      </c>
      <c r="X523" s="18">
        <v>4</v>
      </c>
      <c r="Y523" s="19"/>
      <c r="Z523" s="19"/>
      <c r="AA523" s="19"/>
      <c r="AB523" s="19"/>
      <c r="AC523" s="19"/>
      <c r="AD523" s="19"/>
      <c r="AE523" s="19"/>
      <c r="AF523" s="19" t="s">
        <v>129</v>
      </c>
      <c r="AG523" s="19"/>
      <c r="AH523" s="19"/>
      <c r="AI523" s="19" t="s">
        <v>75</v>
      </c>
      <c r="AJ523" s="19"/>
      <c r="AK523" s="19"/>
      <c r="AL523" s="19"/>
      <c r="AM523" s="19"/>
      <c r="AN523" s="19"/>
      <c r="AO523" s="19"/>
      <c r="AP523" s="19"/>
      <c r="AQ523" s="19"/>
      <c r="AR523" s="19"/>
      <c r="AS523" s="19"/>
      <c r="AT523" s="19"/>
      <c r="AU523" s="19"/>
      <c r="AV523" s="19"/>
      <c r="AW523" s="19"/>
      <c r="AX523" s="19"/>
      <c r="AY523" s="19"/>
      <c r="AZ523" s="19"/>
    </row>
    <row r="524" spans="1:52" x14ac:dyDescent="0.2">
      <c r="A524" s="17" t="s">
        <v>1103</v>
      </c>
      <c r="B524" s="28">
        <v>42136</v>
      </c>
      <c r="C524" s="23" t="s">
        <v>68</v>
      </c>
      <c r="D524" s="28" t="s">
        <v>1104</v>
      </c>
      <c r="E524" s="18" t="s">
        <v>1105</v>
      </c>
      <c r="F524" s="24">
        <v>1480313.34</v>
      </c>
      <c r="G524" s="24">
        <v>26914788</v>
      </c>
      <c r="H524" s="18" t="s">
        <v>81</v>
      </c>
      <c r="J524" s="18" t="s">
        <v>72</v>
      </c>
      <c r="K524" s="32" t="s">
        <v>63</v>
      </c>
      <c r="O524" s="18" t="s">
        <v>111</v>
      </c>
      <c r="U524" s="34">
        <v>501933</v>
      </c>
      <c r="V524" s="34">
        <v>30993</v>
      </c>
      <c r="W524" s="20">
        <v>48</v>
      </c>
      <c r="X524" s="18">
        <v>4</v>
      </c>
      <c r="Y524" s="19"/>
      <c r="Z524" s="19"/>
      <c r="AA524" s="19"/>
      <c r="AB524" s="19" t="s">
        <v>71</v>
      </c>
      <c r="AC524" s="19"/>
      <c r="AD524" s="19"/>
      <c r="AE524" s="19"/>
      <c r="AF524" s="19"/>
      <c r="AG524" s="19"/>
      <c r="AH524" s="19"/>
      <c r="AI524" s="19"/>
      <c r="AJ524" s="19"/>
      <c r="AK524" s="19"/>
      <c r="AL524" s="19"/>
      <c r="AM524" s="19"/>
      <c r="AN524" s="19"/>
      <c r="AO524" s="19" t="s">
        <v>75</v>
      </c>
      <c r="AP524" s="19"/>
      <c r="AQ524" s="19"/>
      <c r="AR524" s="19"/>
      <c r="AS524" s="19"/>
      <c r="AT524" s="19"/>
      <c r="AU524" s="19"/>
      <c r="AV524" s="19"/>
      <c r="AW524" s="19"/>
      <c r="AX524" s="19"/>
      <c r="AY524" s="19"/>
      <c r="AZ524" s="19"/>
    </row>
    <row r="525" spans="1:52" x14ac:dyDescent="0.2">
      <c r="A525" s="17" t="s">
        <v>1110</v>
      </c>
      <c r="B525" s="28">
        <v>1099221</v>
      </c>
      <c r="C525" s="23" t="s">
        <v>68</v>
      </c>
      <c r="D525" s="28" t="s">
        <v>1111</v>
      </c>
      <c r="E525" s="18" t="s">
        <v>1112</v>
      </c>
      <c r="F525" s="24">
        <v>3736837.32</v>
      </c>
      <c r="G525" s="24">
        <v>186841866</v>
      </c>
      <c r="H525" s="18" t="s">
        <v>81</v>
      </c>
      <c r="J525" s="18" t="s">
        <v>64</v>
      </c>
      <c r="K525" s="32" t="s">
        <v>63</v>
      </c>
      <c r="L525" s="18" t="s">
        <v>864</v>
      </c>
      <c r="M525" s="18">
        <v>20080128</v>
      </c>
      <c r="P525" s="18" t="s">
        <v>75</v>
      </c>
      <c r="U525" s="34">
        <v>5451246</v>
      </c>
      <c r="V525" s="34">
        <v>130635</v>
      </c>
      <c r="W525" s="20">
        <v>254</v>
      </c>
      <c r="X525" s="18">
        <v>4</v>
      </c>
      <c r="Y525" s="19"/>
      <c r="Z525" s="19"/>
      <c r="AA525" s="19"/>
      <c r="AB525" s="19" t="s">
        <v>2115</v>
      </c>
      <c r="AC525" s="19"/>
      <c r="AD525" s="19"/>
      <c r="AE525" s="19"/>
      <c r="AF525" s="19"/>
      <c r="AG525" s="19"/>
      <c r="AH525" s="19" t="s">
        <v>75</v>
      </c>
      <c r="AI525" s="19"/>
      <c r="AJ525" s="19"/>
      <c r="AK525" s="19"/>
      <c r="AL525" s="19"/>
      <c r="AM525" s="19"/>
      <c r="AN525" s="19"/>
      <c r="AO525" s="19"/>
      <c r="AP525" s="19"/>
      <c r="AQ525" s="19"/>
      <c r="AR525" s="19"/>
      <c r="AS525" s="19"/>
      <c r="AT525" s="19"/>
      <c r="AU525" s="19"/>
      <c r="AV525" s="19"/>
      <c r="AW525" s="19"/>
      <c r="AX525" s="19"/>
      <c r="AY525" s="19"/>
      <c r="AZ525" s="19"/>
    </row>
    <row r="526" spans="1:52" x14ac:dyDescent="0.2">
      <c r="A526" s="17" t="s">
        <v>2192</v>
      </c>
      <c r="B526" s="28">
        <v>1114745</v>
      </c>
      <c r="C526" s="23" t="s">
        <v>68</v>
      </c>
      <c r="D526" s="28" t="s">
        <v>2193</v>
      </c>
      <c r="E526" s="18" t="s">
        <v>2194</v>
      </c>
      <c r="F526" s="24">
        <v>1514056.68</v>
      </c>
      <c r="G526" s="24">
        <v>25234278</v>
      </c>
      <c r="H526" s="18" t="s">
        <v>81</v>
      </c>
      <c r="J526" s="18" t="s">
        <v>72</v>
      </c>
      <c r="K526" s="32" t="s">
        <v>63</v>
      </c>
      <c r="L526" s="18" t="s">
        <v>65</v>
      </c>
      <c r="M526" s="18">
        <v>20080602</v>
      </c>
      <c r="O526" s="18" t="s">
        <v>111</v>
      </c>
      <c r="U526" s="34">
        <v>1524905</v>
      </c>
      <c r="V526" s="34">
        <v>84034</v>
      </c>
      <c r="W526" s="20">
        <v>152</v>
      </c>
      <c r="X526" s="18">
        <v>4</v>
      </c>
      <c r="Y526" s="19"/>
      <c r="Z526" s="19"/>
      <c r="AA526" s="19"/>
      <c r="AB526" s="19"/>
      <c r="AC526" s="19" t="s">
        <v>103</v>
      </c>
      <c r="AD526" s="19"/>
      <c r="AE526" s="19"/>
      <c r="AF526" s="19"/>
      <c r="AG526" s="19"/>
      <c r="AH526" s="19" t="s">
        <v>75</v>
      </c>
      <c r="AI526" s="19"/>
      <c r="AJ526" s="19" t="s">
        <v>75</v>
      </c>
      <c r="AK526" s="19"/>
      <c r="AL526" s="19"/>
      <c r="AM526" s="19"/>
      <c r="AN526" s="19"/>
      <c r="AO526" s="19"/>
      <c r="AP526" s="19"/>
      <c r="AQ526" s="19"/>
      <c r="AR526" s="19"/>
      <c r="AS526" s="19"/>
      <c r="AT526" s="19"/>
      <c r="AU526" s="19"/>
      <c r="AV526" s="19"/>
      <c r="AW526" s="19"/>
      <c r="AX526" s="19"/>
      <c r="AY526" s="19"/>
      <c r="AZ526" s="19"/>
    </row>
    <row r="527" spans="1:52" x14ac:dyDescent="0.2">
      <c r="A527" s="17" t="s">
        <v>2000</v>
      </c>
      <c r="B527" s="28">
        <v>1112078</v>
      </c>
      <c r="C527" s="23" t="s">
        <v>68</v>
      </c>
      <c r="D527" s="28" t="s">
        <v>2001</v>
      </c>
      <c r="E527" s="18" t="s">
        <v>2002</v>
      </c>
      <c r="F527" s="24">
        <v>29021814.98</v>
      </c>
      <c r="G527" s="24">
        <v>93618758</v>
      </c>
      <c r="H527" s="18" t="s">
        <v>81</v>
      </c>
      <c r="J527" s="18" t="s">
        <v>71</v>
      </c>
      <c r="K527" s="32" t="s">
        <v>63</v>
      </c>
      <c r="L527" s="18" t="s">
        <v>73</v>
      </c>
      <c r="M527" s="18">
        <v>20070302</v>
      </c>
      <c r="U527" s="34">
        <v>4129529</v>
      </c>
      <c r="V527" s="34">
        <v>1314023.5</v>
      </c>
      <c r="W527" s="20">
        <v>1450</v>
      </c>
      <c r="X527" s="18">
        <v>4</v>
      </c>
      <c r="Y527" s="19"/>
      <c r="Z527" s="19"/>
      <c r="AA527" s="19"/>
      <c r="AB527" s="19" t="s">
        <v>71</v>
      </c>
      <c r="AC527" s="19"/>
      <c r="AD527" s="19"/>
      <c r="AE527" s="19"/>
      <c r="AF527" s="19"/>
      <c r="AG527" s="19"/>
      <c r="AH527" s="19" t="s">
        <v>75</v>
      </c>
      <c r="AI527" s="19" t="s">
        <v>75</v>
      </c>
      <c r="AJ527" s="19" t="s">
        <v>75</v>
      </c>
      <c r="AK527" s="19" t="s">
        <v>75</v>
      </c>
      <c r="AL527" s="19"/>
      <c r="AM527" s="19"/>
      <c r="AN527" s="19" t="s">
        <v>75</v>
      </c>
      <c r="AO527" s="19"/>
      <c r="AP527" s="19"/>
      <c r="AQ527" s="19" t="s">
        <v>75</v>
      </c>
      <c r="AR527" s="19"/>
      <c r="AS527" s="19"/>
      <c r="AT527" s="19"/>
      <c r="AU527" s="19"/>
      <c r="AV527" s="19"/>
      <c r="AW527" s="19"/>
      <c r="AX527" s="19"/>
      <c r="AY527" s="19"/>
      <c r="AZ527" s="19" t="s">
        <v>341</v>
      </c>
    </row>
    <row r="528" spans="1:52" x14ac:dyDescent="0.2">
      <c r="A528" s="17" t="s">
        <v>2139</v>
      </c>
      <c r="B528" s="28">
        <v>1113692</v>
      </c>
      <c r="C528" s="23" t="s">
        <v>68</v>
      </c>
      <c r="D528" s="28" t="s">
        <v>2140</v>
      </c>
      <c r="E528" s="18" t="s">
        <v>2141</v>
      </c>
      <c r="F528" s="24">
        <v>99861238.920000002</v>
      </c>
      <c r="G528" s="24">
        <v>175195156</v>
      </c>
      <c r="H528" s="18" t="s">
        <v>81</v>
      </c>
      <c r="J528" s="18" t="s">
        <v>72</v>
      </c>
      <c r="K528" s="32" t="s">
        <v>63</v>
      </c>
      <c r="L528" s="18" t="s">
        <v>826</v>
      </c>
      <c r="M528" s="18">
        <v>20100512</v>
      </c>
      <c r="P528" s="18" t="s">
        <v>75</v>
      </c>
      <c r="Q528" s="18" t="s">
        <v>75</v>
      </c>
      <c r="R528" s="18" t="s">
        <v>75</v>
      </c>
      <c r="U528" s="34">
        <v>21107933</v>
      </c>
      <c r="V528" s="34">
        <v>13920856</v>
      </c>
      <c r="W528" s="20">
        <v>5187</v>
      </c>
      <c r="X528" s="18">
        <v>4</v>
      </c>
      <c r="Y528" s="19" t="s">
        <v>2142</v>
      </c>
      <c r="Z528" s="19"/>
      <c r="AA528" s="19"/>
      <c r="AB528" s="19"/>
      <c r="AC528" s="19"/>
      <c r="AD528" s="19"/>
      <c r="AE528" s="19"/>
      <c r="AF528" s="19"/>
      <c r="AG528" s="19"/>
      <c r="AH528" s="19"/>
      <c r="AI528" s="19"/>
      <c r="AJ528" s="19" t="s">
        <v>75</v>
      </c>
      <c r="AK528" s="19"/>
      <c r="AL528" s="19"/>
      <c r="AM528" s="19"/>
      <c r="AN528" s="19"/>
      <c r="AO528" s="19"/>
      <c r="AP528" s="19"/>
      <c r="AQ528" s="19"/>
      <c r="AR528" s="19"/>
      <c r="AS528" s="19"/>
      <c r="AT528" s="19"/>
      <c r="AU528" s="19"/>
      <c r="AV528" s="19"/>
      <c r="AW528" s="19"/>
      <c r="AX528" s="19"/>
      <c r="AY528" s="19"/>
      <c r="AZ528" s="19"/>
    </row>
    <row r="529" spans="1:52" x14ac:dyDescent="0.2">
      <c r="A529" s="17" t="s">
        <v>2921</v>
      </c>
      <c r="B529" s="28">
        <v>1176010</v>
      </c>
      <c r="C529" s="23" t="s">
        <v>68</v>
      </c>
      <c r="D529" s="28" t="s">
        <v>2922</v>
      </c>
      <c r="E529" s="18" t="s">
        <v>2923</v>
      </c>
      <c r="F529" s="24">
        <v>82464314.370000005</v>
      </c>
      <c r="G529" s="24">
        <v>92656533</v>
      </c>
      <c r="H529" s="18" t="s">
        <v>81</v>
      </c>
      <c r="J529" s="18" t="s">
        <v>72</v>
      </c>
      <c r="K529" s="32" t="s">
        <v>63</v>
      </c>
      <c r="L529" s="18" t="s">
        <v>864</v>
      </c>
      <c r="M529" s="18">
        <v>20201110</v>
      </c>
      <c r="O529" s="18" t="s">
        <v>111</v>
      </c>
      <c r="P529" s="18" t="s">
        <v>75</v>
      </c>
      <c r="U529" s="34">
        <v>11303509</v>
      </c>
      <c r="V529" s="34">
        <v>6723539.5</v>
      </c>
      <c r="W529" s="20">
        <v>3320</v>
      </c>
      <c r="X529" s="18">
        <v>4</v>
      </c>
      <c r="Y529" s="19" t="s">
        <v>2924</v>
      </c>
      <c r="Z529" s="19"/>
      <c r="AA529" s="19"/>
      <c r="AB529" s="19"/>
      <c r="AC529" s="19"/>
      <c r="AD529" s="19"/>
      <c r="AE529" s="19"/>
      <c r="AF529" s="19"/>
      <c r="AG529" s="19"/>
      <c r="AH529" s="19"/>
      <c r="AI529" s="19"/>
      <c r="AJ529" s="19"/>
      <c r="AK529" s="19"/>
      <c r="AL529" s="19"/>
      <c r="AM529" s="19"/>
      <c r="AN529" s="19"/>
      <c r="AO529" s="19"/>
      <c r="AP529" s="19"/>
      <c r="AQ529" s="19"/>
      <c r="AR529" s="19"/>
      <c r="AS529" s="19" t="s">
        <v>75</v>
      </c>
      <c r="AT529" s="19"/>
      <c r="AU529" s="19"/>
      <c r="AV529" s="19"/>
      <c r="AW529" s="19"/>
      <c r="AX529" s="19"/>
      <c r="AY529" s="19"/>
      <c r="AZ529" s="19"/>
    </row>
    <row r="530" spans="1:52" x14ac:dyDescent="0.2">
      <c r="A530" s="17" t="s">
        <v>1988</v>
      </c>
      <c r="B530" s="28">
        <v>1109122</v>
      </c>
      <c r="C530" s="23" t="s">
        <v>68</v>
      </c>
      <c r="D530" s="28" t="s">
        <v>1989</v>
      </c>
      <c r="E530" s="18" t="s">
        <v>1990</v>
      </c>
      <c r="F530" s="24">
        <v>1107526.1299999999</v>
      </c>
      <c r="G530" s="24">
        <v>221505226</v>
      </c>
      <c r="H530" s="18" t="s">
        <v>81</v>
      </c>
      <c r="J530" s="18" t="s">
        <v>72</v>
      </c>
      <c r="K530" s="32" t="s">
        <v>63</v>
      </c>
      <c r="L530" s="18" t="s">
        <v>73</v>
      </c>
      <c r="M530" s="18">
        <v>20070226</v>
      </c>
      <c r="U530" s="34">
        <v>2294068</v>
      </c>
      <c r="V530" s="34">
        <v>11477.5</v>
      </c>
      <c r="W530" s="20">
        <v>69</v>
      </c>
      <c r="X530" s="18">
        <v>4</v>
      </c>
      <c r="Y530" s="19"/>
      <c r="Z530" s="19"/>
      <c r="AA530" s="19"/>
      <c r="AB530" s="19"/>
      <c r="AC530" s="19"/>
      <c r="AD530" s="19"/>
      <c r="AE530" s="19"/>
      <c r="AF530" s="19" t="s">
        <v>162</v>
      </c>
      <c r="AG530" s="19"/>
      <c r="AH530" s="19" t="s">
        <v>75</v>
      </c>
      <c r="AI530" s="19" t="s">
        <v>75</v>
      </c>
      <c r="AJ530" s="19"/>
      <c r="AK530" s="19"/>
      <c r="AL530" s="19"/>
      <c r="AM530" s="19"/>
      <c r="AN530" s="19"/>
      <c r="AO530" s="19"/>
      <c r="AP530" s="19" t="s">
        <v>75</v>
      </c>
      <c r="AQ530" s="19" t="s">
        <v>75</v>
      </c>
      <c r="AR530" s="19"/>
      <c r="AS530" s="19"/>
      <c r="AT530" s="19"/>
      <c r="AU530" s="19"/>
      <c r="AV530" s="19"/>
      <c r="AW530" s="19"/>
      <c r="AX530" s="19"/>
      <c r="AY530" s="19"/>
      <c r="AZ530" s="19"/>
    </row>
    <row r="531" spans="1:52" x14ac:dyDescent="0.2">
      <c r="A531" s="17" t="s">
        <v>2329</v>
      </c>
      <c r="B531" s="28">
        <v>1122915</v>
      </c>
      <c r="C531" s="23" t="s">
        <v>68</v>
      </c>
      <c r="D531" s="28" t="s">
        <v>2330</v>
      </c>
      <c r="E531" s="18" t="s">
        <v>2331</v>
      </c>
      <c r="F531" s="24">
        <v>57523337.729999997</v>
      </c>
      <c r="G531" s="24">
        <v>396712674</v>
      </c>
      <c r="H531" s="18" t="s">
        <v>81</v>
      </c>
      <c r="J531" s="18" t="s">
        <v>72</v>
      </c>
      <c r="K531" s="32" t="s">
        <v>63</v>
      </c>
      <c r="L531" s="18" t="s">
        <v>73</v>
      </c>
      <c r="M531" s="18">
        <v>20100225</v>
      </c>
      <c r="O531" s="18" t="s">
        <v>84</v>
      </c>
      <c r="U531" s="34">
        <v>18785208</v>
      </c>
      <c r="V531" s="34">
        <v>3706804</v>
      </c>
      <c r="W531" s="20">
        <v>2886</v>
      </c>
      <c r="X531" s="18">
        <v>4</v>
      </c>
      <c r="Y531" s="19"/>
      <c r="Z531" s="19"/>
      <c r="AA531" s="19"/>
      <c r="AB531" s="19"/>
      <c r="AC531" s="19" t="s">
        <v>103</v>
      </c>
      <c r="AD531" s="19"/>
      <c r="AE531" s="19"/>
      <c r="AF531" s="19"/>
      <c r="AG531" s="19"/>
      <c r="AH531" s="19" t="s">
        <v>75</v>
      </c>
      <c r="AI531" s="19" t="s">
        <v>75</v>
      </c>
      <c r="AJ531" s="19" t="s">
        <v>75</v>
      </c>
      <c r="AK531" s="19"/>
      <c r="AL531" s="19"/>
      <c r="AM531" s="19"/>
      <c r="AN531" s="19"/>
      <c r="AO531" s="19"/>
      <c r="AP531" s="19"/>
      <c r="AQ531" s="19"/>
      <c r="AR531" s="19"/>
      <c r="AS531" s="19"/>
      <c r="AT531" s="19"/>
      <c r="AU531" s="19"/>
      <c r="AV531" s="19"/>
      <c r="AW531" s="19"/>
      <c r="AX531" s="19"/>
      <c r="AY531" s="19"/>
      <c r="AZ531" s="19"/>
    </row>
    <row r="532" spans="1:52" x14ac:dyDescent="0.2">
      <c r="A532" s="17" t="s">
        <v>2963</v>
      </c>
      <c r="B532" s="28">
        <v>1178470</v>
      </c>
      <c r="C532" s="23" t="s">
        <v>68</v>
      </c>
      <c r="D532" s="28" t="s">
        <v>2964</v>
      </c>
      <c r="E532" s="18" t="s">
        <v>2965</v>
      </c>
      <c r="F532" s="24">
        <v>1737235.24</v>
      </c>
      <c r="G532" s="24">
        <v>43430881</v>
      </c>
      <c r="H532" s="18" t="s">
        <v>81</v>
      </c>
      <c r="J532" s="18" t="s">
        <v>72</v>
      </c>
      <c r="K532" s="32" t="s">
        <v>63</v>
      </c>
      <c r="L532" s="18" t="s">
        <v>67</v>
      </c>
      <c r="M532" s="18">
        <v>20170501</v>
      </c>
      <c r="O532" s="18" t="s">
        <v>111</v>
      </c>
      <c r="U532" s="34">
        <v>921319</v>
      </c>
      <c r="V532" s="34">
        <v>38720</v>
      </c>
      <c r="W532" s="20">
        <v>89</v>
      </c>
      <c r="X532" s="18">
        <v>4</v>
      </c>
      <c r="Y532" s="19"/>
      <c r="Z532" s="19" t="s">
        <v>234</v>
      </c>
      <c r="AA532" s="19"/>
      <c r="AB532" s="19"/>
      <c r="AC532" s="19"/>
      <c r="AD532" s="19"/>
      <c r="AE532" s="19"/>
      <c r="AF532" s="19"/>
      <c r="AG532" s="19"/>
      <c r="AH532" s="19" t="s">
        <v>75</v>
      </c>
      <c r="AI532" s="19"/>
      <c r="AJ532" s="19"/>
      <c r="AK532" s="19"/>
      <c r="AL532" s="19"/>
      <c r="AM532" s="19"/>
      <c r="AN532" s="19"/>
      <c r="AO532" s="19"/>
      <c r="AP532" s="19"/>
      <c r="AQ532" s="19"/>
      <c r="AR532" s="19"/>
      <c r="AS532" s="19"/>
      <c r="AT532" s="19"/>
      <c r="AU532" s="19"/>
      <c r="AV532" s="19"/>
      <c r="AW532" s="19"/>
      <c r="AX532" s="19"/>
      <c r="AY532" s="19"/>
      <c r="AZ532" s="19"/>
    </row>
    <row r="533" spans="1:52" x14ac:dyDescent="0.2">
      <c r="A533" s="17" t="s">
        <v>1905</v>
      </c>
      <c r="B533" s="28">
        <v>1105685</v>
      </c>
      <c r="C533" s="23" t="s">
        <v>68</v>
      </c>
      <c r="D533" s="28" t="s">
        <v>1906</v>
      </c>
      <c r="E533" s="18" t="s">
        <v>1907</v>
      </c>
      <c r="F533" s="24">
        <v>197551753.56</v>
      </c>
      <c r="G533" s="24">
        <v>548754871</v>
      </c>
      <c r="H533" s="18" t="s">
        <v>81</v>
      </c>
      <c r="J533" s="18" t="s">
        <v>64</v>
      </c>
      <c r="K533" s="32" t="s">
        <v>63</v>
      </c>
      <c r="L533" s="18" t="s">
        <v>67</v>
      </c>
      <c r="M533" s="18">
        <v>20100511</v>
      </c>
      <c r="O533" s="18" t="s">
        <v>84</v>
      </c>
      <c r="Q533" s="18" t="s">
        <v>75</v>
      </c>
      <c r="U533" s="34">
        <v>32176247</v>
      </c>
      <c r="V533" s="34">
        <v>10897604.5</v>
      </c>
      <c r="W533" s="20">
        <v>5026</v>
      </c>
      <c r="X533" s="18">
        <v>4</v>
      </c>
      <c r="Y533" s="19"/>
      <c r="Z533" s="19"/>
      <c r="AA533" s="19"/>
      <c r="AB533" s="19"/>
      <c r="AC533" s="19" t="s">
        <v>103</v>
      </c>
      <c r="AD533" s="19"/>
      <c r="AE533" s="19"/>
      <c r="AF533" s="19" t="s">
        <v>147</v>
      </c>
      <c r="AG533" s="19"/>
      <c r="AH533" s="19" t="s">
        <v>75</v>
      </c>
      <c r="AI533" s="19"/>
      <c r="AJ533" s="19"/>
      <c r="AK533" s="19"/>
      <c r="AL533" s="19"/>
      <c r="AM533" s="19"/>
      <c r="AN533" s="19"/>
      <c r="AO533" s="19"/>
      <c r="AP533" s="19"/>
      <c r="AQ533" s="19"/>
      <c r="AR533" s="19"/>
      <c r="AS533" s="19"/>
      <c r="AT533" s="19"/>
      <c r="AU533" s="19"/>
      <c r="AV533" s="19"/>
      <c r="AW533" s="19"/>
      <c r="AX533" s="19"/>
      <c r="AY533" s="19"/>
      <c r="AZ533" s="19"/>
    </row>
    <row r="534" spans="1:52" x14ac:dyDescent="0.2">
      <c r="A534" s="17" t="s">
        <v>1410</v>
      </c>
      <c r="B534" s="28">
        <v>15667</v>
      </c>
      <c r="C534" s="23" t="s">
        <v>68</v>
      </c>
      <c r="D534" s="28" t="s">
        <v>1411</v>
      </c>
      <c r="E534" s="18" t="s">
        <v>1412</v>
      </c>
      <c r="F534" s="24">
        <v>1386112.4550000001</v>
      </c>
      <c r="G534" s="24">
        <v>21324807</v>
      </c>
      <c r="H534" s="18" t="s">
        <v>81</v>
      </c>
      <c r="J534" s="18" t="s">
        <v>72</v>
      </c>
      <c r="K534" s="32" t="s">
        <v>63</v>
      </c>
      <c r="U534" s="34">
        <v>345658</v>
      </c>
      <c r="V534" s="34">
        <v>15712</v>
      </c>
      <c r="W534" s="20">
        <v>54</v>
      </c>
      <c r="X534" s="18">
        <v>4</v>
      </c>
      <c r="Y534" s="19"/>
      <c r="Z534" s="19"/>
      <c r="AA534" s="19"/>
      <c r="AB534" s="19" t="s">
        <v>72</v>
      </c>
      <c r="AC534" s="19"/>
      <c r="AD534" s="19"/>
      <c r="AE534" s="19"/>
      <c r="AF534" s="19"/>
      <c r="AG534" s="19"/>
      <c r="AH534" s="19" t="s">
        <v>75</v>
      </c>
      <c r="AI534" s="19"/>
      <c r="AJ534" s="19"/>
      <c r="AK534" s="19"/>
      <c r="AL534" s="19"/>
      <c r="AM534" s="19"/>
      <c r="AN534" s="19"/>
      <c r="AO534" s="19"/>
      <c r="AP534" s="19"/>
      <c r="AQ534" s="19"/>
      <c r="AR534" s="19"/>
      <c r="AS534" s="19"/>
      <c r="AT534" s="19"/>
      <c r="AU534" s="19"/>
      <c r="AV534" s="19"/>
      <c r="AW534" s="19"/>
      <c r="AX534" s="19"/>
      <c r="AY534" s="19"/>
      <c r="AZ534" s="19"/>
    </row>
    <row r="535" spans="1:52" x14ac:dyDescent="0.2">
      <c r="A535" s="17" t="s">
        <v>3027</v>
      </c>
      <c r="B535" s="28">
        <v>1180685</v>
      </c>
      <c r="C535" s="23" t="s">
        <v>68</v>
      </c>
      <c r="D535" s="28" t="s">
        <v>3028</v>
      </c>
      <c r="E535" s="18" t="s">
        <v>3029</v>
      </c>
      <c r="F535" s="24">
        <v>3447591.52</v>
      </c>
      <c r="G535" s="24">
        <v>86189788</v>
      </c>
      <c r="H535" s="18" t="s">
        <v>81</v>
      </c>
      <c r="J535" s="18" t="s">
        <v>64</v>
      </c>
      <c r="K535" s="32" t="s">
        <v>63</v>
      </c>
      <c r="L535" s="18" t="s">
        <v>826</v>
      </c>
      <c r="M535" s="18">
        <v>20200214</v>
      </c>
      <c r="P535" s="18" t="s">
        <v>75</v>
      </c>
      <c r="U535" s="34">
        <v>6575788</v>
      </c>
      <c r="V535" s="34">
        <v>323066</v>
      </c>
      <c r="W535" s="20">
        <v>305</v>
      </c>
      <c r="X535" s="18">
        <v>4</v>
      </c>
      <c r="Y535" s="19"/>
      <c r="Z535" s="19"/>
      <c r="AA535" s="19"/>
      <c r="AB535" s="19" t="s">
        <v>71</v>
      </c>
      <c r="AC535" s="19"/>
      <c r="AD535" s="19"/>
      <c r="AE535" s="19"/>
      <c r="AF535" s="19"/>
      <c r="AG535" s="19"/>
      <c r="AH535" s="19" t="s">
        <v>75</v>
      </c>
      <c r="AI535" s="19"/>
      <c r="AJ535" s="19"/>
      <c r="AK535" s="19"/>
      <c r="AL535" s="19"/>
      <c r="AM535" s="19"/>
      <c r="AN535" s="19"/>
      <c r="AO535" s="19"/>
      <c r="AP535" s="19"/>
      <c r="AQ535" s="19"/>
      <c r="AR535" s="19"/>
      <c r="AS535" s="19"/>
      <c r="AT535" s="19"/>
      <c r="AU535" s="19"/>
      <c r="AV535" s="19"/>
      <c r="AW535" s="19"/>
      <c r="AX535" s="19" t="s">
        <v>75</v>
      </c>
      <c r="AY535" s="19"/>
      <c r="AZ535" s="19"/>
    </row>
    <row r="536" spans="1:52" x14ac:dyDescent="0.2">
      <c r="A536" s="17" t="s">
        <v>3360</v>
      </c>
      <c r="B536" s="28">
        <v>1185445</v>
      </c>
      <c r="C536" s="23" t="s">
        <v>68</v>
      </c>
      <c r="D536" s="28" t="s">
        <v>3361</v>
      </c>
      <c r="E536" s="18" t="s">
        <v>3362</v>
      </c>
      <c r="F536" s="24">
        <v>2320648.7999999998</v>
      </c>
      <c r="G536" s="24">
        <v>23206488</v>
      </c>
      <c r="H536" s="18" t="s">
        <v>81</v>
      </c>
      <c r="J536" s="18" t="s">
        <v>64</v>
      </c>
      <c r="K536" s="32" t="s">
        <v>63</v>
      </c>
      <c r="L536" s="18" t="s">
        <v>826</v>
      </c>
      <c r="M536" s="18">
        <v>20230104</v>
      </c>
      <c r="P536" s="18" t="s">
        <v>75</v>
      </c>
      <c r="U536" s="34">
        <v>1072641</v>
      </c>
      <c r="V536" s="34">
        <v>72665.5</v>
      </c>
      <c r="W536" s="20">
        <v>107</v>
      </c>
      <c r="X536" s="18">
        <v>4</v>
      </c>
      <c r="Y536" s="19"/>
      <c r="Z536" s="19"/>
      <c r="AA536" s="19"/>
      <c r="AB536" s="19"/>
      <c r="AC536" s="19"/>
      <c r="AD536" s="19"/>
      <c r="AE536" s="19"/>
      <c r="AF536" s="19"/>
      <c r="AG536" s="19"/>
      <c r="AH536" s="19"/>
      <c r="AI536" s="19"/>
      <c r="AJ536" s="19"/>
      <c r="AK536" s="19"/>
      <c r="AL536" s="19"/>
      <c r="AM536" s="19"/>
      <c r="AN536" s="19"/>
      <c r="AO536" s="19"/>
      <c r="AP536" s="19"/>
      <c r="AQ536" s="19"/>
      <c r="AR536" s="19"/>
      <c r="AS536" s="19"/>
      <c r="AT536" s="19"/>
      <c r="AU536" s="19"/>
      <c r="AV536" s="19"/>
      <c r="AW536" s="19"/>
      <c r="AX536" s="19"/>
      <c r="AY536" s="19"/>
      <c r="AZ536" s="19"/>
    </row>
    <row r="537" spans="1:52" x14ac:dyDescent="0.2">
      <c r="A537" s="17" t="s">
        <v>2419</v>
      </c>
      <c r="B537" s="28">
        <v>1108683</v>
      </c>
      <c r="C537" s="23" t="s">
        <v>68</v>
      </c>
      <c r="D537" s="28" t="s">
        <v>2420</v>
      </c>
      <c r="E537" s="18" t="s">
        <v>2421</v>
      </c>
      <c r="F537" s="24">
        <v>3843849.68</v>
      </c>
      <c r="G537" s="24">
        <v>69888176</v>
      </c>
      <c r="H537" s="18" t="s">
        <v>81</v>
      </c>
      <c r="J537" s="18" t="s">
        <v>64</v>
      </c>
      <c r="K537" s="32" t="s">
        <v>63</v>
      </c>
      <c r="L537" s="18" t="s">
        <v>73</v>
      </c>
      <c r="M537" s="18">
        <v>20101104</v>
      </c>
      <c r="U537" s="34">
        <v>5395856</v>
      </c>
      <c r="V537" s="34">
        <v>252482.5</v>
      </c>
      <c r="W537" s="20">
        <v>308</v>
      </c>
      <c r="X537" s="18">
        <v>2</v>
      </c>
      <c r="Y537" s="19"/>
      <c r="Z537" s="19"/>
      <c r="AA537" s="19"/>
      <c r="AB537" s="19" t="s">
        <v>89</v>
      </c>
      <c r="AC537" s="19"/>
      <c r="AD537" s="19"/>
      <c r="AE537" s="19"/>
      <c r="AF537" s="19"/>
      <c r="AG537" s="19"/>
      <c r="AH537" s="19" t="s">
        <v>75</v>
      </c>
      <c r="AI537" s="19"/>
      <c r="AJ537" s="19"/>
      <c r="AK537" s="19"/>
      <c r="AL537" s="19"/>
      <c r="AM537" s="19"/>
      <c r="AN537" s="19"/>
      <c r="AO537" s="19"/>
      <c r="AP537" s="19"/>
      <c r="AQ537" s="19"/>
      <c r="AR537" s="19"/>
      <c r="AS537" s="19"/>
      <c r="AT537" s="19"/>
      <c r="AU537" s="19"/>
      <c r="AV537" s="19"/>
      <c r="AW537" s="19"/>
      <c r="AX537" s="19"/>
      <c r="AY537" s="19"/>
      <c r="AZ537" s="19"/>
    </row>
    <row r="538" spans="1:52" x14ac:dyDescent="0.2">
      <c r="A538" s="17" t="s">
        <v>2225</v>
      </c>
      <c r="B538" s="28">
        <v>1118204</v>
      </c>
      <c r="C538" s="23" t="s">
        <v>68</v>
      </c>
      <c r="D538" s="28" t="s">
        <v>2226</v>
      </c>
      <c r="E538" s="18" t="s">
        <v>2227</v>
      </c>
      <c r="F538" s="24">
        <v>122061901.09999999</v>
      </c>
      <c r="G538" s="24">
        <v>164948515</v>
      </c>
      <c r="H538" s="18" t="s">
        <v>81</v>
      </c>
      <c r="J538" s="18" t="s">
        <v>465</v>
      </c>
      <c r="K538" s="32" t="s">
        <v>83</v>
      </c>
      <c r="L538" s="18" t="s">
        <v>864</v>
      </c>
      <c r="M538" s="18">
        <v>20110525</v>
      </c>
      <c r="P538" s="18" t="s">
        <v>75</v>
      </c>
      <c r="Q538" s="18" t="s">
        <v>75</v>
      </c>
      <c r="U538" s="34">
        <v>232764</v>
      </c>
      <c r="V538" s="34">
        <v>200894.5</v>
      </c>
      <c r="W538" s="20">
        <v>108</v>
      </c>
      <c r="X538" s="18">
        <v>4</v>
      </c>
      <c r="Y538" s="19"/>
      <c r="Z538" s="19"/>
      <c r="AA538" s="19"/>
      <c r="AB538" s="19"/>
      <c r="AC538" s="19" t="s">
        <v>465</v>
      </c>
      <c r="AD538" s="19"/>
      <c r="AE538" s="19"/>
      <c r="AF538" s="19"/>
      <c r="AG538" s="19"/>
      <c r="AH538" s="19" t="s">
        <v>75</v>
      </c>
      <c r="AI538" s="19"/>
      <c r="AJ538" s="19" t="s">
        <v>75</v>
      </c>
      <c r="AK538" s="19"/>
      <c r="AL538" s="19"/>
      <c r="AM538" s="19"/>
      <c r="AN538" s="19"/>
      <c r="AO538" s="19"/>
      <c r="AP538" s="19"/>
      <c r="AQ538" s="19"/>
      <c r="AR538" s="19"/>
      <c r="AS538" s="19"/>
      <c r="AT538" s="19"/>
      <c r="AU538" s="19"/>
      <c r="AV538" s="19"/>
      <c r="AW538" s="19"/>
      <c r="AX538" s="19"/>
      <c r="AY538" s="19"/>
      <c r="AZ538" s="19"/>
    </row>
    <row r="539" spans="1:52" x14ac:dyDescent="0.2">
      <c r="A539" s="17" t="s">
        <v>1422</v>
      </c>
      <c r="B539" s="28">
        <v>1099872</v>
      </c>
      <c r="C539" s="23" t="s">
        <v>68</v>
      </c>
      <c r="D539" s="28" t="s">
        <v>1423</v>
      </c>
      <c r="E539" s="18" t="s">
        <v>1424</v>
      </c>
      <c r="F539" s="24">
        <v>28791030.370000001</v>
      </c>
      <c r="G539" s="24">
        <v>81101494</v>
      </c>
      <c r="H539" s="18" t="s">
        <v>81</v>
      </c>
      <c r="J539" s="18" t="s">
        <v>72</v>
      </c>
      <c r="K539" s="32" t="s">
        <v>63</v>
      </c>
      <c r="L539" s="18" t="s">
        <v>73</v>
      </c>
      <c r="M539" s="18">
        <v>20050504</v>
      </c>
      <c r="U539" s="34">
        <v>3282285</v>
      </c>
      <c r="V539" s="34">
        <v>1348593</v>
      </c>
      <c r="W539" s="20">
        <v>817</v>
      </c>
      <c r="X539" s="18">
        <v>4</v>
      </c>
      <c r="Y539" s="19"/>
      <c r="Z539" s="19"/>
      <c r="AA539" s="19"/>
      <c r="AB539" s="19"/>
      <c r="AC539" s="19" t="s">
        <v>543</v>
      </c>
      <c r="AD539" s="19"/>
      <c r="AE539" s="19"/>
      <c r="AF539" s="19"/>
      <c r="AG539" s="19"/>
      <c r="AH539" s="19" t="s">
        <v>75</v>
      </c>
      <c r="AI539" s="19" t="s">
        <v>75</v>
      </c>
      <c r="AJ539" s="19" t="s">
        <v>75</v>
      </c>
      <c r="AK539" s="19"/>
      <c r="AL539" s="19"/>
      <c r="AM539" s="19"/>
      <c r="AN539" s="19"/>
      <c r="AO539" s="19"/>
      <c r="AP539" s="19"/>
      <c r="AQ539" s="19"/>
      <c r="AR539" s="19"/>
      <c r="AS539" s="19"/>
      <c r="AT539" s="19"/>
      <c r="AU539" s="19"/>
      <c r="AV539" s="19"/>
      <c r="AW539" s="19"/>
      <c r="AX539" s="19"/>
      <c r="AY539" s="19"/>
      <c r="AZ539" s="19"/>
    </row>
    <row r="540" spans="1:52" x14ac:dyDescent="0.2">
      <c r="A540" s="17" t="s">
        <v>3580</v>
      </c>
      <c r="B540" s="28">
        <v>1188415</v>
      </c>
      <c r="C540" s="23" t="s">
        <v>68</v>
      </c>
      <c r="D540" s="28" t="s">
        <v>3581</v>
      </c>
      <c r="E540" s="18" t="s">
        <v>3582</v>
      </c>
      <c r="F540" s="24">
        <v>56847773.579999998</v>
      </c>
      <c r="G540" s="24">
        <v>145763522</v>
      </c>
      <c r="H540" s="18" t="s">
        <v>81</v>
      </c>
      <c r="J540" s="18" t="s">
        <v>94</v>
      </c>
      <c r="K540" s="32" t="s">
        <v>229</v>
      </c>
      <c r="L540" s="18" t="s">
        <v>73</v>
      </c>
      <c r="M540" s="18">
        <v>20240927</v>
      </c>
      <c r="N540" s="18" t="s">
        <v>115</v>
      </c>
      <c r="U540" s="34">
        <v>540832</v>
      </c>
      <c r="V540" s="34">
        <v>206745</v>
      </c>
      <c r="W540" s="20">
        <v>80</v>
      </c>
      <c r="X540" s="18">
        <v>4</v>
      </c>
      <c r="Y540" s="19"/>
      <c r="Z540" s="19"/>
      <c r="AA540" s="19"/>
      <c r="AB540" s="19"/>
      <c r="AC540" s="19" t="s">
        <v>103</v>
      </c>
      <c r="AD540" s="19"/>
      <c r="AE540" s="19"/>
      <c r="AF540" s="19"/>
      <c r="AG540" s="19"/>
      <c r="AH540" s="19" t="s">
        <v>75</v>
      </c>
      <c r="AI540" s="19" t="s">
        <v>75</v>
      </c>
      <c r="AJ540" s="19"/>
      <c r="AK540" s="19"/>
      <c r="AL540" s="19"/>
      <c r="AM540" s="19"/>
      <c r="AN540" s="19"/>
      <c r="AO540" s="19"/>
      <c r="AP540" s="19"/>
      <c r="AQ540" s="19"/>
      <c r="AR540" s="19"/>
      <c r="AS540" s="19"/>
      <c r="AT540" s="19"/>
      <c r="AU540" s="19"/>
      <c r="AV540" s="19"/>
      <c r="AW540" s="19"/>
      <c r="AX540" s="19"/>
      <c r="AY540" s="19"/>
      <c r="AZ540" s="19"/>
    </row>
    <row r="541" spans="1:52" x14ac:dyDescent="0.2">
      <c r="A541" s="17" t="s">
        <v>2231</v>
      </c>
      <c r="B541" s="28">
        <v>1118519</v>
      </c>
      <c r="C541" s="23" t="s">
        <v>68</v>
      </c>
      <c r="D541" s="28" t="s">
        <v>2232</v>
      </c>
      <c r="E541" s="18" t="s">
        <v>2233</v>
      </c>
      <c r="F541" s="24">
        <v>111197988.38</v>
      </c>
      <c r="G541" s="24">
        <v>327052907</v>
      </c>
      <c r="H541" s="18" t="s">
        <v>81</v>
      </c>
      <c r="J541" s="18" t="s">
        <v>77</v>
      </c>
      <c r="K541" s="32" t="s">
        <v>63</v>
      </c>
      <c r="L541" s="18" t="s">
        <v>826</v>
      </c>
      <c r="M541" s="18">
        <v>20110106</v>
      </c>
      <c r="N541" s="18" t="s">
        <v>99</v>
      </c>
      <c r="P541" s="18" t="s">
        <v>75</v>
      </c>
      <c r="Q541" s="18" t="s">
        <v>75</v>
      </c>
      <c r="U541" s="34">
        <v>2483649</v>
      </c>
      <c r="V541" s="34">
        <v>595607.5</v>
      </c>
      <c r="W541" s="20">
        <v>456</v>
      </c>
      <c r="X541" s="18">
        <v>4</v>
      </c>
      <c r="Y541" s="19" t="s">
        <v>2234</v>
      </c>
      <c r="Z541" s="19"/>
      <c r="AA541" s="19"/>
      <c r="AB541" s="19"/>
      <c r="AC541" s="19"/>
      <c r="AD541" s="19"/>
      <c r="AE541" s="19"/>
      <c r="AF541" s="19"/>
      <c r="AG541" s="19"/>
      <c r="AH541" s="19"/>
      <c r="AI541" s="19"/>
      <c r="AJ541" s="19"/>
      <c r="AK541" s="19" t="s">
        <v>75</v>
      </c>
      <c r="AL541" s="19"/>
      <c r="AM541" s="19"/>
      <c r="AN541" s="19"/>
      <c r="AO541" s="19"/>
      <c r="AP541" s="19"/>
      <c r="AQ541" s="19"/>
      <c r="AR541" s="19" t="s">
        <v>75</v>
      </c>
      <c r="AS541" s="19"/>
      <c r="AT541" s="19"/>
      <c r="AU541" s="19"/>
      <c r="AV541" s="19"/>
      <c r="AW541" s="19"/>
      <c r="AX541" s="19"/>
      <c r="AY541" s="19"/>
      <c r="AZ541" s="19" t="s">
        <v>341</v>
      </c>
    </row>
    <row r="542" spans="1:52" x14ac:dyDescent="0.2">
      <c r="A542" s="17" t="s">
        <v>3555</v>
      </c>
      <c r="B542" s="28">
        <v>1187145</v>
      </c>
      <c r="C542" s="23" t="s">
        <v>68</v>
      </c>
      <c r="D542" s="28" t="s">
        <v>3556</v>
      </c>
      <c r="E542" s="18" t="s">
        <v>3557</v>
      </c>
      <c r="F542" s="24">
        <v>44544704.939999998</v>
      </c>
      <c r="G542" s="24">
        <v>247470583</v>
      </c>
      <c r="H542" s="18" t="s">
        <v>81</v>
      </c>
      <c r="J542" s="18" t="s">
        <v>64</v>
      </c>
      <c r="K542" s="32" t="s">
        <v>63</v>
      </c>
      <c r="L542" s="18" t="s">
        <v>73</v>
      </c>
      <c r="M542" s="18">
        <v>20240612</v>
      </c>
      <c r="U542" s="34">
        <v>28997406</v>
      </c>
      <c r="V542" s="34">
        <v>4151401.5</v>
      </c>
      <c r="W542" s="20">
        <v>4629</v>
      </c>
      <c r="X542" s="18">
        <v>4</v>
      </c>
      <c r="Y542" s="19"/>
      <c r="Z542" s="19"/>
      <c r="AA542" s="19"/>
      <c r="AB542" s="19"/>
      <c r="AC542" s="19" t="s">
        <v>465</v>
      </c>
      <c r="AD542" s="19"/>
      <c r="AE542" s="19"/>
      <c r="AF542" s="19"/>
      <c r="AG542" s="19"/>
      <c r="AH542" s="19" t="s">
        <v>75</v>
      </c>
      <c r="AI542" s="19" t="s">
        <v>75</v>
      </c>
      <c r="AJ542" s="19" t="s">
        <v>75</v>
      </c>
      <c r="AK542" s="19"/>
      <c r="AL542" s="19"/>
      <c r="AM542" s="19"/>
      <c r="AN542" s="19"/>
      <c r="AO542" s="19"/>
      <c r="AP542" s="19"/>
      <c r="AQ542" s="19"/>
      <c r="AR542" s="19"/>
      <c r="AS542" s="19"/>
      <c r="AT542" s="19"/>
      <c r="AU542" s="19"/>
      <c r="AV542" s="19"/>
      <c r="AW542" s="19"/>
      <c r="AX542" s="19"/>
      <c r="AY542" s="19"/>
      <c r="AZ542" s="19"/>
    </row>
    <row r="543" spans="1:52" x14ac:dyDescent="0.2">
      <c r="A543" s="17" t="s">
        <v>1506</v>
      </c>
      <c r="B543" s="28">
        <v>1092234</v>
      </c>
      <c r="C543" s="23" t="s">
        <v>68</v>
      </c>
      <c r="D543" s="28" t="s">
        <v>1507</v>
      </c>
      <c r="E543" s="18" t="s">
        <v>1508</v>
      </c>
      <c r="F543" s="24">
        <v>1265546.06</v>
      </c>
      <c r="G543" s="24">
        <v>126554606</v>
      </c>
      <c r="H543" s="18" t="s">
        <v>81</v>
      </c>
      <c r="J543" s="18" t="s">
        <v>64</v>
      </c>
      <c r="K543" s="32" t="s">
        <v>63</v>
      </c>
      <c r="U543" s="34">
        <v>4256008</v>
      </c>
      <c r="V543" s="34">
        <v>24950.5</v>
      </c>
      <c r="W543" s="20">
        <v>125</v>
      </c>
      <c r="X543" s="18">
        <v>4</v>
      </c>
      <c r="Y543" s="19"/>
      <c r="Z543" s="19"/>
      <c r="AA543" s="19"/>
      <c r="AB543" s="19"/>
      <c r="AC543" s="19" t="s">
        <v>103</v>
      </c>
      <c r="AD543" s="19"/>
      <c r="AE543" s="19"/>
      <c r="AF543" s="19"/>
      <c r="AG543" s="19"/>
      <c r="AH543" s="19" t="s">
        <v>75</v>
      </c>
      <c r="AI543" s="19" t="s">
        <v>75</v>
      </c>
      <c r="AJ543" s="19"/>
      <c r="AK543" s="19"/>
      <c r="AL543" s="19"/>
      <c r="AM543" s="19"/>
      <c r="AN543" s="19"/>
      <c r="AO543" s="19"/>
      <c r="AP543" s="19"/>
      <c r="AQ543" s="19"/>
      <c r="AR543" s="19"/>
      <c r="AS543" s="19"/>
      <c r="AT543" s="19"/>
      <c r="AU543" s="19"/>
      <c r="AV543" s="19"/>
      <c r="AW543" s="19"/>
      <c r="AX543" s="19"/>
      <c r="AY543" s="19"/>
      <c r="AZ543" s="19"/>
    </row>
    <row r="544" spans="1:52" x14ac:dyDescent="0.2">
      <c r="A544" s="17" t="s">
        <v>2813</v>
      </c>
      <c r="B544" s="28">
        <v>1161506</v>
      </c>
      <c r="C544" s="23" t="s">
        <v>68</v>
      </c>
      <c r="D544" s="28" t="s">
        <v>2814</v>
      </c>
      <c r="E544" s="18" t="s">
        <v>2815</v>
      </c>
      <c r="F544" s="24">
        <v>208139.89499999999</v>
      </c>
      <c r="G544" s="24">
        <v>41627979</v>
      </c>
      <c r="H544" s="18" t="s">
        <v>81</v>
      </c>
      <c r="J544" s="18" t="s">
        <v>64</v>
      </c>
      <c r="K544" s="32" t="s">
        <v>63</v>
      </c>
      <c r="L544" s="18" t="s">
        <v>73</v>
      </c>
      <c r="M544" s="18">
        <v>20130121</v>
      </c>
      <c r="U544" s="34">
        <v>1125607</v>
      </c>
      <c r="V544" s="34">
        <v>7944.5</v>
      </c>
      <c r="W544" s="20">
        <v>87</v>
      </c>
      <c r="X544" s="18">
        <v>4</v>
      </c>
      <c r="Y544" s="19"/>
      <c r="Z544" s="19"/>
      <c r="AA544" s="19"/>
      <c r="AB544" s="19"/>
      <c r="AC544" s="19"/>
      <c r="AD544" s="19"/>
      <c r="AE544" s="19"/>
      <c r="AF544" s="19"/>
      <c r="AG544" s="19"/>
      <c r="AH544" s="19"/>
      <c r="AI544" s="19"/>
      <c r="AJ544" s="19"/>
      <c r="AK544" s="19"/>
      <c r="AL544" s="19"/>
      <c r="AM544" s="19"/>
      <c r="AN544" s="19"/>
      <c r="AO544" s="19"/>
      <c r="AP544" s="19"/>
      <c r="AQ544" s="19"/>
      <c r="AR544" s="19"/>
      <c r="AS544" s="19"/>
      <c r="AT544" s="19"/>
      <c r="AU544" s="19"/>
      <c r="AV544" s="19"/>
      <c r="AW544" s="19"/>
      <c r="AX544" s="19"/>
      <c r="AY544" s="19"/>
      <c r="AZ544" s="19"/>
    </row>
    <row r="545" spans="1:52" x14ac:dyDescent="0.2">
      <c r="A545" s="17" t="s">
        <v>2480</v>
      </c>
      <c r="B545" s="28">
        <v>1118527</v>
      </c>
      <c r="C545" s="23" t="s">
        <v>68</v>
      </c>
      <c r="D545" s="28" t="s">
        <v>2481</v>
      </c>
      <c r="E545" s="18" t="s">
        <v>2482</v>
      </c>
      <c r="F545" s="24">
        <v>15538122.25</v>
      </c>
      <c r="G545" s="24">
        <v>50122975</v>
      </c>
      <c r="H545" s="18" t="s">
        <v>81</v>
      </c>
      <c r="J545" s="18" t="s">
        <v>72</v>
      </c>
      <c r="K545" s="32" t="s">
        <v>63</v>
      </c>
      <c r="L545" s="18" t="s">
        <v>65</v>
      </c>
      <c r="M545" s="18">
        <v>20110215</v>
      </c>
      <c r="U545" s="34">
        <v>19051623</v>
      </c>
      <c r="V545" s="34">
        <v>5924360</v>
      </c>
      <c r="W545" s="20">
        <v>1145</v>
      </c>
      <c r="X545" s="18">
        <v>4</v>
      </c>
      <c r="Y545" s="19"/>
      <c r="Z545" s="19"/>
      <c r="AA545" s="19"/>
      <c r="AB545" s="19"/>
      <c r="AC545" s="19" t="s">
        <v>82</v>
      </c>
      <c r="AD545" s="19"/>
      <c r="AE545" s="19"/>
      <c r="AF545" s="19"/>
      <c r="AG545" s="19"/>
      <c r="AH545" s="19"/>
      <c r="AI545" s="19"/>
      <c r="AJ545" s="19" t="s">
        <v>75</v>
      </c>
      <c r="AK545" s="19"/>
      <c r="AL545" s="19"/>
      <c r="AM545" s="19" t="s">
        <v>75</v>
      </c>
      <c r="AN545" s="19"/>
      <c r="AO545" s="19"/>
      <c r="AP545" s="19"/>
      <c r="AQ545" s="19"/>
      <c r="AR545" s="19"/>
      <c r="AS545" s="19"/>
      <c r="AT545" s="19"/>
      <c r="AU545" s="19"/>
      <c r="AV545" s="19"/>
      <c r="AW545" s="19"/>
      <c r="AX545" s="19"/>
      <c r="AY545" s="19"/>
      <c r="AZ545" s="19"/>
    </row>
    <row r="546" spans="1:52" x14ac:dyDescent="0.2">
      <c r="A546" s="17" t="s">
        <v>1425</v>
      </c>
      <c r="B546" s="28">
        <v>1023346</v>
      </c>
      <c r="C546" s="23" t="s">
        <v>68</v>
      </c>
      <c r="D546" s="28" t="s">
        <v>1426</v>
      </c>
      <c r="E546" s="18" t="s">
        <v>1427</v>
      </c>
      <c r="F546" s="24">
        <v>147959203.05000001</v>
      </c>
      <c r="G546" s="24">
        <v>328798229</v>
      </c>
      <c r="H546" s="18" t="s">
        <v>81</v>
      </c>
      <c r="J546" s="18" t="s">
        <v>72</v>
      </c>
      <c r="K546" s="32" t="s">
        <v>63</v>
      </c>
      <c r="L546" s="18" t="s">
        <v>899</v>
      </c>
      <c r="M546" s="18">
        <v>20070709</v>
      </c>
      <c r="Q546" s="18" t="s">
        <v>75</v>
      </c>
      <c r="U546" s="34">
        <v>30921533</v>
      </c>
      <c r="V546" s="34">
        <v>11534087.5</v>
      </c>
      <c r="W546" s="20">
        <v>5002</v>
      </c>
      <c r="X546" s="18">
        <v>4</v>
      </c>
      <c r="Y546" s="19"/>
      <c r="Z546" s="19" t="s">
        <v>414</v>
      </c>
      <c r="AA546" s="19" t="s">
        <v>94</v>
      </c>
      <c r="AB546" s="19"/>
      <c r="AC546" s="19"/>
      <c r="AD546" s="19"/>
      <c r="AE546" s="19"/>
      <c r="AF546" s="19"/>
      <c r="AG546" s="19"/>
      <c r="AH546" s="19" t="s">
        <v>75</v>
      </c>
      <c r="AI546" s="19"/>
      <c r="AJ546" s="19"/>
      <c r="AK546" s="19"/>
      <c r="AL546" s="19"/>
      <c r="AM546" s="19"/>
      <c r="AN546" s="19"/>
      <c r="AO546" s="19"/>
      <c r="AP546" s="19"/>
      <c r="AQ546" s="19"/>
      <c r="AR546" s="19"/>
      <c r="AS546" s="19"/>
      <c r="AT546" s="19"/>
      <c r="AU546" s="19"/>
      <c r="AV546" s="19"/>
      <c r="AW546" s="19"/>
      <c r="AX546" s="19"/>
      <c r="AY546" s="19"/>
      <c r="AZ546" s="19"/>
    </row>
    <row r="547" spans="1:52" x14ac:dyDescent="0.2">
      <c r="A547" s="17" t="s">
        <v>3309</v>
      </c>
      <c r="B547" s="28">
        <v>1184545</v>
      </c>
      <c r="C547" s="23" t="s">
        <v>68</v>
      </c>
      <c r="D547" s="28" t="s">
        <v>3310</v>
      </c>
      <c r="E547" s="18" t="s">
        <v>3311</v>
      </c>
      <c r="F547" s="24">
        <v>4056601.25</v>
      </c>
      <c r="G547" s="24">
        <v>62409250</v>
      </c>
      <c r="H547" s="18" t="s">
        <v>81</v>
      </c>
      <c r="J547" s="18" t="s">
        <v>72</v>
      </c>
      <c r="K547" s="32" t="s">
        <v>63</v>
      </c>
      <c r="L547" s="18" t="s">
        <v>65</v>
      </c>
      <c r="M547" s="18">
        <v>20210430</v>
      </c>
      <c r="O547" s="18" t="s">
        <v>111</v>
      </c>
      <c r="U547" s="34">
        <v>19385039</v>
      </c>
      <c r="V547" s="34">
        <v>2563543.5</v>
      </c>
      <c r="W547" s="20">
        <v>3378</v>
      </c>
      <c r="X547" s="18">
        <v>4</v>
      </c>
      <c r="Y547" s="19"/>
      <c r="Z547" s="19"/>
      <c r="AA547" s="19"/>
      <c r="AB547" s="19"/>
      <c r="AC547" s="19" t="s">
        <v>82</v>
      </c>
      <c r="AD547" s="19"/>
      <c r="AE547" s="19"/>
      <c r="AF547" s="19"/>
      <c r="AG547" s="19"/>
      <c r="AH547" s="19"/>
      <c r="AI547" s="19"/>
      <c r="AJ547" s="19"/>
      <c r="AK547" s="19"/>
      <c r="AL547" s="19"/>
      <c r="AM547" s="19"/>
      <c r="AN547" s="19"/>
      <c r="AO547" s="19"/>
      <c r="AP547" s="19"/>
      <c r="AQ547" s="19"/>
      <c r="AR547" s="19"/>
      <c r="AS547" s="19"/>
      <c r="AT547" s="19" t="s">
        <v>75</v>
      </c>
      <c r="AU547" s="19"/>
      <c r="AV547" s="19"/>
      <c r="AW547" s="19"/>
      <c r="AX547" s="19"/>
      <c r="AY547" s="19"/>
      <c r="AZ547" s="19"/>
    </row>
    <row r="548" spans="1:52" x14ac:dyDescent="0.2">
      <c r="A548" s="17" t="s">
        <v>3233</v>
      </c>
      <c r="B548" s="28">
        <v>1183745</v>
      </c>
      <c r="C548" s="23" t="s">
        <v>68</v>
      </c>
      <c r="D548" s="28" t="s">
        <v>3234</v>
      </c>
      <c r="E548" s="18" t="s">
        <v>3235</v>
      </c>
      <c r="F548" s="24">
        <v>13513600</v>
      </c>
      <c r="G548" s="24">
        <v>32960000</v>
      </c>
      <c r="H548" s="18" t="s">
        <v>81</v>
      </c>
      <c r="J548" s="18" t="s">
        <v>64</v>
      </c>
      <c r="K548" s="32" t="s">
        <v>63</v>
      </c>
      <c r="L548" s="18" t="s">
        <v>826</v>
      </c>
      <c r="M548" s="18">
        <v>20231120</v>
      </c>
      <c r="O548" s="18" t="s">
        <v>111</v>
      </c>
      <c r="P548" s="18" t="s">
        <v>75</v>
      </c>
      <c r="U548" s="34">
        <v>1231659</v>
      </c>
      <c r="V548" s="34">
        <v>455136.5</v>
      </c>
      <c r="W548" s="20">
        <v>481</v>
      </c>
      <c r="X548" s="18">
        <v>4</v>
      </c>
      <c r="Y548" s="19"/>
      <c r="Z548" s="19"/>
      <c r="AA548" s="19"/>
      <c r="AB548" s="19" t="s">
        <v>72</v>
      </c>
      <c r="AC548" s="19"/>
      <c r="AD548" s="19"/>
      <c r="AE548" s="19"/>
      <c r="AF548" s="19"/>
      <c r="AG548" s="19"/>
      <c r="AH548" s="19"/>
      <c r="AI548" s="19"/>
      <c r="AJ548" s="19"/>
      <c r="AK548" s="19"/>
      <c r="AL548" s="19"/>
      <c r="AM548" s="19" t="s">
        <v>75</v>
      </c>
      <c r="AN548" s="19"/>
      <c r="AO548" s="19"/>
      <c r="AP548" s="19"/>
      <c r="AQ548" s="19"/>
      <c r="AR548" s="19"/>
      <c r="AS548" s="19"/>
      <c r="AT548" s="19"/>
      <c r="AU548" s="19"/>
      <c r="AV548" s="19"/>
      <c r="AW548" s="19"/>
      <c r="AX548" s="19"/>
      <c r="AY548" s="19"/>
      <c r="AZ548" s="19"/>
    </row>
    <row r="549" spans="1:52" x14ac:dyDescent="0.2">
      <c r="A549" s="17" t="s">
        <v>916</v>
      </c>
      <c r="B549" s="28">
        <v>1088969</v>
      </c>
      <c r="C549" s="23" t="s">
        <v>68</v>
      </c>
      <c r="D549" s="28" t="s">
        <v>917</v>
      </c>
      <c r="E549" s="18" t="s">
        <v>918</v>
      </c>
      <c r="F549" s="24">
        <v>15897729.689999999</v>
      </c>
      <c r="G549" s="24">
        <v>51282999</v>
      </c>
      <c r="H549" s="18" t="s">
        <v>81</v>
      </c>
      <c r="J549" s="18" t="s">
        <v>138</v>
      </c>
      <c r="K549" s="32" t="s">
        <v>63</v>
      </c>
      <c r="L549" s="18" t="s">
        <v>899</v>
      </c>
      <c r="M549" s="18">
        <v>20121109</v>
      </c>
      <c r="U549" s="34">
        <v>2352366</v>
      </c>
      <c r="V549" s="34">
        <v>588423</v>
      </c>
      <c r="W549" s="20">
        <v>350</v>
      </c>
      <c r="X549" s="18">
        <v>4</v>
      </c>
      <c r="Y549" s="19"/>
      <c r="Z549" s="19"/>
      <c r="AA549" s="19"/>
      <c r="AB549" s="19"/>
      <c r="AC549" s="19"/>
      <c r="AD549" s="19"/>
      <c r="AE549" s="19"/>
      <c r="AF549" s="19"/>
      <c r="AG549" s="19"/>
      <c r="AH549" s="19"/>
      <c r="AI549" s="19"/>
      <c r="AJ549" s="19"/>
      <c r="AK549" s="19"/>
      <c r="AL549" s="19"/>
      <c r="AM549" s="19"/>
      <c r="AN549" s="19"/>
      <c r="AO549" s="19"/>
      <c r="AP549" s="19"/>
      <c r="AQ549" s="19"/>
      <c r="AR549" s="19"/>
      <c r="AS549" s="19"/>
      <c r="AT549" s="19"/>
      <c r="AU549" s="19"/>
      <c r="AV549" s="19" t="s">
        <v>75</v>
      </c>
      <c r="AW549" s="19"/>
      <c r="AX549" s="19"/>
      <c r="AY549" s="19" t="s">
        <v>75</v>
      </c>
      <c r="AZ549" s="19"/>
    </row>
    <row r="550" spans="1:52" x14ac:dyDescent="0.2">
      <c r="A550" s="17" t="s">
        <v>3353</v>
      </c>
      <c r="B550" s="28">
        <v>1185380</v>
      </c>
      <c r="C550" s="23" t="s">
        <v>68</v>
      </c>
      <c r="D550" s="28" t="s">
        <v>3354</v>
      </c>
      <c r="E550" s="18" t="s">
        <v>3355</v>
      </c>
      <c r="F550" s="24">
        <v>12888634.300000001</v>
      </c>
      <c r="G550" s="24">
        <v>128886343</v>
      </c>
      <c r="H550" s="18" t="s">
        <v>81</v>
      </c>
      <c r="J550" s="18" t="s">
        <v>71</v>
      </c>
      <c r="K550" s="32" t="s">
        <v>63</v>
      </c>
      <c r="L550" s="18" t="s">
        <v>73</v>
      </c>
      <c r="M550" s="18">
        <v>20210930</v>
      </c>
      <c r="U550" s="34">
        <v>8408974</v>
      </c>
      <c r="V550" s="34">
        <v>812140.5</v>
      </c>
      <c r="W550" s="20">
        <v>640</v>
      </c>
      <c r="X550" s="18">
        <v>4</v>
      </c>
      <c r="Y550" s="19"/>
      <c r="Z550" s="19"/>
      <c r="AA550" s="19"/>
      <c r="AB550" s="19" t="s">
        <v>3356</v>
      </c>
      <c r="AC550" s="19"/>
      <c r="AD550" s="19"/>
      <c r="AE550" s="19"/>
      <c r="AF550" s="19"/>
      <c r="AG550" s="19"/>
      <c r="AH550" s="19" t="s">
        <v>75</v>
      </c>
      <c r="AI550" s="19"/>
      <c r="AJ550" s="19"/>
      <c r="AK550" s="19"/>
      <c r="AL550" s="19"/>
      <c r="AM550" s="19"/>
      <c r="AN550" s="19"/>
      <c r="AO550" s="19"/>
      <c r="AP550" s="19"/>
      <c r="AQ550" s="19"/>
      <c r="AR550" s="19"/>
      <c r="AS550" s="19"/>
      <c r="AT550" s="19" t="s">
        <v>75</v>
      </c>
      <c r="AU550" s="19"/>
      <c r="AV550" s="19"/>
      <c r="AW550" s="19"/>
      <c r="AX550" s="19"/>
      <c r="AY550" s="19"/>
      <c r="AZ550" s="19" t="s">
        <v>1187</v>
      </c>
    </row>
    <row r="551" spans="1:52" x14ac:dyDescent="0.2">
      <c r="A551" s="17" t="s">
        <v>1432</v>
      </c>
      <c r="B551" s="28">
        <v>1020730</v>
      </c>
      <c r="C551" s="23" t="s">
        <v>68</v>
      </c>
      <c r="D551" s="28" t="s">
        <v>1433</v>
      </c>
      <c r="E551" s="18" t="s">
        <v>1434</v>
      </c>
      <c r="F551" s="24">
        <v>1929870.825</v>
      </c>
      <c r="G551" s="24">
        <v>128658055</v>
      </c>
      <c r="H551" s="18" t="s">
        <v>81</v>
      </c>
      <c r="J551" s="18" t="s">
        <v>72</v>
      </c>
      <c r="K551" s="32" t="s">
        <v>63</v>
      </c>
      <c r="O551" s="18" t="s">
        <v>111</v>
      </c>
      <c r="U551" s="34">
        <v>8046341</v>
      </c>
      <c r="V551" s="34">
        <v>131182</v>
      </c>
      <c r="W551" s="20">
        <v>266</v>
      </c>
      <c r="X551" s="18">
        <v>4</v>
      </c>
      <c r="Y551" s="19"/>
      <c r="Z551" s="19"/>
      <c r="AA551" s="19"/>
      <c r="AB551" s="19" t="s">
        <v>72</v>
      </c>
      <c r="AC551" s="19"/>
      <c r="AD551" s="19"/>
      <c r="AE551" s="19"/>
      <c r="AF551" s="19"/>
      <c r="AG551" s="19"/>
      <c r="AH551" s="19" t="s">
        <v>75</v>
      </c>
      <c r="AI551" s="19" t="s">
        <v>75</v>
      </c>
      <c r="AJ551" s="19" t="s">
        <v>75</v>
      </c>
      <c r="AK551" s="19"/>
      <c r="AL551" s="19"/>
      <c r="AM551" s="19"/>
      <c r="AN551" s="19"/>
      <c r="AO551" s="19"/>
      <c r="AP551" s="19"/>
      <c r="AQ551" s="19"/>
      <c r="AR551" s="19"/>
      <c r="AS551" s="19"/>
      <c r="AT551" s="19"/>
      <c r="AU551" s="19"/>
      <c r="AV551" s="19"/>
      <c r="AW551" s="19"/>
      <c r="AX551" s="19"/>
      <c r="AY551" s="19"/>
      <c r="AZ551" s="19"/>
    </row>
    <row r="552" spans="1:52" x14ac:dyDescent="0.2">
      <c r="A552" s="17" t="s">
        <v>1428</v>
      </c>
      <c r="B552" s="28">
        <v>32494</v>
      </c>
      <c r="C552" s="23" t="s">
        <v>68</v>
      </c>
      <c r="D552" s="28" t="s">
        <v>1429</v>
      </c>
      <c r="E552" s="18" t="s">
        <v>1430</v>
      </c>
      <c r="F552" s="24">
        <v>10054387.6</v>
      </c>
      <c r="G552" s="24">
        <v>251359690</v>
      </c>
      <c r="H552" s="18" t="s">
        <v>81</v>
      </c>
      <c r="J552" s="18" t="s">
        <v>72</v>
      </c>
      <c r="K552" s="32" t="s">
        <v>63</v>
      </c>
      <c r="Y552" s="19"/>
      <c r="Z552" s="19"/>
      <c r="AA552" s="19"/>
      <c r="AB552" s="19"/>
      <c r="AC552" s="19"/>
      <c r="AD552" s="19"/>
      <c r="AE552" s="19"/>
      <c r="AF552" s="19" t="s">
        <v>129</v>
      </c>
      <c r="AG552" s="19"/>
      <c r="AH552" s="19"/>
      <c r="AI552" s="19" t="s">
        <v>75</v>
      </c>
      <c r="AJ552" s="19" t="s">
        <v>75</v>
      </c>
      <c r="AK552" s="19"/>
      <c r="AL552" s="19"/>
      <c r="AM552" s="19" t="s">
        <v>75</v>
      </c>
      <c r="AN552" s="19"/>
      <c r="AO552" s="19"/>
      <c r="AP552" s="19"/>
      <c r="AQ552" s="19"/>
      <c r="AR552" s="19"/>
      <c r="AS552" s="19"/>
      <c r="AT552" s="19"/>
      <c r="AU552" s="19"/>
      <c r="AV552" s="19"/>
      <c r="AW552" s="19"/>
      <c r="AX552" s="19"/>
      <c r="AY552" s="19"/>
      <c r="AZ552" s="19" t="s">
        <v>1431</v>
      </c>
    </row>
    <row r="553" spans="1:52" x14ac:dyDescent="0.2">
      <c r="A553" s="17" t="s">
        <v>2624</v>
      </c>
      <c r="B553" s="28">
        <v>1151510</v>
      </c>
      <c r="C553" s="23" t="s">
        <v>68</v>
      </c>
      <c r="D553" s="28" t="s">
        <v>2625</v>
      </c>
      <c r="E553" s="18" t="s">
        <v>2626</v>
      </c>
      <c r="F553" s="24">
        <v>19452469.539999999</v>
      </c>
      <c r="G553" s="24">
        <v>105148484</v>
      </c>
      <c r="H553" s="18" t="s">
        <v>81</v>
      </c>
      <c r="J553" s="18" t="s">
        <v>72</v>
      </c>
      <c r="K553" s="32" t="s">
        <v>63</v>
      </c>
      <c r="L553" s="18" t="s">
        <v>67</v>
      </c>
      <c r="M553" s="18">
        <v>20110930</v>
      </c>
      <c r="O553" s="18" t="s">
        <v>111</v>
      </c>
      <c r="U553" s="34">
        <v>2849173</v>
      </c>
      <c r="V553" s="34">
        <v>532281</v>
      </c>
      <c r="W553" s="20">
        <v>617</v>
      </c>
      <c r="X553" s="18">
        <v>4</v>
      </c>
      <c r="Y553" s="19"/>
      <c r="Z553" s="19" t="s">
        <v>234</v>
      </c>
      <c r="AA553" s="19"/>
      <c r="AB553" s="19"/>
      <c r="AC553" s="19"/>
      <c r="AD553" s="19"/>
      <c r="AE553" s="19" t="s">
        <v>254</v>
      </c>
      <c r="AF553" s="19"/>
      <c r="AG553" s="19"/>
      <c r="AH553" s="19" t="s">
        <v>75</v>
      </c>
      <c r="AI553" s="19"/>
      <c r="AJ553" s="19" t="s">
        <v>75</v>
      </c>
      <c r="AK553" s="19"/>
      <c r="AL553" s="19"/>
      <c r="AM553" s="19"/>
      <c r="AN553" s="19"/>
      <c r="AO553" s="19"/>
      <c r="AP553" s="19"/>
      <c r="AQ553" s="19"/>
      <c r="AR553" s="19"/>
      <c r="AS553" s="19"/>
      <c r="AT553" s="19"/>
      <c r="AU553" s="19"/>
      <c r="AV553" s="19"/>
      <c r="AW553" s="19"/>
      <c r="AX553" s="19"/>
      <c r="AY553" s="19"/>
      <c r="AZ553" s="19"/>
    </row>
    <row r="554" spans="1:52" x14ac:dyDescent="0.2">
      <c r="A554" s="17" t="s">
        <v>3037</v>
      </c>
      <c r="B554" s="28">
        <v>1180810</v>
      </c>
      <c r="C554" s="23" t="s">
        <v>68</v>
      </c>
      <c r="D554" s="28" t="s">
        <v>3038</v>
      </c>
      <c r="E554" s="18" t="s">
        <v>3039</v>
      </c>
      <c r="F554" s="24">
        <v>4474095.33</v>
      </c>
      <c r="G554" s="24">
        <v>298273022</v>
      </c>
      <c r="H554" s="18" t="s">
        <v>81</v>
      </c>
      <c r="J554" s="18" t="s">
        <v>64</v>
      </c>
      <c r="K554" s="32" t="s">
        <v>63</v>
      </c>
      <c r="L554" s="18" t="s">
        <v>73</v>
      </c>
      <c r="M554" s="18">
        <v>20180322</v>
      </c>
      <c r="U554" s="34">
        <v>17476696</v>
      </c>
      <c r="V554" s="34">
        <v>226311.5</v>
      </c>
      <c r="W554" s="20">
        <v>382</v>
      </c>
      <c r="X554" s="18">
        <v>4</v>
      </c>
      <c r="Y554" s="19"/>
      <c r="Z554" s="19"/>
      <c r="AA554" s="19"/>
      <c r="AB554" s="19" t="s">
        <v>3040</v>
      </c>
      <c r="AC554" s="19"/>
      <c r="AD554" s="19"/>
      <c r="AE554" s="19"/>
      <c r="AF554" s="19"/>
      <c r="AG554" s="19"/>
      <c r="AH554" s="19"/>
      <c r="AI554" s="19"/>
      <c r="AJ554" s="19" t="s">
        <v>75</v>
      </c>
      <c r="AK554" s="19" t="s">
        <v>75</v>
      </c>
      <c r="AL554" s="19"/>
      <c r="AM554" s="19"/>
      <c r="AN554" s="19"/>
      <c r="AO554" s="19"/>
      <c r="AP554" s="19"/>
      <c r="AQ554" s="19" t="s">
        <v>75</v>
      </c>
      <c r="AR554" s="19"/>
      <c r="AS554" s="19"/>
      <c r="AT554" s="19"/>
      <c r="AU554" s="19"/>
      <c r="AV554" s="19"/>
      <c r="AW554" s="19"/>
      <c r="AX554" s="19"/>
      <c r="AY554" s="19"/>
      <c r="AZ554" s="19"/>
    </row>
    <row r="555" spans="1:52" x14ac:dyDescent="0.2">
      <c r="A555" s="17" t="s">
        <v>2975</v>
      </c>
      <c r="B555" s="28">
        <v>1179336</v>
      </c>
      <c r="C555" s="23" t="s">
        <v>68</v>
      </c>
      <c r="D555" s="28" t="s">
        <v>2976</v>
      </c>
      <c r="E555" s="18" t="s">
        <v>2977</v>
      </c>
      <c r="F555" s="24">
        <v>15247741.25</v>
      </c>
      <c r="G555" s="24">
        <v>217824875</v>
      </c>
      <c r="H555" s="18" t="s">
        <v>81</v>
      </c>
      <c r="J555" s="18" t="s">
        <v>138</v>
      </c>
      <c r="K555" s="32" t="s">
        <v>63</v>
      </c>
      <c r="L555" s="18" t="s">
        <v>67</v>
      </c>
      <c r="M555" s="18">
        <v>20170704</v>
      </c>
      <c r="O555" s="18" t="s">
        <v>111</v>
      </c>
      <c r="U555" s="34">
        <v>3785055</v>
      </c>
      <c r="V555" s="34">
        <v>176917</v>
      </c>
      <c r="W555" s="20">
        <v>353</v>
      </c>
      <c r="X555" s="18">
        <v>4</v>
      </c>
      <c r="Y555" s="19" t="s">
        <v>253</v>
      </c>
      <c r="Z555" s="19"/>
      <c r="AA555" s="19"/>
      <c r="AB555" s="19"/>
      <c r="AC555" s="19"/>
      <c r="AD555" s="19"/>
      <c r="AE555" s="19"/>
      <c r="AF555" s="19"/>
      <c r="AG555" s="19"/>
      <c r="AH555" s="19" t="s">
        <v>75</v>
      </c>
      <c r="AI555" s="19"/>
      <c r="AJ555" s="19" t="s">
        <v>75</v>
      </c>
      <c r="AK555" s="19" t="s">
        <v>75</v>
      </c>
      <c r="AL555" s="19"/>
      <c r="AM555" s="19"/>
      <c r="AN555" s="19"/>
      <c r="AO555" s="19"/>
      <c r="AP555" s="19"/>
      <c r="AQ555" s="19"/>
      <c r="AR555" s="19"/>
      <c r="AS555" s="19"/>
      <c r="AT555" s="19"/>
      <c r="AU555" s="19"/>
      <c r="AV555" s="19"/>
      <c r="AW555" s="19"/>
      <c r="AX555" s="19"/>
      <c r="AY555" s="19"/>
      <c r="AZ555" s="19"/>
    </row>
    <row r="556" spans="1:52" x14ac:dyDescent="0.2">
      <c r="A556" s="17" t="s">
        <v>3558</v>
      </c>
      <c r="B556" s="28">
        <v>1188140</v>
      </c>
      <c r="C556" s="23" t="s">
        <v>68</v>
      </c>
      <c r="D556" s="28" t="s">
        <v>3559</v>
      </c>
      <c r="E556" s="18" t="s">
        <v>3560</v>
      </c>
      <c r="F556" s="24">
        <v>67299746.204999998</v>
      </c>
      <c r="G556" s="24">
        <v>144730637</v>
      </c>
      <c r="H556" s="18" t="s">
        <v>81</v>
      </c>
      <c r="J556" s="18" t="s">
        <v>72</v>
      </c>
      <c r="K556" s="32" t="s">
        <v>63</v>
      </c>
      <c r="L556" s="18" t="s">
        <v>73</v>
      </c>
      <c r="M556" s="18">
        <v>20240621</v>
      </c>
      <c r="O556" s="18" t="s">
        <v>111</v>
      </c>
      <c r="U556" s="34">
        <v>1795828</v>
      </c>
      <c r="V556" s="34">
        <v>893495</v>
      </c>
      <c r="W556" s="20">
        <v>724</v>
      </c>
      <c r="X556" s="18">
        <v>4</v>
      </c>
      <c r="Y556" s="19"/>
      <c r="Z556" s="19"/>
      <c r="AA556" s="19"/>
      <c r="AB556" s="19"/>
      <c r="AC556" s="19"/>
      <c r="AD556" s="19"/>
      <c r="AE556" s="19"/>
      <c r="AF556" s="19"/>
      <c r="AG556" s="19"/>
      <c r="AH556" s="19" t="s">
        <v>75</v>
      </c>
      <c r="AI556" s="19" t="s">
        <v>75</v>
      </c>
      <c r="AJ556" s="19" t="s">
        <v>75</v>
      </c>
      <c r="AK556" s="19"/>
      <c r="AL556" s="19"/>
      <c r="AM556" s="19" t="s">
        <v>75</v>
      </c>
      <c r="AN556" s="19"/>
      <c r="AO556" s="19"/>
      <c r="AP556" s="19"/>
      <c r="AQ556" s="19"/>
      <c r="AR556" s="19"/>
      <c r="AS556" s="19"/>
      <c r="AT556" s="19"/>
      <c r="AU556" s="19"/>
      <c r="AV556" s="19"/>
      <c r="AW556" s="19"/>
      <c r="AX556" s="19"/>
      <c r="AY556" s="19" t="s">
        <v>75</v>
      </c>
      <c r="AZ556" s="19"/>
    </row>
    <row r="557" spans="1:52" x14ac:dyDescent="0.2">
      <c r="A557" s="17" t="s">
        <v>3450</v>
      </c>
      <c r="B557" s="28">
        <v>1185985</v>
      </c>
      <c r="C557" s="23" t="s">
        <v>68</v>
      </c>
      <c r="D557" s="28" t="s">
        <v>3451</v>
      </c>
      <c r="E557" s="18" t="s">
        <v>3452</v>
      </c>
      <c r="F557" s="24">
        <v>10510703.84</v>
      </c>
      <c r="G557" s="24">
        <v>80851568</v>
      </c>
      <c r="H557" s="18" t="s">
        <v>81</v>
      </c>
      <c r="J557" s="18" t="s">
        <v>64</v>
      </c>
      <c r="K557" s="32" t="s">
        <v>63</v>
      </c>
      <c r="L557" s="18" t="s">
        <v>826</v>
      </c>
      <c r="M557" s="18">
        <v>20240109</v>
      </c>
      <c r="P557" s="18" t="s">
        <v>75</v>
      </c>
      <c r="U557" s="34">
        <v>3383754</v>
      </c>
      <c r="V557" s="34">
        <v>328612</v>
      </c>
      <c r="W557" s="20">
        <v>406</v>
      </c>
      <c r="X557" s="18">
        <v>4</v>
      </c>
      <c r="Y557" s="19"/>
      <c r="Z557" s="19"/>
      <c r="AA557" s="19"/>
      <c r="AB557" s="19" t="s">
        <v>71</v>
      </c>
      <c r="AC557" s="19"/>
      <c r="AD557" s="19"/>
      <c r="AE557" s="19"/>
      <c r="AF557" s="19"/>
      <c r="AG557" s="19"/>
      <c r="AH557" s="19" t="s">
        <v>75</v>
      </c>
      <c r="AI557" s="19"/>
      <c r="AJ557" s="19" t="s">
        <v>75</v>
      </c>
      <c r="AK557" s="19"/>
      <c r="AL557" s="19"/>
      <c r="AM557" s="19"/>
      <c r="AN557" s="19"/>
      <c r="AO557" s="19"/>
      <c r="AP557" s="19"/>
      <c r="AQ557" s="19" t="s">
        <v>75</v>
      </c>
      <c r="AR557" s="19" t="s">
        <v>75</v>
      </c>
      <c r="AS557" s="19"/>
      <c r="AT557" s="19" t="s">
        <v>75</v>
      </c>
      <c r="AU557" s="19"/>
      <c r="AV557" s="19"/>
      <c r="AW557" s="19"/>
      <c r="AX557" s="19"/>
      <c r="AY557" s="19"/>
      <c r="AZ557" s="19" t="s">
        <v>46</v>
      </c>
    </row>
    <row r="558" spans="1:52" x14ac:dyDescent="0.2">
      <c r="A558" s="17" t="s">
        <v>1603</v>
      </c>
      <c r="B558" s="28">
        <v>1067356</v>
      </c>
      <c r="C558" s="23" t="s">
        <v>68</v>
      </c>
      <c r="D558" s="28" t="s">
        <v>1604</v>
      </c>
      <c r="E558" s="18" t="s">
        <v>1605</v>
      </c>
      <c r="F558" s="24">
        <v>106023698.75</v>
      </c>
      <c r="G558" s="24">
        <v>424094795</v>
      </c>
      <c r="H558" s="18" t="s">
        <v>81</v>
      </c>
      <c r="J558" s="18" t="s">
        <v>72</v>
      </c>
      <c r="K558" s="32" t="s">
        <v>63</v>
      </c>
      <c r="L558" s="18" t="s">
        <v>794</v>
      </c>
      <c r="M558" s="18">
        <v>20190211</v>
      </c>
      <c r="O558" s="18" t="s">
        <v>111</v>
      </c>
      <c r="P558" s="18" t="s">
        <v>75</v>
      </c>
      <c r="U558" s="34">
        <v>11653417</v>
      </c>
      <c r="V558" s="34">
        <v>3177563</v>
      </c>
      <c r="W558" s="20">
        <v>1789</v>
      </c>
      <c r="X558" s="18">
        <v>4</v>
      </c>
      <c r="Y558" s="19"/>
      <c r="Z558" s="19"/>
      <c r="AA558" s="19"/>
      <c r="AB558" s="19"/>
      <c r="AC558" s="19"/>
      <c r="AD558" s="19"/>
      <c r="AE558" s="19"/>
      <c r="AF558" s="19" t="s">
        <v>162</v>
      </c>
      <c r="AG558" s="19"/>
      <c r="AH558" s="19" t="s">
        <v>75</v>
      </c>
      <c r="AI558" s="19"/>
      <c r="AJ558" s="19"/>
      <c r="AK558" s="19"/>
      <c r="AL558" s="19"/>
      <c r="AM558" s="19"/>
      <c r="AN558" s="19"/>
      <c r="AO558" s="19"/>
      <c r="AP558" s="19"/>
      <c r="AQ558" s="19"/>
      <c r="AR558" s="19"/>
      <c r="AS558" s="19"/>
      <c r="AT558" s="19"/>
      <c r="AU558" s="19"/>
      <c r="AV558" s="19"/>
      <c r="AW558" s="19"/>
      <c r="AX558" s="19"/>
      <c r="AY558" s="19"/>
      <c r="AZ558" s="19"/>
    </row>
    <row r="559" spans="1:52" x14ac:dyDescent="0.2">
      <c r="A559" s="17" t="s">
        <v>3590</v>
      </c>
      <c r="B559" s="28">
        <v>1187655</v>
      </c>
      <c r="C559" s="23" t="s">
        <v>68</v>
      </c>
      <c r="D559" s="28" t="s">
        <v>3591</v>
      </c>
      <c r="E559" s="18" t="s">
        <v>3592</v>
      </c>
      <c r="F559" s="24">
        <v>36316215.740000002</v>
      </c>
      <c r="G559" s="24">
        <v>259401541</v>
      </c>
      <c r="H559" s="18" t="s">
        <v>81</v>
      </c>
      <c r="J559" s="18" t="s">
        <v>72</v>
      </c>
      <c r="K559" s="32" t="s">
        <v>63</v>
      </c>
      <c r="L559" s="18" t="s">
        <v>73</v>
      </c>
      <c r="M559" s="18">
        <v>20241231</v>
      </c>
      <c r="O559" s="18" t="s">
        <v>111</v>
      </c>
      <c r="U559" s="34">
        <v>6287888</v>
      </c>
      <c r="V559" s="34">
        <v>1402468</v>
      </c>
      <c r="W559" s="20">
        <v>1659</v>
      </c>
      <c r="X559" s="18">
        <v>4</v>
      </c>
      <c r="Y559" s="19"/>
      <c r="Z559" s="19"/>
      <c r="AA559" s="19"/>
      <c r="AB559" s="19"/>
      <c r="AC559" s="19"/>
      <c r="AD559" s="19"/>
      <c r="AE559" s="19"/>
      <c r="AF559" s="19" t="s">
        <v>162</v>
      </c>
      <c r="AG559" s="19"/>
      <c r="AH559" s="19"/>
      <c r="AI559" s="19"/>
      <c r="AJ559" s="19"/>
      <c r="AK559" s="19"/>
      <c r="AL559" s="19"/>
      <c r="AM559" s="19"/>
      <c r="AN559" s="19"/>
      <c r="AO559" s="19"/>
      <c r="AP559" s="19"/>
      <c r="AQ559" s="19"/>
      <c r="AR559" s="19"/>
      <c r="AS559" s="19"/>
      <c r="AT559" s="19" t="s">
        <v>75</v>
      </c>
      <c r="AU559" s="19"/>
      <c r="AV559" s="19"/>
      <c r="AW559" s="19"/>
      <c r="AX559" s="19"/>
      <c r="AY559" s="19"/>
      <c r="AZ559" s="19"/>
    </row>
    <row r="560" spans="1:52" x14ac:dyDescent="0.2">
      <c r="A560" s="17" t="s">
        <v>2244</v>
      </c>
      <c r="B560" s="28">
        <v>1117697</v>
      </c>
      <c r="C560" s="23" t="s">
        <v>68</v>
      </c>
      <c r="D560" s="28" t="s">
        <v>2245</v>
      </c>
      <c r="E560" s="18" t="s">
        <v>2246</v>
      </c>
      <c r="F560" s="24">
        <v>2265137.52</v>
      </c>
      <c r="G560" s="24">
        <v>113256876</v>
      </c>
      <c r="H560" s="18" t="s">
        <v>81</v>
      </c>
      <c r="J560" s="18" t="s">
        <v>137</v>
      </c>
      <c r="K560" s="32" t="s">
        <v>12</v>
      </c>
      <c r="L560" s="18" t="s">
        <v>65</v>
      </c>
      <c r="M560" s="18">
        <v>20080922</v>
      </c>
      <c r="S560" s="18" t="s">
        <v>2247</v>
      </c>
      <c r="U560" s="34">
        <v>14547332</v>
      </c>
      <c r="V560" s="34">
        <v>227926</v>
      </c>
      <c r="W560" s="20">
        <v>537</v>
      </c>
      <c r="X560" s="18">
        <v>4</v>
      </c>
      <c r="Y560" s="19"/>
      <c r="Z560" s="19"/>
      <c r="AA560" s="19"/>
      <c r="AB560" s="19"/>
      <c r="AC560" s="19"/>
      <c r="AD560" s="19"/>
      <c r="AE560" s="19"/>
      <c r="AF560" s="19" t="s">
        <v>162</v>
      </c>
      <c r="AG560" s="19"/>
      <c r="AH560" s="19" t="s">
        <v>75</v>
      </c>
      <c r="AI560" s="19"/>
      <c r="AJ560" s="19" t="s">
        <v>75</v>
      </c>
      <c r="AK560" s="19"/>
      <c r="AL560" s="19"/>
      <c r="AM560" s="19"/>
      <c r="AN560" s="19"/>
      <c r="AO560" s="19"/>
      <c r="AP560" s="19"/>
      <c r="AQ560" s="19"/>
      <c r="AR560" s="19"/>
      <c r="AS560" s="19"/>
      <c r="AT560" s="19" t="s">
        <v>75</v>
      </c>
      <c r="AU560" s="19"/>
      <c r="AV560" s="19"/>
      <c r="AW560" s="19"/>
      <c r="AX560" s="19"/>
      <c r="AY560" s="19"/>
      <c r="AZ560" s="19"/>
    </row>
    <row r="561" spans="1:52" x14ac:dyDescent="0.2">
      <c r="A561" s="17" t="s">
        <v>2588</v>
      </c>
      <c r="B561" s="28">
        <v>1147195</v>
      </c>
      <c r="C561" s="23" t="s">
        <v>68</v>
      </c>
      <c r="D561" s="28" t="s">
        <v>2589</v>
      </c>
      <c r="E561" s="18" t="s">
        <v>2590</v>
      </c>
      <c r="F561" s="24">
        <v>506297.875</v>
      </c>
      <c r="G561" s="24">
        <v>101259575</v>
      </c>
      <c r="H561" s="18" t="s">
        <v>81</v>
      </c>
      <c r="J561" s="18" t="s">
        <v>64</v>
      </c>
      <c r="K561" s="32" t="s">
        <v>63</v>
      </c>
      <c r="L561" s="18" t="s">
        <v>65</v>
      </c>
      <c r="M561" s="18">
        <v>20110803</v>
      </c>
      <c r="Y561" s="19"/>
      <c r="Z561" s="19"/>
      <c r="AA561" s="19"/>
      <c r="AB561" s="19"/>
      <c r="AC561" s="19"/>
      <c r="AD561" s="19"/>
      <c r="AE561" s="19"/>
      <c r="AF561" s="19" t="s">
        <v>162</v>
      </c>
      <c r="AG561" s="19"/>
      <c r="AH561" s="19"/>
      <c r="AI561" s="19"/>
      <c r="AJ561" s="19"/>
      <c r="AK561" s="19"/>
      <c r="AL561" s="19"/>
      <c r="AM561" s="19"/>
      <c r="AN561" s="19"/>
      <c r="AO561" s="19"/>
      <c r="AP561" s="19"/>
      <c r="AQ561" s="19" t="s">
        <v>75</v>
      </c>
      <c r="AR561" s="19"/>
      <c r="AS561" s="19"/>
      <c r="AT561" s="19"/>
      <c r="AU561" s="19"/>
      <c r="AV561" s="19"/>
      <c r="AW561" s="19"/>
      <c r="AX561" s="19"/>
      <c r="AY561" s="19"/>
      <c r="AZ561" s="19"/>
    </row>
    <row r="562" spans="1:52" x14ac:dyDescent="0.2">
      <c r="A562" s="17" t="s">
        <v>2698</v>
      </c>
      <c r="B562" s="28">
        <v>1152445</v>
      </c>
      <c r="C562" s="23" t="s">
        <v>68</v>
      </c>
      <c r="D562" s="28" t="s">
        <v>2699</v>
      </c>
      <c r="E562" s="18" t="s">
        <v>2700</v>
      </c>
      <c r="F562" s="24">
        <v>29688136.065000001</v>
      </c>
      <c r="G562" s="24">
        <v>94248051</v>
      </c>
      <c r="H562" s="18" t="s">
        <v>81</v>
      </c>
      <c r="J562" s="18" t="s">
        <v>72</v>
      </c>
      <c r="K562" s="32" t="s">
        <v>63</v>
      </c>
      <c r="L562" s="18" t="s">
        <v>899</v>
      </c>
      <c r="M562" s="18">
        <v>20210629</v>
      </c>
      <c r="O562" s="18" t="s">
        <v>84</v>
      </c>
      <c r="U562" s="34">
        <v>6425265</v>
      </c>
      <c r="V562" s="34">
        <v>1824184</v>
      </c>
      <c r="W562" s="20">
        <v>1423</v>
      </c>
      <c r="X562" s="18">
        <v>4</v>
      </c>
      <c r="Y562" s="19"/>
      <c r="Z562" s="19"/>
      <c r="AA562" s="19"/>
      <c r="AB562" s="19" t="s">
        <v>72</v>
      </c>
      <c r="AC562" s="19"/>
      <c r="AD562" s="19"/>
      <c r="AE562" s="19"/>
      <c r="AF562" s="19" t="s">
        <v>2701</v>
      </c>
      <c r="AG562" s="19"/>
      <c r="AH562" s="19" t="s">
        <v>75</v>
      </c>
      <c r="AI562" s="19" t="s">
        <v>75</v>
      </c>
      <c r="AJ562" s="19"/>
      <c r="AK562" s="19"/>
      <c r="AL562" s="19"/>
      <c r="AM562" s="19"/>
      <c r="AN562" s="19"/>
      <c r="AO562" s="19"/>
      <c r="AP562" s="19"/>
      <c r="AQ562" s="19"/>
      <c r="AR562" s="19"/>
      <c r="AS562" s="19"/>
      <c r="AT562" s="19"/>
      <c r="AU562" s="19"/>
      <c r="AV562" s="19"/>
      <c r="AW562" s="19"/>
      <c r="AX562" s="19"/>
      <c r="AY562" s="19"/>
      <c r="AZ562" s="19"/>
    </row>
    <row r="563" spans="1:52" x14ac:dyDescent="0.2">
      <c r="A563" s="17" t="s">
        <v>2863</v>
      </c>
      <c r="B563" s="28">
        <v>1013089</v>
      </c>
      <c r="C563" s="23" t="s">
        <v>68</v>
      </c>
      <c r="D563" s="28" t="s">
        <v>2864</v>
      </c>
      <c r="E563" s="18" t="s">
        <v>2865</v>
      </c>
      <c r="F563" s="24">
        <v>6111518.4900000002</v>
      </c>
      <c r="G563" s="24">
        <v>55559259</v>
      </c>
      <c r="H563" s="18" t="s">
        <v>81</v>
      </c>
      <c r="J563" s="18" t="s">
        <v>72</v>
      </c>
      <c r="K563" s="32" t="s">
        <v>63</v>
      </c>
      <c r="L563" s="18" t="s">
        <v>67</v>
      </c>
      <c r="M563" s="18">
        <v>20140114</v>
      </c>
      <c r="O563" s="18" t="s">
        <v>111</v>
      </c>
      <c r="U563" s="34">
        <v>4754642</v>
      </c>
      <c r="V563" s="34">
        <v>464724.5</v>
      </c>
      <c r="W563" s="20">
        <v>705</v>
      </c>
      <c r="X563" s="18">
        <v>4</v>
      </c>
      <c r="Y563" s="19"/>
      <c r="Z563" s="19"/>
      <c r="AA563" s="19"/>
      <c r="AB563" s="19" t="s">
        <v>64</v>
      </c>
      <c r="AC563" s="19"/>
      <c r="AD563" s="19"/>
      <c r="AE563" s="19"/>
      <c r="AF563" s="19" t="s">
        <v>96</v>
      </c>
      <c r="AG563" s="19"/>
      <c r="AH563" s="19"/>
      <c r="AI563" s="19"/>
      <c r="AJ563" s="19"/>
      <c r="AK563" s="19" t="s">
        <v>75</v>
      </c>
      <c r="AL563" s="19"/>
      <c r="AM563" s="19"/>
      <c r="AN563" s="19" t="s">
        <v>75</v>
      </c>
      <c r="AO563" s="19"/>
      <c r="AP563" s="19"/>
      <c r="AQ563" s="19"/>
      <c r="AR563" s="19"/>
      <c r="AS563" s="19"/>
      <c r="AT563" s="19" t="s">
        <v>75</v>
      </c>
      <c r="AU563" s="19"/>
      <c r="AV563" s="19"/>
      <c r="AW563" s="19"/>
      <c r="AX563" s="19"/>
      <c r="AY563" s="19"/>
      <c r="AZ563" s="19"/>
    </row>
    <row r="564" spans="1:52" x14ac:dyDescent="0.2">
      <c r="A564" s="17" t="s">
        <v>2471</v>
      </c>
      <c r="B564" s="28">
        <v>1136860</v>
      </c>
      <c r="C564" s="23" t="s">
        <v>68</v>
      </c>
      <c r="D564" s="28" t="s">
        <v>2472</v>
      </c>
      <c r="E564" s="18" t="s">
        <v>2473</v>
      </c>
      <c r="F564" s="24">
        <v>791198.41500000004</v>
      </c>
      <c r="G564" s="24">
        <v>22605669</v>
      </c>
      <c r="H564" s="18" t="s">
        <v>81</v>
      </c>
      <c r="J564" s="18" t="s">
        <v>72</v>
      </c>
      <c r="K564" s="32" t="s">
        <v>63</v>
      </c>
      <c r="L564" s="18" t="s">
        <v>65</v>
      </c>
      <c r="M564" s="18">
        <v>20110111</v>
      </c>
      <c r="U564" s="34">
        <v>143718</v>
      </c>
      <c r="V564" s="34">
        <v>4820</v>
      </c>
      <c r="W564" s="20">
        <v>36</v>
      </c>
      <c r="X564" s="18">
        <v>4</v>
      </c>
      <c r="Y564" s="19"/>
      <c r="Z564" s="19"/>
      <c r="AA564" s="19"/>
      <c r="AB564" s="19" t="s">
        <v>72</v>
      </c>
      <c r="AC564" s="19"/>
      <c r="AD564" s="19"/>
      <c r="AE564" s="19"/>
      <c r="AF564" s="19"/>
      <c r="AG564" s="19"/>
      <c r="AH564" s="19"/>
      <c r="AI564" s="19" t="s">
        <v>75</v>
      </c>
      <c r="AJ564" s="19"/>
      <c r="AK564" s="19"/>
      <c r="AL564" s="19"/>
      <c r="AM564" s="19"/>
      <c r="AN564" s="19"/>
      <c r="AO564" s="19"/>
      <c r="AP564" s="19"/>
      <c r="AQ564" s="19"/>
      <c r="AR564" s="19"/>
      <c r="AS564" s="19"/>
      <c r="AT564" s="19"/>
      <c r="AU564" s="19"/>
      <c r="AV564" s="19"/>
      <c r="AW564" s="19"/>
      <c r="AX564" s="19"/>
      <c r="AY564" s="19"/>
      <c r="AZ564" s="19"/>
    </row>
    <row r="565" spans="1:52" x14ac:dyDescent="0.2">
      <c r="A565" s="17" t="s">
        <v>3008</v>
      </c>
      <c r="B565" s="28">
        <v>1180260</v>
      </c>
      <c r="C565" s="23" t="s">
        <v>68</v>
      </c>
      <c r="D565" s="28" t="s">
        <v>3009</v>
      </c>
      <c r="E565" s="18" t="s">
        <v>3010</v>
      </c>
      <c r="F565" s="24">
        <v>1051419.1499999999</v>
      </c>
      <c r="G565" s="24">
        <v>4672974</v>
      </c>
      <c r="H565" s="18" t="s">
        <v>81</v>
      </c>
      <c r="J565" s="18" t="s">
        <v>72</v>
      </c>
      <c r="K565" s="32" t="s">
        <v>63</v>
      </c>
      <c r="L565" s="18" t="s">
        <v>65</v>
      </c>
      <c r="M565" s="18">
        <v>20180125</v>
      </c>
      <c r="O565" s="18" t="s">
        <v>111</v>
      </c>
      <c r="U565" s="34">
        <v>134404</v>
      </c>
      <c r="V565" s="34">
        <v>35557</v>
      </c>
      <c r="W565" s="20">
        <v>88</v>
      </c>
      <c r="X565" s="18">
        <v>4</v>
      </c>
      <c r="Y565" s="19"/>
      <c r="Z565" s="19"/>
      <c r="AA565" s="19"/>
      <c r="AB565" s="19" t="s">
        <v>522</v>
      </c>
      <c r="AC565" s="19"/>
      <c r="AD565" s="19"/>
      <c r="AE565" s="19"/>
      <c r="AF565" s="19"/>
      <c r="AG565" s="19"/>
      <c r="AH565" s="19"/>
      <c r="AI565" s="19"/>
      <c r="AJ565" s="19" t="s">
        <v>75</v>
      </c>
      <c r="AK565" s="19"/>
      <c r="AL565" s="19"/>
      <c r="AM565" s="19"/>
      <c r="AN565" s="19"/>
      <c r="AO565" s="19"/>
      <c r="AP565" s="19"/>
      <c r="AQ565" s="19"/>
      <c r="AR565" s="19"/>
      <c r="AS565" s="19"/>
      <c r="AT565" s="19" t="s">
        <v>75</v>
      </c>
      <c r="AU565" s="19"/>
      <c r="AV565" s="19"/>
      <c r="AW565" s="19"/>
      <c r="AX565" s="19"/>
      <c r="AY565" s="19"/>
      <c r="AZ565" s="19"/>
    </row>
    <row r="566" spans="1:52" x14ac:dyDescent="0.2">
      <c r="A566" s="17" t="s">
        <v>3252</v>
      </c>
      <c r="B566" s="28">
        <v>1184000</v>
      </c>
      <c r="C566" s="23" t="s">
        <v>68</v>
      </c>
      <c r="D566" s="28" t="s">
        <v>3253</v>
      </c>
      <c r="E566" s="18" t="s">
        <v>3254</v>
      </c>
      <c r="F566" s="24">
        <v>305076150.88</v>
      </c>
      <c r="G566" s="24">
        <v>200707994</v>
      </c>
      <c r="H566" s="18" t="s">
        <v>81</v>
      </c>
      <c r="J566" s="18" t="s">
        <v>72</v>
      </c>
      <c r="K566" s="32" t="s">
        <v>63</v>
      </c>
      <c r="L566" s="18" t="s">
        <v>65</v>
      </c>
      <c r="M566" s="18">
        <v>20200811</v>
      </c>
      <c r="N566" s="18" t="s">
        <v>128</v>
      </c>
      <c r="Q566" s="18" t="s">
        <v>75</v>
      </c>
      <c r="U566" s="34">
        <v>48791463</v>
      </c>
      <c r="V566" s="34">
        <v>101152979</v>
      </c>
      <c r="W566" s="20">
        <v>70642</v>
      </c>
      <c r="X566" s="18">
        <v>4</v>
      </c>
      <c r="Y566" s="19"/>
      <c r="Z566" s="19"/>
      <c r="AA566" s="19"/>
      <c r="AB566" s="19" t="s">
        <v>125</v>
      </c>
      <c r="AC566" s="19"/>
      <c r="AD566" s="19"/>
      <c r="AE566" s="19"/>
      <c r="AF566" s="19"/>
      <c r="AG566" s="19"/>
      <c r="AH566" s="19" t="s">
        <v>75</v>
      </c>
      <c r="AI566" s="19"/>
      <c r="AJ566" s="19"/>
      <c r="AK566" s="19"/>
      <c r="AL566" s="19"/>
      <c r="AM566" s="19"/>
      <c r="AN566" s="19"/>
      <c r="AO566" s="19"/>
      <c r="AP566" s="19"/>
      <c r="AQ566" s="19"/>
      <c r="AR566" s="19"/>
      <c r="AS566" s="19"/>
      <c r="AT566" s="19"/>
      <c r="AU566" s="19"/>
      <c r="AV566" s="19"/>
      <c r="AW566" s="19"/>
      <c r="AX566" s="19"/>
      <c r="AY566" s="19"/>
      <c r="AZ566" s="19"/>
    </row>
    <row r="567" spans="1:52" x14ac:dyDescent="0.2">
      <c r="A567" s="17" t="s">
        <v>1362</v>
      </c>
      <c r="B567" s="28">
        <v>24363</v>
      </c>
      <c r="C567" s="23" t="s">
        <v>68</v>
      </c>
      <c r="D567" s="28" t="s">
        <v>1363</v>
      </c>
      <c r="E567" s="18" t="s">
        <v>1364</v>
      </c>
      <c r="F567" s="24">
        <v>358839.66</v>
      </c>
      <c r="G567" s="24">
        <v>17941983</v>
      </c>
      <c r="H567" s="18" t="s">
        <v>81</v>
      </c>
      <c r="J567" s="18" t="s">
        <v>72</v>
      </c>
      <c r="K567" s="32" t="s">
        <v>63</v>
      </c>
      <c r="U567" s="34">
        <v>483603</v>
      </c>
      <c r="V567" s="34">
        <v>13397</v>
      </c>
      <c r="W567" s="20">
        <v>50</v>
      </c>
      <c r="X567" s="18">
        <v>4</v>
      </c>
      <c r="Y567" s="19"/>
      <c r="Z567" s="19"/>
      <c r="AA567" s="19"/>
      <c r="AB567" s="19" t="s">
        <v>72</v>
      </c>
      <c r="AC567" s="19"/>
      <c r="AD567" s="19"/>
      <c r="AE567" s="19"/>
      <c r="AF567" s="19"/>
      <c r="AG567" s="19"/>
      <c r="AH567" s="19" t="s">
        <v>75</v>
      </c>
      <c r="AI567" s="19"/>
      <c r="AJ567" s="19" t="s">
        <v>75</v>
      </c>
      <c r="AK567" s="19"/>
      <c r="AL567" s="19"/>
      <c r="AM567" s="19"/>
      <c r="AN567" s="19"/>
      <c r="AO567" s="19"/>
      <c r="AP567" s="19"/>
      <c r="AQ567" s="19"/>
      <c r="AR567" s="19"/>
      <c r="AS567" s="19"/>
      <c r="AT567" s="19"/>
      <c r="AU567" s="19"/>
      <c r="AV567" s="19"/>
      <c r="AW567" s="19"/>
      <c r="AX567" s="19"/>
      <c r="AY567" s="19"/>
      <c r="AZ567" s="19"/>
    </row>
    <row r="568" spans="1:52" x14ac:dyDescent="0.2">
      <c r="A568" s="17" t="s">
        <v>2371</v>
      </c>
      <c r="B568" s="28">
        <v>1132800</v>
      </c>
      <c r="C568" s="23" t="s">
        <v>68</v>
      </c>
      <c r="D568" s="28" t="s">
        <v>2372</v>
      </c>
      <c r="E568" s="18" t="s">
        <v>2373</v>
      </c>
      <c r="F568" s="24">
        <v>127904575.34999999</v>
      </c>
      <c r="G568" s="24">
        <v>250793285</v>
      </c>
      <c r="H568" s="18" t="s">
        <v>81</v>
      </c>
      <c r="J568" s="18" t="s">
        <v>72</v>
      </c>
      <c r="K568" s="32" t="s">
        <v>63</v>
      </c>
      <c r="L568" s="18" t="s">
        <v>826</v>
      </c>
      <c r="M568" s="18">
        <v>20110714</v>
      </c>
      <c r="O568" s="18" t="s">
        <v>84</v>
      </c>
      <c r="P568" s="18" t="s">
        <v>75</v>
      </c>
      <c r="Q568" s="18" t="s">
        <v>75</v>
      </c>
      <c r="R568" s="18" t="s">
        <v>75</v>
      </c>
      <c r="U568" s="34">
        <v>16726480</v>
      </c>
      <c r="V568" s="34">
        <v>8346061.5</v>
      </c>
      <c r="W568" s="20">
        <v>4543</v>
      </c>
      <c r="X568" s="18">
        <v>4</v>
      </c>
      <c r="Y568" s="19" t="s">
        <v>362</v>
      </c>
      <c r="Z568" s="19"/>
      <c r="AA568" s="19"/>
      <c r="AB568" s="19"/>
      <c r="AC568" s="19"/>
      <c r="AD568" s="19"/>
      <c r="AE568" s="19"/>
      <c r="AF568" s="19"/>
      <c r="AG568" s="19"/>
      <c r="AH568" s="19" t="s">
        <v>75</v>
      </c>
      <c r="AI568" s="19"/>
      <c r="AJ568" s="19"/>
      <c r="AK568" s="19"/>
      <c r="AL568" s="19"/>
      <c r="AM568" s="19"/>
      <c r="AN568" s="19"/>
      <c r="AO568" s="19"/>
      <c r="AP568" s="19"/>
      <c r="AQ568" s="19"/>
      <c r="AR568" s="19"/>
      <c r="AS568" s="19"/>
      <c r="AT568" s="19"/>
      <c r="AU568" s="19"/>
      <c r="AV568" s="19"/>
      <c r="AW568" s="19"/>
      <c r="AX568" s="19"/>
      <c r="AY568" s="19"/>
      <c r="AZ568" s="19"/>
    </row>
    <row r="569" spans="1:52" x14ac:dyDescent="0.2">
      <c r="A569" s="17" t="s">
        <v>1463</v>
      </c>
      <c r="B569" s="28">
        <v>24205</v>
      </c>
      <c r="C569" s="23" t="s">
        <v>68</v>
      </c>
      <c r="D569" s="28" t="s">
        <v>1464</v>
      </c>
      <c r="E569" s="18" t="s">
        <v>1465</v>
      </c>
      <c r="F569" s="24">
        <v>12141685.51</v>
      </c>
      <c r="G569" s="24">
        <v>105579874</v>
      </c>
      <c r="H569" s="18" t="s">
        <v>81</v>
      </c>
      <c r="J569" s="18" t="s">
        <v>72</v>
      </c>
      <c r="K569" s="32" t="s">
        <v>63</v>
      </c>
      <c r="U569" s="34">
        <v>8678720</v>
      </c>
      <c r="V569" s="34">
        <v>857772.5</v>
      </c>
      <c r="W569" s="20">
        <v>929</v>
      </c>
      <c r="X569" s="18">
        <v>4</v>
      </c>
      <c r="Y569" s="19"/>
      <c r="Z569" s="19"/>
      <c r="AA569" s="19"/>
      <c r="AB569" s="19" t="s">
        <v>72</v>
      </c>
      <c r="AC569" s="19"/>
      <c r="AD569" s="19"/>
      <c r="AE569" s="19"/>
      <c r="AF569" s="19"/>
      <c r="AG569" s="19" t="s">
        <v>75</v>
      </c>
      <c r="AH569" s="19" t="s">
        <v>75</v>
      </c>
      <c r="AI569" s="19"/>
      <c r="AJ569" s="19" t="s">
        <v>75</v>
      </c>
      <c r="AK569" s="19"/>
      <c r="AL569" s="19"/>
      <c r="AM569" s="19"/>
      <c r="AN569" s="19"/>
      <c r="AO569" s="19"/>
      <c r="AP569" s="19"/>
      <c r="AQ569" s="19"/>
      <c r="AR569" s="19"/>
      <c r="AS569" s="19"/>
      <c r="AT569" s="19"/>
      <c r="AU569" s="19"/>
      <c r="AV569" s="19"/>
      <c r="AW569" s="19"/>
      <c r="AX569" s="19"/>
      <c r="AY569" s="19"/>
      <c r="AZ569" s="19"/>
    </row>
    <row r="570" spans="1:52" x14ac:dyDescent="0.2">
      <c r="A570" s="17" t="s">
        <v>786</v>
      </c>
      <c r="B570" s="28">
        <v>1188290</v>
      </c>
      <c r="C570" s="23" t="s">
        <v>68</v>
      </c>
      <c r="D570" s="28" t="s">
        <v>787</v>
      </c>
      <c r="E570" s="18" t="s">
        <v>788</v>
      </c>
      <c r="F570" s="24">
        <v>109150583.64</v>
      </c>
      <c r="G570" s="24">
        <v>143619189</v>
      </c>
      <c r="H570" s="18" t="s">
        <v>81</v>
      </c>
      <c r="J570" s="18" t="s">
        <v>64</v>
      </c>
      <c r="K570" s="32" t="s">
        <v>63</v>
      </c>
      <c r="L570" s="18" t="s">
        <v>67</v>
      </c>
      <c r="M570" s="18">
        <v>20240705</v>
      </c>
      <c r="O570" s="18" t="s">
        <v>84</v>
      </c>
      <c r="Q570" s="18" t="s">
        <v>75</v>
      </c>
      <c r="U570" s="34">
        <v>23078811</v>
      </c>
      <c r="V570" s="34">
        <v>16270122.5</v>
      </c>
      <c r="W570" s="20">
        <v>6765</v>
      </c>
      <c r="X570" s="18">
        <v>4</v>
      </c>
      <c r="Y570" s="19"/>
      <c r="Z570" s="19"/>
      <c r="AA570" s="19"/>
      <c r="AB570" s="19" t="s">
        <v>2608</v>
      </c>
      <c r="AC570" s="19"/>
      <c r="AD570" s="19"/>
      <c r="AE570" s="19"/>
      <c r="AF570" s="19"/>
      <c r="AG570" s="19"/>
      <c r="AH570" s="19" t="s">
        <v>75</v>
      </c>
      <c r="AI570" s="19" t="s">
        <v>75</v>
      </c>
      <c r="AJ570" s="19"/>
      <c r="AK570" s="19"/>
      <c r="AL570" s="19"/>
      <c r="AM570" s="19"/>
      <c r="AN570" s="19"/>
      <c r="AO570" s="19"/>
      <c r="AP570" s="19"/>
      <c r="AQ570" s="19"/>
      <c r="AR570" s="19"/>
      <c r="AS570" s="19"/>
      <c r="AT570" s="19"/>
      <c r="AU570" s="19"/>
      <c r="AV570" s="19"/>
      <c r="AW570" s="19"/>
      <c r="AX570" s="19"/>
      <c r="AY570" s="19"/>
      <c r="AZ570" s="19"/>
    </row>
    <row r="571" spans="1:52" x14ac:dyDescent="0.2">
      <c r="A571" s="17" t="s">
        <v>2314</v>
      </c>
      <c r="B571" s="28">
        <v>1126305</v>
      </c>
      <c r="C571" s="23" t="s">
        <v>68</v>
      </c>
      <c r="D571" s="28" t="s">
        <v>2315</v>
      </c>
      <c r="E571" s="18" t="s">
        <v>2316</v>
      </c>
      <c r="F571" s="24">
        <v>583720.64</v>
      </c>
      <c r="G571" s="24">
        <v>58372064</v>
      </c>
      <c r="H571" s="18" t="s">
        <v>81</v>
      </c>
      <c r="J571" s="18" t="s">
        <v>72</v>
      </c>
      <c r="K571" s="32" t="s">
        <v>63</v>
      </c>
      <c r="L571" s="18" t="s">
        <v>899</v>
      </c>
      <c r="M571" s="18">
        <v>20140812</v>
      </c>
      <c r="P571" s="18" t="s">
        <v>75</v>
      </c>
      <c r="U571" s="34">
        <v>4582600</v>
      </c>
      <c r="V571" s="34">
        <v>48227</v>
      </c>
      <c r="W571" s="20">
        <v>305</v>
      </c>
      <c r="X571" s="18">
        <v>4</v>
      </c>
      <c r="Y571" s="19" t="s">
        <v>572</v>
      </c>
      <c r="Z571" s="19"/>
      <c r="AA571" s="19"/>
      <c r="AB571" s="19"/>
      <c r="AC571" s="19"/>
      <c r="AD571" s="19"/>
      <c r="AE571" s="19"/>
      <c r="AF571" s="19"/>
      <c r="AG571" s="19"/>
      <c r="AH571" s="19" t="s">
        <v>75</v>
      </c>
      <c r="AI571" s="19"/>
      <c r="AJ571" s="19"/>
      <c r="AK571" s="19"/>
      <c r="AL571" s="19"/>
      <c r="AM571" s="19"/>
      <c r="AN571" s="19"/>
      <c r="AO571" s="19"/>
      <c r="AP571" s="19"/>
      <c r="AQ571" s="19"/>
      <c r="AR571" s="19"/>
      <c r="AS571" s="19"/>
      <c r="AT571" s="19"/>
      <c r="AU571" s="19"/>
      <c r="AV571" s="19"/>
      <c r="AW571" s="19"/>
      <c r="AX571" s="19"/>
      <c r="AY571" s="19"/>
      <c r="AZ571" s="19"/>
    </row>
    <row r="572" spans="1:52" x14ac:dyDescent="0.2">
      <c r="A572" s="17" t="s">
        <v>3465</v>
      </c>
      <c r="B572" s="28">
        <v>1186490</v>
      </c>
      <c r="C572" s="23" t="s">
        <v>68</v>
      </c>
      <c r="D572" s="28" t="s">
        <v>3466</v>
      </c>
      <c r="E572" s="18" t="s">
        <v>3467</v>
      </c>
      <c r="F572" s="24">
        <v>2859461.57</v>
      </c>
      <c r="G572" s="24">
        <v>81698902</v>
      </c>
      <c r="H572" s="18" t="s">
        <v>81</v>
      </c>
      <c r="J572" s="18" t="s">
        <v>64</v>
      </c>
      <c r="K572" s="32" t="s">
        <v>63</v>
      </c>
      <c r="L572" s="18" t="s">
        <v>73</v>
      </c>
      <c r="M572" s="18">
        <v>20220803</v>
      </c>
      <c r="O572" s="18" t="s">
        <v>111</v>
      </c>
      <c r="U572" s="34">
        <v>6598576</v>
      </c>
      <c r="V572" s="34">
        <v>313221.5</v>
      </c>
      <c r="W572" s="20">
        <v>485</v>
      </c>
      <c r="X572" s="18">
        <v>4</v>
      </c>
      <c r="Y572" s="19"/>
      <c r="Z572" s="19"/>
      <c r="AA572" s="19"/>
      <c r="AB572" s="19" t="s">
        <v>89</v>
      </c>
      <c r="AC572" s="19"/>
      <c r="AD572" s="19"/>
      <c r="AE572" s="19"/>
      <c r="AF572" s="19"/>
      <c r="AG572" s="19"/>
      <c r="AH572" s="19"/>
      <c r="AI572" s="19"/>
      <c r="AJ572" s="19"/>
      <c r="AK572" s="19" t="s">
        <v>75</v>
      </c>
      <c r="AL572" s="19"/>
      <c r="AM572" s="19"/>
      <c r="AN572" s="19"/>
      <c r="AO572" s="19"/>
      <c r="AP572" s="19"/>
      <c r="AQ572" s="19"/>
      <c r="AR572" s="19"/>
      <c r="AS572" s="19"/>
      <c r="AT572" s="19"/>
      <c r="AU572" s="19"/>
      <c r="AV572" s="19"/>
      <c r="AW572" s="19"/>
      <c r="AX572" s="19"/>
      <c r="AY572" s="19"/>
      <c r="AZ572" s="19"/>
    </row>
    <row r="573" spans="1:52" x14ac:dyDescent="0.2">
      <c r="A573" s="17" t="s">
        <v>3208</v>
      </c>
      <c r="B573" s="28">
        <v>1183495</v>
      </c>
      <c r="C573" s="23" t="s">
        <v>68</v>
      </c>
      <c r="D573" s="28" t="s">
        <v>3209</v>
      </c>
      <c r="E573" s="18" t="s">
        <v>3210</v>
      </c>
      <c r="F573" s="24">
        <v>51642437.450000003</v>
      </c>
      <c r="G573" s="24">
        <v>87529555</v>
      </c>
      <c r="H573" s="18" t="s">
        <v>81</v>
      </c>
      <c r="J573" s="18" t="s">
        <v>64</v>
      </c>
      <c r="K573" s="32" t="s">
        <v>63</v>
      </c>
      <c r="L573" s="18" t="s">
        <v>73</v>
      </c>
      <c r="M573" s="18">
        <v>20191115</v>
      </c>
      <c r="U573" s="34">
        <v>2690579</v>
      </c>
      <c r="V573" s="34">
        <v>1984310</v>
      </c>
      <c r="W573" s="20">
        <v>878</v>
      </c>
      <c r="X573" s="18">
        <v>4</v>
      </c>
      <c r="Y573" s="19"/>
      <c r="Z573" s="19"/>
      <c r="AA573" s="19"/>
      <c r="AB573" s="19"/>
      <c r="AC573" s="19"/>
      <c r="AD573" s="19"/>
      <c r="AE573" s="19"/>
      <c r="AF573" s="19"/>
      <c r="AG573" s="19"/>
      <c r="AH573" s="19"/>
      <c r="AI573" s="19"/>
      <c r="AJ573" s="19"/>
      <c r="AK573" s="19" t="s">
        <v>75</v>
      </c>
      <c r="AL573" s="19"/>
      <c r="AM573" s="19"/>
      <c r="AN573" s="19"/>
      <c r="AO573" s="19"/>
      <c r="AP573" s="19"/>
      <c r="AQ573" s="19"/>
      <c r="AR573" s="19"/>
      <c r="AS573" s="19"/>
      <c r="AT573" s="19"/>
      <c r="AU573" s="19"/>
      <c r="AV573" s="19"/>
      <c r="AW573" s="19"/>
      <c r="AX573" s="19"/>
      <c r="AY573" s="19" t="s">
        <v>75</v>
      </c>
      <c r="AZ573" s="19" t="s">
        <v>341</v>
      </c>
    </row>
    <row r="574" spans="1:52" x14ac:dyDescent="0.2">
      <c r="A574" s="17" t="s">
        <v>3593</v>
      </c>
      <c r="B574" s="28">
        <v>1188555</v>
      </c>
      <c r="C574" s="23" t="s">
        <v>68</v>
      </c>
      <c r="D574" s="28" t="s">
        <v>3594</v>
      </c>
      <c r="E574" s="18" t="s">
        <v>3595</v>
      </c>
      <c r="F574" s="24">
        <v>3264221.44</v>
      </c>
      <c r="G574" s="24">
        <v>5627968</v>
      </c>
      <c r="H574" s="18" t="s">
        <v>81</v>
      </c>
      <c r="J574" s="18" t="s">
        <v>64</v>
      </c>
      <c r="K574" s="32" t="s">
        <v>63</v>
      </c>
      <c r="L574" s="18" t="s">
        <v>67</v>
      </c>
      <c r="M574" s="18">
        <v>20241223</v>
      </c>
      <c r="O574" s="18" t="s">
        <v>111</v>
      </c>
      <c r="U574" s="34">
        <v>202890</v>
      </c>
      <c r="V574" s="34">
        <v>99050</v>
      </c>
      <c r="W574" s="20">
        <v>195</v>
      </c>
      <c r="X574" s="18">
        <v>4</v>
      </c>
      <c r="Y574" s="19"/>
      <c r="Z574" s="19"/>
      <c r="AA574" s="19"/>
      <c r="AB574" s="19" t="s">
        <v>751</v>
      </c>
      <c r="AC574" s="19"/>
      <c r="AD574" s="19"/>
      <c r="AE574" s="19"/>
      <c r="AF574" s="19"/>
      <c r="AG574" s="19"/>
      <c r="AH574" s="19"/>
      <c r="AI574" s="19"/>
      <c r="AJ574" s="19"/>
      <c r="AK574" s="19" t="s">
        <v>75</v>
      </c>
      <c r="AL574" s="19"/>
      <c r="AM574" s="19"/>
      <c r="AN574" s="19"/>
      <c r="AO574" s="19"/>
      <c r="AP574" s="19"/>
      <c r="AQ574" s="19"/>
      <c r="AR574" s="19"/>
      <c r="AS574" s="19"/>
      <c r="AT574" s="19"/>
      <c r="AU574" s="19"/>
      <c r="AV574" s="19"/>
      <c r="AW574" s="19"/>
      <c r="AX574" s="19"/>
      <c r="AY574" s="19"/>
      <c r="AZ574" s="19"/>
    </row>
    <row r="575" spans="1:52" x14ac:dyDescent="0.2">
      <c r="A575" s="17" t="s">
        <v>2071</v>
      </c>
      <c r="B575" s="28">
        <v>1114055</v>
      </c>
      <c r="C575" s="23" t="s">
        <v>68</v>
      </c>
      <c r="D575" s="28" t="s">
        <v>2072</v>
      </c>
      <c r="E575" s="18" t="s">
        <v>2073</v>
      </c>
      <c r="F575" s="24">
        <v>1054354.97</v>
      </c>
      <c r="G575" s="24">
        <v>105435497</v>
      </c>
      <c r="H575" s="18" t="s">
        <v>81</v>
      </c>
      <c r="J575" s="18" t="s">
        <v>72</v>
      </c>
      <c r="K575" s="32" t="s">
        <v>63</v>
      </c>
      <c r="L575" s="18" t="s">
        <v>864</v>
      </c>
      <c r="M575" s="18">
        <v>20120809</v>
      </c>
      <c r="P575" s="18" t="s">
        <v>75</v>
      </c>
      <c r="U575" s="34">
        <v>600653</v>
      </c>
      <c r="V575" s="34">
        <v>7868.5</v>
      </c>
      <c r="W575" s="20">
        <v>70</v>
      </c>
      <c r="X575" s="18">
        <v>4</v>
      </c>
      <c r="Y575" s="19"/>
      <c r="Z575" s="19"/>
      <c r="AA575" s="19"/>
      <c r="AB575" s="19" t="s">
        <v>71</v>
      </c>
      <c r="AC575" s="19"/>
      <c r="AD575" s="19"/>
      <c r="AE575" s="19"/>
      <c r="AF575" s="19"/>
      <c r="AG575" s="19"/>
      <c r="AH575" s="19"/>
      <c r="AI575" s="19"/>
      <c r="AJ575" s="19" t="s">
        <v>75</v>
      </c>
      <c r="AK575" s="19" t="s">
        <v>75</v>
      </c>
      <c r="AL575" s="19"/>
      <c r="AM575" s="19"/>
      <c r="AN575" s="19" t="s">
        <v>75</v>
      </c>
      <c r="AO575" s="19"/>
      <c r="AP575" s="19"/>
      <c r="AQ575" s="19"/>
      <c r="AR575" s="19"/>
      <c r="AS575" s="19"/>
      <c r="AT575" s="19"/>
      <c r="AU575" s="19"/>
      <c r="AV575" s="19"/>
      <c r="AW575" s="19"/>
      <c r="AX575" s="19"/>
      <c r="AY575" s="19"/>
      <c r="AZ575" s="19"/>
    </row>
    <row r="576" spans="1:52" x14ac:dyDescent="0.2">
      <c r="A576" s="17" t="s">
        <v>1271</v>
      </c>
      <c r="B576" s="28">
        <v>25043</v>
      </c>
      <c r="C576" s="23" t="s">
        <v>68</v>
      </c>
      <c r="D576" s="28" t="s">
        <v>1272</v>
      </c>
      <c r="E576" s="18" t="s">
        <v>1273</v>
      </c>
      <c r="F576" s="24">
        <v>65238615.340000004</v>
      </c>
      <c r="G576" s="24">
        <v>176320582</v>
      </c>
      <c r="H576" s="18" t="s">
        <v>81</v>
      </c>
      <c r="J576" s="18" t="s">
        <v>72</v>
      </c>
      <c r="K576" s="32" t="s">
        <v>63</v>
      </c>
      <c r="O576" s="18" t="s">
        <v>111</v>
      </c>
      <c r="U576" s="34">
        <v>4251320</v>
      </c>
      <c r="V576" s="34">
        <v>1469545.5</v>
      </c>
      <c r="W576" s="20">
        <v>833</v>
      </c>
      <c r="X576" s="18">
        <v>4</v>
      </c>
      <c r="Y576" s="19"/>
      <c r="Z576" s="19"/>
      <c r="AA576" s="19"/>
      <c r="AB576" s="19" t="s">
        <v>72</v>
      </c>
      <c r="AC576" s="19"/>
      <c r="AD576" s="19"/>
      <c r="AE576" s="19"/>
      <c r="AF576" s="19"/>
      <c r="AG576" s="19"/>
      <c r="AH576" s="19"/>
      <c r="AI576" s="19" t="s">
        <v>75</v>
      </c>
      <c r="AJ576" s="19" t="s">
        <v>75</v>
      </c>
      <c r="AK576" s="19"/>
      <c r="AL576" s="19"/>
      <c r="AM576" s="19"/>
      <c r="AN576" s="19"/>
      <c r="AO576" s="19"/>
      <c r="AP576" s="19" t="s">
        <v>75</v>
      </c>
      <c r="AQ576" s="19" t="s">
        <v>75</v>
      </c>
      <c r="AR576" s="19"/>
      <c r="AS576" s="19"/>
      <c r="AT576" s="19"/>
      <c r="AU576" s="19"/>
      <c r="AV576" s="19"/>
      <c r="AW576" s="19"/>
      <c r="AX576" s="19"/>
      <c r="AY576" s="19"/>
      <c r="AZ576" s="19"/>
    </row>
    <row r="577" spans="1:52" x14ac:dyDescent="0.2">
      <c r="A577" s="17" t="s">
        <v>2879</v>
      </c>
      <c r="B577" s="28">
        <v>1162567</v>
      </c>
      <c r="C577" s="23" t="s">
        <v>68</v>
      </c>
      <c r="D577" s="28" t="s">
        <v>2880</v>
      </c>
      <c r="E577" s="18" t="s">
        <v>2881</v>
      </c>
      <c r="F577" s="24">
        <v>3619419.84</v>
      </c>
      <c r="G577" s="24">
        <v>90485496</v>
      </c>
      <c r="H577" s="18" t="s">
        <v>81</v>
      </c>
      <c r="J577" s="18" t="s">
        <v>71</v>
      </c>
      <c r="K577" s="32" t="s">
        <v>63</v>
      </c>
      <c r="L577" s="18" t="s">
        <v>67</v>
      </c>
      <c r="M577" s="18">
        <v>20141028</v>
      </c>
      <c r="U577" s="34">
        <v>1498922</v>
      </c>
      <c r="V577" s="34">
        <v>61524.5</v>
      </c>
      <c r="W577" s="20">
        <v>183</v>
      </c>
      <c r="X577" s="18">
        <v>4</v>
      </c>
      <c r="Y577" s="19"/>
      <c r="Z577" s="19"/>
      <c r="AA577" s="19"/>
      <c r="AB577" s="19" t="s">
        <v>71</v>
      </c>
      <c r="AC577" s="19"/>
      <c r="AD577" s="19"/>
      <c r="AE577" s="19"/>
      <c r="AF577" s="19"/>
      <c r="AG577" s="19"/>
      <c r="AH577" s="19"/>
      <c r="AI577" s="19"/>
      <c r="AJ577" s="19"/>
      <c r="AK577" s="19"/>
      <c r="AL577" s="19"/>
      <c r="AM577" s="19"/>
      <c r="AN577" s="19"/>
      <c r="AO577" s="19"/>
      <c r="AP577" s="19"/>
      <c r="AQ577" s="19"/>
      <c r="AR577" s="19"/>
      <c r="AS577" s="19"/>
      <c r="AT577" s="19"/>
      <c r="AU577" s="19"/>
      <c r="AV577" s="19"/>
      <c r="AW577" s="19"/>
      <c r="AX577" s="19"/>
      <c r="AY577" s="19"/>
      <c r="AZ577" s="19" t="s">
        <v>697</v>
      </c>
    </row>
    <row r="578" spans="1:52" x14ac:dyDescent="0.2">
      <c r="A578" s="17" t="s">
        <v>2918</v>
      </c>
      <c r="B578" s="28">
        <v>1176795</v>
      </c>
      <c r="C578" s="23" t="s">
        <v>68</v>
      </c>
      <c r="D578" s="28" t="s">
        <v>2919</v>
      </c>
      <c r="E578" s="18" t="s">
        <v>2920</v>
      </c>
      <c r="F578" s="24">
        <v>5900266.46</v>
      </c>
      <c r="G578" s="24">
        <v>107277572</v>
      </c>
      <c r="H578" s="18" t="s">
        <v>81</v>
      </c>
      <c r="J578" s="18" t="s">
        <v>71</v>
      </c>
      <c r="K578" s="32" t="s">
        <v>63</v>
      </c>
      <c r="L578" s="18" t="s">
        <v>67</v>
      </c>
      <c r="M578" s="18">
        <v>20160331</v>
      </c>
      <c r="O578" s="18" t="s">
        <v>111</v>
      </c>
      <c r="U578" s="34">
        <v>9591996</v>
      </c>
      <c r="V578" s="34">
        <v>553469</v>
      </c>
      <c r="W578" s="20">
        <v>639</v>
      </c>
      <c r="X578" s="18">
        <v>4</v>
      </c>
      <c r="Y578" s="19"/>
      <c r="Z578" s="19"/>
      <c r="AA578" s="19"/>
      <c r="AB578" s="19" t="s">
        <v>322</v>
      </c>
      <c r="AC578" s="19"/>
      <c r="AD578" s="19"/>
      <c r="AE578" s="19"/>
      <c r="AF578" s="19"/>
      <c r="AG578" s="19"/>
      <c r="AH578" s="19"/>
      <c r="AI578" s="19"/>
      <c r="AJ578" s="19"/>
      <c r="AK578" s="19"/>
      <c r="AL578" s="19"/>
      <c r="AM578" s="19"/>
      <c r="AN578" s="19"/>
      <c r="AO578" s="19"/>
      <c r="AP578" s="19"/>
      <c r="AQ578" s="19"/>
      <c r="AR578" s="19"/>
      <c r="AS578" s="19"/>
      <c r="AT578" s="19"/>
      <c r="AU578" s="19"/>
      <c r="AV578" s="19"/>
      <c r="AW578" s="19"/>
      <c r="AX578" s="19"/>
      <c r="AY578" s="19"/>
      <c r="AZ578" s="19" t="s">
        <v>697</v>
      </c>
    </row>
    <row r="579" spans="1:52" x14ac:dyDescent="0.2">
      <c r="A579" s="17" t="s">
        <v>3053</v>
      </c>
      <c r="B579" s="28">
        <v>1180795</v>
      </c>
      <c r="C579" s="23" t="s">
        <v>68</v>
      </c>
      <c r="D579" s="28" t="s">
        <v>3054</v>
      </c>
      <c r="E579" s="18" t="s">
        <v>3055</v>
      </c>
      <c r="F579" s="24">
        <v>91764900.400000006</v>
      </c>
      <c r="G579" s="24">
        <v>229412251</v>
      </c>
      <c r="H579" s="18" t="s">
        <v>81</v>
      </c>
      <c r="J579" s="18" t="s">
        <v>64</v>
      </c>
      <c r="K579" s="32" t="s">
        <v>63</v>
      </c>
      <c r="L579" s="18" t="s">
        <v>826</v>
      </c>
      <c r="M579" s="18">
        <v>20230303</v>
      </c>
      <c r="P579" s="18" t="s">
        <v>75</v>
      </c>
      <c r="U579" s="34">
        <v>15586417</v>
      </c>
      <c r="V579" s="34">
        <v>5184900</v>
      </c>
      <c r="W579" s="20">
        <v>2701</v>
      </c>
      <c r="X579" s="18">
        <v>4</v>
      </c>
      <c r="Y579" s="19"/>
      <c r="Z579" s="19"/>
      <c r="AA579" s="19"/>
      <c r="AB579" s="19"/>
      <c r="AC579" s="19" t="s">
        <v>465</v>
      </c>
      <c r="AD579" s="19"/>
      <c r="AE579" s="19"/>
      <c r="AF579" s="19"/>
      <c r="AG579" s="19"/>
      <c r="AH579" s="19"/>
      <c r="AI579" s="19"/>
      <c r="AJ579" s="19"/>
      <c r="AK579" s="19"/>
      <c r="AL579" s="19"/>
      <c r="AM579" s="19"/>
      <c r="AN579" s="19"/>
      <c r="AO579" s="19"/>
      <c r="AP579" s="19"/>
      <c r="AQ579" s="19"/>
      <c r="AR579" s="19"/>
      <c r="AS579" s="19"/>
      <c r="AT579" s="19" t="s">
        <v>75</v>
      </c>
      <c r="AU579" s="19"/>
      <c r="AV579" s="19"/>
      <c r="AW579" s="19"/>
      <c r="AX579" s="19"/>
      <c r="AY579" s="19"/>
      <c r="AZ579" s="19"/>
    </row>
    <row r="580" spans="1:52" x14ac:dyDescent="0.2">
      <c r="A580" s="17" t="s">
        <v>3312</v>
      </c>
      <c r="B580" s="28">
        <v>1184570</v>
      </c>
      <c r="C580" s="23" t="s">
        <v>68</v>
      </c>
      <c r="D580" s="28" t="s">
        <v>3313</v>
      </c>
      <c r="E580" s="18" t="s">
        <v>3314</v>
      </c>
      <c r="F580" s="24">
        <v>4199284.68</v>
      </c>
      <c r="G580" s="24">
        <v>104982117</v>
      </c>
      <c r="H580" s="18" t="s">
        <v>81</v>
      </c>
      <c r="J580" s="18" t="s">
        <v>64</v>
      </c>
      <c r="K580" s="32" t="s">
        <v>63</v>
      </c>
      <c r="L580" s="18" t="s">
        <v>73</v>
      </c>
      <c r="M580" s="18">
        <v>20210420</v>
      </c>
      <c r="U580" s="34">
        <v>2196445</v>
      </c>
      <c r="V580" s="34">
        <v>82730</v>
      </c>
      <c r="W580" s="20">
        <v>85</v>
      </c>
      <c r="X580" s="18">
        <v>2</v>
      </c>
      <c r="Y580" s="19"/>
      <c r="Z580" s="19"/>
      <c r="AA580" s="19"/>
      <c r="AB580" s="19"/>
      <c r="AC580" s="19"/>
      <c r="AD580" s="19"/>
      <c r="AE580" s="19"/>
      <c r="AF580" s="19"/>
      <c r="AG580" s="19"/>
      <c r="AH580" s="19"/>
      <c r="AI580" s="19"/>
      <c r="AJ580" s="19"/>
      <c r="AK580" s="19"/>
      <c r="AL580" s="19"/>
      <c r="AM580" s="19"/>
      <c r="AN580" s="19"/>
      <c r="AO580" s="19"/>
      <c r="AP580" s="19"/>
      <c r="AQ580" s="19"/>
      <c r="AR580" s="19"/>
      <c r="AS580" s="19"/>
      <c r="AT580" s="19"/>
      <c r="AU580" s="19"/>
      <c r="AV580" s="19"/>
      <c r="AW580" s="19"/>
      <c r="AX580" s="19"/>
      <c r="AY580" s="19"/>
      <c r="AZ580" s="19"/>
    </row>
    <row r="581" spans="1:52" x14ac:dyDescent="0.2">
      <c r="A581" s="17" t="s">
        <v>2034</v>
      </c>
      <c r="B581" s="28">
        <v>1104415</v>
      </c>
      <c r="C581" s="23" t="s">
        <v>68</v>
      </c>
      <c r="D581" s="28" t="s">
        <v>2035</v>
      </c>
      <c r="E581" s="18" t="s">
        <v>2036</v>
      </c>
      <c r="F581" s="24">
        <v>10678473.18</v>
      </c>
      <c r="G581" s="24">
        <v>237299404</v>
      </c>
      <c r="H581" s="18" t="s">
        <v>81</v>
      </c>
      <c r="J581" s="18" t="s">
        <v>64</v>
      </c>
      <c r="K581" s="32" t="s">
        <v>63</v>
      </c>
      <c r="L581" s="18" t="s">
        <v>73</v>
      </c>
      <c r="M581" s="18">
        <v>20070628</v>
      </c>
      <c r="O581" s="18" t="s">
        <v>111</v>
      </c>
      <c r="U581" s="34">
        <v>20397121</v>
      </c>
      <c r="V581" s="34">
        <v>1003778.5</v>
      </c>
      <c r="W581" s="20">
        <v>868</v>
      </c>
      <c r="X581" s="18">
        <v>4</v>
      </c>
      <c r="Y581" s="19"/>
      <c r="Z581" s="19"/>
      <c r="AA581" s="19"/>
      <c r="AB581" s="19" t="s">
        <v>2037</v>
      </c>
      <c r="AC581" s="19"/>
      <c r="AD581" s="19"/>
      <c r="AE581" s="19"/>
      <c r="AF581" s="19"/>
      <c r="AG581" s="19"/>
      <c r="AH581" s="19"/>
      <c r="AI581" s="19"/>
      <c r="AJ581" s="19" t="s">
        <v>75</v>
      </c>
      <c r="AK581" s="19" t="s">
        <v>75</v>
      </c>
      <c r="AL581" s="19"/>
      <c r="AM581" s="19"/>
      <c r="AN581" s="19" t="s">
        <v>75</v>
      </c>
      <c r="AO581" s="19"/>
      <c r="AP581" s="19"/>
      <c r="AQ581" s="19" t="s">
        <v>75</v>
      </c>
      <c r="AR581" s="19" t="s">
        <v>75</v>
      </c>
      <c r="AS581" s="19"/>
      <c r="AT581" s="19"/>
      <c r="AU581" s="19"/>
      <c r="AV581" s="19"/>
      <c r="AW581" s="19"/>
      <c r="AX581" s="19"/>
      <c r="AY581" s="19"/>
      <c r="AZ581" s="19" t="s">
        <v>2038</v>
      </c>
    </row>
    <row r="582" spans="1:52" x14ac:dyDescent="0.2">
      <c r="A582" s="17" t="s">
        <v>2576</v>
      </c>
      <c r="B582" s="28">
        <v>1148110</v>
      </c>
      <c r="C582" s="23" t="s">
        <v>68</v>
      </c>
      <c r="D582" s="28" t="s">
        <v>2577</v>
      </c>
      <c r="E582" s="18" t="s">
        <v>2578</v>
      </c>
      <c r="F582" s="24">
        <v>10698313.32</v>
      </c>
      <c r="G582" s="24">
        <v>89152611</v>
      </c>
      <c r="H582" s="18" t="s">
        <v>81</v>
      </c>
      <c r="J582" s="18" t="s">
        <v>72</v>
      </c>
      <c r="K582" s="32" t="s">
        <v>63</v>
      </c>
      <c r="L582" s="18" t="s">
        <v>65</v>
      </c>
      <c r="M582" s="18">
        <v>20110729</v>
      </c>
      <c r="O582" s="18" t="s">
        <v>111</v>
      </c>
      <c r="U582" s="34">
        <v>2973477</v>
      </c>
      <c r="V582" s="34">
        <v>333085</v>
      </c>
      <c r="W582" s="20">
        <v>615</v>
      </c>
      <c r="X582" s="18">
        <v>4</v>
      </c>
      <c r="Y582" s="19"/>
      <c r="Z582" s="19"/>
      <c r="AA582" s="19"/>
      <c r="AB582" s="19"/>
      <c r="AC582" s="19"/>
      <c r="AD582" s="19"/>
      <c r="AE582" s="19"/>
      <c r="AF582" s="19" t="s">
        <v>162</v>
      </c>
      <c r="AG582" s="19"/>
      <c r="AH582" s="19"/>
      <c r="AI582" s="19"/>
      <c r="AJ582" s="19"/>
      <c r="AK582" s="19"/>
      <c r="AL582" s="19"/>
      <c r="AM582" s="19"/>
      <c r="AN582" s="19"/>
      <c r="AO582" s="19"/>
      <c r="AP582" s="19"/>
      <c r="AQ582" s="19"/>
      <c r="AR582" s="19"/>
      <c r="AS582" s="19"/>
      <c r="AT582" s="19" t="s">
        <v>75</v>
      </c>
      <c r="AU582" s="19"/>
      <c r="AV582" s="19"/>
      <c r="AW582" s="19"/>
      <c r="AX582" s="19"/>
      <c r="AY582" s="19"/>
      <c r="AZ582" s="19"/>
    </row>
    <row r="583" spans="1:52" x14ac:dyDescent="0.2">
      <c r="A583" s="17" t="s">
        <v>1448</v>
      </c>
      <c r="B583" s="28">
        <v>1102201</v>
      </c>
      <c r="C583" s="23" t="s">
        <v>68</v>
      </c>
      <c r="D583" s="28" t="s">
        <v>1449</v>
      </c>
      <c r="E583" s="18" t="s">
        <v>1450</v>
      </c>
      <c r="F583" s="24">
        <v>5265532.74</v>
      </c>
      <c r="G583" s="24">
        <v>40504098</v>
      </c>
      <c r="H583" s="18" t="s">
        <v>81</v>
      </c>
      <c r="J583" s="18" t="s">
        <v>72</v>
      </c>
      <c r="K583" s="32" t="s">
        <v>63</v>
      </c>
      <c r="L583" s="18" t="s">
        <v>826</v>
      </c>
      <c r="M583" s="18">
        <v>20071002</v>
      </c>
      <c r="O583" s="18" t="s">
        <v>111</v>
      </c>
      <c r="P583" s="18" t="s">
        <v>75</v>
      </c>
      <c r="U583" s="34">
        <v>2465179</v>
      </c>
      <c r="V583" s="34">
        <v>381583.5</v>
      </c>
      <c r="W583" s="20">
        <v>626</v>
      </c>
      <c r="X583" s="18">
        <v>4</v>
      </c>
      <c r="Y583" s="19"/>
      <c r="Z583" s="19"/>
      <c r="AA583" s="19"/>
      <c r="AB583" s="19" t="s">
        <v>322</v>
      </c>
      <c r="AC583" s="19"/>
      <c r="AD583" s="19"/>
      <c r="AE583" s="19"/>
      <c r="AF583" s="19"/>
      <c r="AG583" s="19"/>
      <c r="AH583" s="19" t="s">
        <v>75</v>
      </c>
      <c r="AI583" s="19" t="s">
        <v>75</v>
      </c>
      <c r="AJ583" s="19" t="s">
        <v>75</v>
      </c>
      <c r="AK583" s="19" t="s">
        <v>75</v>
      </c>
      <c r="AL583" s="19"/>
      <c r="AM583" s="19"/>
      <c r="AN583" s="19"/>
      <c r="AO583" s="19"/>
      <c r="AP583" s="19"/>
      <c r="AQ583" s="19"/>
      <c r="AR583" s="19"/>
      <c r="AS583" s="19"/>
      <c r="AT583" s="19"/>
      <c r="AU583" s="19"/>
      <c r="AV583" s="19"/>
      <c r="AW583" s="19"/>
      <c r="AX583" s="19"/>
      <c r="AY583" s="19"/>
      <c r="AZ583" s="19"/>
    </row>
    <row r="584" spans="1:52" x14ac:dyDescent="0.2">
      <c r="A584" s="17" t="s">
        <v>1481</v>
      </c>
      <c r="B584" s="28">
        <v>1058426</v>
      </c>
      <c r="C584" s="23" t="s">
        <v>68</v>
      </c>
      <c r="D584" s="28" t="s">
        <v>1482</v>
      </c>
      <c r="E584" s="18" t="s">
        <v>1483</v>
      </c>
      <c r="F584" s="24">
        <v>764504.43</v>
      </c>
      <c r="G584" s="24">
        <v>50966962</v>
      </c>
      <c r="H584" s="18" t="s">
        <v>81</v>
      </c>
      <c r="J584" s="18" t="s">
        <v>72</v>
      </c>
      <c r="K584" s="32" t="s">
        <v>63</v>
      </c>
      <c r="P584" s="18" t="s">
        <v>75</v>
      </c>
      <c r="U584" s="34">
        <v>1083313</v>
      </c>
      <c r="V584" s="34">
        <v>20009</v>
      </c>
      <c r="W584" s="20">
        <v>42</v>
      </c>
      <c r="X584" s="18">
        <v>4</v>
      </c>
      <c r="Y584" s="19"/>
      <c r="Z584" s="19"/>
      <c r="AA584" s="19"/>
      <c r="AB584" s="19" t="s">
        <v>64</v>
      </c>
      <c r="AC584" s="19"/>
      <c r="AD584" s="19"/>
      <c r="AE584" s="19"/>
      <c r="AF584" s="19"/>
      <c r="AG584" s="19"/>
      <c r="AH584" s="19" t="s">
        <v>75</v>
      </c>
      <c r="AI584" s="19"/>
      <c r="AJ584" s="19" t="s">
        <v>75</v>
      </c>
      <c r="AK584" s="19"/>
      <c r="AL584" s="19"/>
      <c r="AM584" s="19"/>
      <c r="AN584" s="19"/>
      <c r="AO584" s="19"/>
      <c r="AP584" s="19"/>
      <c r="AQ584" s="19" t="s">
        <v>75</v>
      </c>
      <c r="AR584" s="19"/>
      <c r="AS584" s="19"/>
      <c r="AT584" s="19"/>
      <c r="AU584" s="19"/>
      <c r="AV584" s="19"/>
      <c r="AW584" s="19"/>
      <c r="AX584" s="19"/>
      <c r="AY584" s="19"/>
      <c r="AZ584" s="19"/>
    </row>
    <row r="585" spans="1:52" x14ac:dyDescent="0.2">
      <c r="A585" s="17" t="s">
        <v>2024</v>
      </c>
      <c r="B585" s="28">
        <v>1113614</v>
      </c>
      <c r="C585" s="23" t="s">
        <v>68</v>
      </c>
      <c r="D585" s="28" t="s">
        <v>2025</v>
      </c>
      <c r="E585" s="18" t="s">
        <v>2026</v>
      </c>
      <c r="F585" s="24">
        <v>5716044.7999999998</v>
      </c>
      <c r="G585" s="24">
        <v>28580224</v>
      </c>
      <c r="H585" s="18" t="s">
        <v>81</v>
      </c>
      <c r="J585" s="18" t="s">
        <v>72</v>
      </c>
      <c r="K585" s="32" t="s">
        <v>63</v>
      </c>
      <c r="L585" s="18" t="s">
        <v>73</v>
      </c>
      <c r="M585" s="18">
        <v>20070510</v>
      </c>
      <c r="U585" s="34">
        <v>3011007</v>
      </c>
      <c r="V585" s="34">
        <v>451908.5</v>
      </c>
      <c r="W585" s="20">
        <v>373</v>
      </c>
      <c r="X585" s="18">
        <v>4</v>
      </c>
      <c r="Y585" s="19"/>
      <c r="Z585" s="19"/>
      <c r="AA585" s="19"/>
      <c r="AB585" s="19" t="s">
        <v>2027</v>
      </c>
      <c r="AC585" s="19"/>
      <c r="AD585" s="19"/>
      <c r="AE585" s="19"/>
      <c r="AF585" s="19"/>
      <c r="AG585" s="19"/>
      <c r="AH585" s="19" t="s">
        <v>75</v>
      </c>
      <c r="AI585" s="19"/>
      <c r="AJ585" s="19"/>
      <c r="AK585" s="19"/>
      <c r="AL585" s="19" t="s">
        <v>75</v>
      </c>
      <c r="AM585" s="19"/>
      <c r="AN585" s="19"/>
      <c r="AO585" s="19"/>
      <c r="AP585" s="19"/>
      <c r="AQ585" s="19"/>
      <c r="AR585" s="19"/>
      <c r="AS585" s="19"/>
      <c r="AT585" s="19" t="s">
        <v>75</v>
      </c>
      <c r="AU585" s="19"/>
      <c r="AV585" s="19"/>
      <c r="AW585" s="19"/>
      <c r="AX585" s="19"/>
      <c r="AY585" s="19"/>
      <c r="AZ585" s="19"/>
    </row>
    <row r="586" spans="1:52" x14ac:dyDescent="0.2">
      <c r="A586" s="17" t="s">
        <v>2670</v>
      </c>
      <c r="B586" s="28">
        <v>1152255</v>
      </c>
      <c r="C586" s="23" t="s">
        <v>68</v>
      </c>
      <c r="D586" s="28" t="s">
        <v>2671</v>
      </c>
      <c r="E586" s="18" t="s">
        <v>2672</v>
      </c>
      <c r="F586" s="24">
        <v>33925227</v>
      </c>
      <c r="G586" s="24">
        <v>40387175</v>
      </c>
      <c r="H586" s="18" t="s">
        <v>81</v>
      </c>
      <c r="J586" s="18" t="s">
        <v>64</v>
      </c>
      <c r="K586" s="32" t="s">
        <v>63</v>
      </c>
      <c r="L586" s="18" t="s">
        <v>841</v>
      </c>
      <c r="M586" s="18">
        <v>20200630</v>
      </c>
      <c r="P586" s="18" t="s">
        <v>75</v>
      </c>
      <c r="U586" s="34">
        <v>2622513</v>
      </c>
      <c r="V586" s="34">
        <v>1572695</v>
      </c>
      <c r="W586" s="20">
        <v>961</v>
      </c>
      <c r="X586" s="18">
        <v>4</v>
      </c>
      <c r="Y586" s="19"/>
      <c r="Z586" s="19"/>
      <c r="AA586" s="19"/>
      <c r="AB586" s="19"/>
      <c r="AC586" s="19"/>
      <c r="AD586" s="19"/>
      <c r="AE586" s="19"/>
      <c r="AF586" s="19" t="s">
        <v>162</v>
      </c>
      <c r="AG586" s="19"/>
      <c r="AH586" s="19" t="s">
        <v>75</v>
      </c>
      <c r="AI586" s="19"/>
      <c r="AJ586" s="19"/>
      <c r="AK586" s="19"/>
      <c r="AL586" s="19"/>
      <c r="AM586" s="19"/>
      <c r="AN586" s="19"/>
      <c r="AO586" s="19"/>
      <c r="AP586" s="19"/>
      <c r="AQ586" s="19"/>
      <c r="AR586" s="19"/>
      <c r="AS586" s="19"/>
      <c r="AT586" s="19"/>
      <c r="AU586" s="19"/>
      <c r="AV586" s="19"/>
      <c r="AW586" s="19"/>
      <c r="AX586" s="19"/>
      <c r="AY586" s="19"/>
      <c r="AZ586" s="19"/>
    </row>
    <row r="587" spans="1:52" x14ac:dyDescent="0.2">
      <c r="A587" s="17" t="s">
        <v>3411</v>
      </c>
      <c r="B587" s="28">
        <v>1186180</v>
      </c>
      <c r="C587" s="23" t="s">
        <v>68</v>
      </c>
      <c r="D587" s="28" t="s">
        <v>3412</v>
      </c>
      <c r="E587" s="18" t="s">
        <v>3413</v>
      </c>
      <c r="F587" s="24">
        <v>995773.97499999998</v>
      </c>
      <c r="G587" s="24">
        <v>39830959</v>
      </c>
      <c r="H587" s="18" t="s">
        <v>81</v>
      </c>
      <c r="J587" s="18" t="s">
        <v>72</v>
      </c>
      <c r="K587" s="32" t="s">
        <v>63</v>
      </c>
      <c r="L587" s="18" t="s">
        <v>826</v>
      </c>
      <c r="M587" s="18">
        <v>20231102</v>
      </c>
      <c r="P587" s="18" t="s">
        <v>75</v>
      </c>
      <c r="U587" s="34">
        <v>2476229</v>
      </c>
      <c r="V587" s="34">
        <v>86580.5</v>
      </c>
      <c r="W587" s="20">
        <v>188</v>
      </c>
      <c r="X587" s="18">
        <v>4</v>
      </c>
      <c r="Y587" s="19"/>
      <c r="Z587" s="19"/>
      <c r="AA587" s="19"/>
      <c r="AB587" s="19" t="s">
        <v>205</v>
      </c>
      <c r="AC587" s="19"/>
      <c r="AD587" s="19"/>
      <c r="AE587" s="19"/>
      <c r="AF587" s="19"/>
      <c r="AG587" s="19"/>
      <c r="AH587" s="19"/>
      <c r="AI587" s="19"/>
      <c r="AJ587" s="19"/>
      <c r="AK587" s="19"/>
      <c r="AL587" s="19"/>
      <c r="AM587" s="19"/>
      <c r="AN587" s="19"/>
      <c r="AO587" s="19"/>
      <c r="AP587" s="19"/>
      <c r="AQ587" s="19"/>
      <c r="AR587" s="19"/>
      <c r="AS587" s="19"/>
      <c r="AT587" s="19"/>
      <c r="AU587" s="19" t="s">
        <v>75</v>
      </c>
      <c r="AV587" s="19"/>
      <c r="AW587" s="19"/>
      <c r="AX587" s="19"/>
      <c r="AY587" s="19"/>
      <c r="AZ587" s="19"/>
    </row>
    <row r="588" spans="1:52" x14ac:dyDescent="0.2">
      <c r="A588" s="17" t="s">
        <v>2513</v>
      </c>
      <c r="B588" s="28">
        <v>1139490</v>
      </c>
      <c r="C588" s="23" t="s">
        <v>68</v>
      </c>
      <c r="D588" s="28" t="s">
        <v>2514</v>
      </c>
      <c r="E588" s="18" t="s">
        <v>2515</v>
      </c>
      <c r="F588" s="24">
        <v>14054490.765000001</v>
      </c>
      <c r="G588" s="24">
        <v>133852293</v>
      </c>
      <c r="H588" s="18" t="s">
        <v>81</v>
      </c>
      <c r="J588" s="18" t="s">
        <v>64</v>
      </c>
      <c r="K588" s="32" t="s">
        <v>63</v>
      </c>
      <c r="L588" s="18" t="s">
        <v>65</v>
      </c>
      <c r="M588" s="18">
        <v>20110420</v>
      </c>
      <c r="O588" s="18" t="s">
        <v>111</v>
      </c>
      <c r="U588" s="34">
        <v>4800682</v>
      </c>
      <c r="V588" s="34">
        <v>616480</v>
      </c>
      <c r="W588" s="20">
        <v>1274</v>
      </c>
      <c r="X588" s="18">
        <v>4</v>
      </c>
      <c r="Y588" s="19" t="s">
        <v>253</v>
      </c>
      <c r="Z588" s="19"/>
      <c r="AA588" s="19"/>
      <c r="AB588" s="19" t="s">
        <v>322</v>
      </c>
      <c r="AC588" s="19"/>
      <c r="AD588" s="19"/>
      <c r="AE588" s="19"/>
      <c r="AF588" s="19"/>
      <c r="AG588" s="19"/>
      <c r="AH588" s="19"/>
      <c r="AI588" s="19"/>
      <c r="AJ588" s="19" t="s">
        <v>75</v>
      </c>
      <c r="AK588" s="19" t="s">
        <v>75</v>
      </c>
      <c r="AL588" s="19"/>
      <c r="AM588" s="19"/>
      <c r="AN588" s="19"/>
      <c r="AO588" s="19"/>
      <c r="AP588" s="19"/>
      <c r="AQ588" s="19"/>
      <c r="AR588" s="19"/>
      <c r="AS588" s="19"/>
      <c r="AT588" s="19"/>
      <c r="AU588" s="19"/>
      <c r="AV588" s="19"/>
      <c r="AW588" s="19"/>
      <c r="AX588" s="19"/>
      <c r="AY588" s="19"/>
      <c r="AZ588" s="19" t="s">
        <v>2516</v>
      </c>
    </row>
    <row r="589" spans="1:52" x14ac:dyDescent="0.2">
      <c r="A589" s="17" t="s">
        <v>1488</v>
      </c>
      <c r="B589" s="28">
        <v>26798</v>
      </c>
      <c r="C589" s="23" t="s">
        <v>68</v>
      </c>
      <c r="D589" s="28" t="s">
        <v>1489</v>
      </c>
      <c r="E589" s="18" t="s">
        <v>125</v>
      </c>
      <c r="F589" s="24">
        <v>2858646</v>
      </c>
      <c r="G589" s="24">
        <v>13612600</v>
      </c>
      <c r="H589" s="18" t="s">
        <v>81</v>
      </c>
      <c r="J589" s="18" t="s">
        <v>72</v>
      </c>
      <c r="K589" s="32" t="s">
        <v>63</v>
      </c>
      <c r="U589" s="34">
        <v>94360</v>
      </c>
      <c r="V589" s="34">
        <v>16536</v>
      </c>
      <c r="W589" s="20">
        <v>34</v>
      </c>
      <c r="X589" s="18">
        <v>4</v>
      </c>
      <c r="Y589" s="19"/>
      <c r="Z589" s="19"/>
      <c r="AA589" s="19"/>
      <c r="AB589" s="19" t="s">
        <v>72</v>
      </c>
      <c r="AC589" s="19"/>
      <c r="AD589" s="19"/>
      <c r="AE589" s="19" t="s">
        <v>1490</v>
      </c>
      <c r="AF589" s="19"/>
      <c r="AG589" s="19"/>
      <c r="AH589" s="19" t="s">
        <v>75</v>
      </c>
      <c r="AI589" s="19"/>
      <c r="AJ589" s="19"/>
      <c r="AK589" s="19"/>
      <c r="AL589" s="19"/>
      <c r="AM589" s="19"/>
      <c r="AN589" s="19"/>
      <c r="AO589" s="19"/>
      <c r="AP589" s="19"/>
      <c r="AQ589" s="19"/>
      <c r="AR589" s="19"/>
      <c r="AS589" s="19"/>
      <c r="AT589" s="19"/>
      <c r="AU589" s="19"/>
      <c r="AV589" s="19"/>
      <c r="AW589" s="19"/>
      <c r="AX589" s="19"/>
      <c r="AY589" s="19"/>
      <c r="AZ589" s="19"/>
    </row>
    <row r="590" spans="1:52" x14ac:dyDescent="0.2">
      <c r="A590" s="17" t="s">
        <v>1491</v>
      </c>
      <c r="B590" s="28">
        <v>1023400</v>
      </c>
      <c r="C590" s="23" t="s">
        <v>68</v>
      </c>
      <c r="D590" s="28" t="s">
        <v>1492</v>
      </c>
      <c r="E590" s="18" t="s">
        <v>1493</v>
      </c>
      <c r="F590" s="24">
        <v>4991954.55</v>
      </c>
      <c r="G590" s="24">
        <v>99839091</v>
      </c>
      <c r="H590" s="18" t="s">
        <v>81</v>
      </c>
      <c r="J590" s="18" t="s">
        <v>64</v>
      </c>
      <c r="K590" s="32" t="s">
        <v>63</v>
      </c>
      <c r="U590" s="34">
        <v>3799017</v>
      </c>
      <c r="V590" s="34">
        <v>170772.5</v>
      </c>
      <c r="W590" s="20">
        <v>231</v>
      </c>
      <c r="X590" s="18">
        <v>4</v>
      </c>
      <c r="Y590" s="19"/>
      <c r="Z590" s="19"/>
      <c r="AA590" s="19"/>
      <c r="AB590" s="19" t="s">
        <v>125</v>
      </c>
      <c r="AC590" s="19"/>
      <c r="AD590" s="19"/>
      <c r="AE590" s="19"/>
      <c r="AF590" s="19"/>
      <c r="AG590" s="19"/>
      <c r="AH590" s="19" t="s">
        <v>75</v>
      </c>
      <c r="AI590" s="19" t="s">
        <v>75</v>
      </c>
      <c r="AJ590" s="19" t="s">
        <v>75</v>
      </c>
      <c r="AK590" s="19"/>
      <c r="AL590" s="19"/>
      <c r="AM590" s="19"/>
      <c r="AN590" s="19"/>
      <c r="AO590" s="19"/>
      <c r="AP590" s="19"/>
      <c r="AQ590" s="19"/>
      <c r="AR590" s="19"/>
      <c r="AS590" s="19"/>
      <c r="AT590" s="19"/>
      <c r="AU590" s="19"/>
      <c r="AV590" s="19"/>
      <c r="AW590" s="19"/>
      <c r="AX590" s="19"/>
      <c r="AY590" s="19"/>
      <c r="AZ590" s="19" t="s">
        <v>1494</v>
      </c>
    </row>
    <row r="591" spans="1:52" x14ac:dyDescent="0.2">
      <c r="A591" s="17" t="s">
        <v>1710</v>
      </c>
      <c r="B591" s="28">
        <v>22266</v>
      </c>
      <c r="C591" s="23" t="s">
        <v>68</v>
      </c>
      <c r="D591" s="28" t="s">
        <v>1711</v>
      </c>
      <c r="E591" s="18" t="s">
        <v>1712</v>
      </c>
      <c r="F591" s="24">
        <v>100880515.34</v>
      </c>
      <c r="G591" s="24">
        <v>165377894</v>
      </c>
      <c r="H591" s="18" t="s">
        <v>81</v>
      </c>
      <c r="J591" s="18" t="s">
        <v>64</v>
      </c>
      <c r="K591" s="32" t="s">
        <v>63</v>
      </c>
      <c r="O591" s="18" t="s">
        <v>111</v>
      </c>
      <c r="U591" s="34">
        <v>9721611</v>
      </c>
      <c r="V591" s="34">
        <v>4910085</v>
      </c>
      <c r="W591" s="20">
        <v>3520</v>
      </c>
      <c r="X591" s="18">
        <v>4</v>
      </c>
      <c r="Y591" s="19"/>
      <c r="Z591" s="19"/>
      <c r="AA591" s="19"/>
      <c r="AB591" s="19" t="s">
        <v>322</v>
      </c>
      <c r="AC591" s="19"/>
      <c r="AD591" s="19"/>
      <c r="AE591" s="19"/>
      <c r="AF591" s="19"/>
      <c r="AG591" s="19"/>
      <c r="AH591" s="19" t="s">
        <v>75</v>
      </c>
      <c r="AI591" s="19"/>
      <c r="AJ591" s="19"/>
      <c r="AK591" s="19"/>
      <c r="AL591" s="19"/>
      <c r="AM591" s="19"/>
      <c r="AN591" s="19"/>
      <c r="AO591" s="19"/>
      <c r="AP591" s="19"/>
      <c r="AQ591" s="19"/>
      <c r="AR591" s="19"/>
      <c r="AS591" s="19"/>
      <c r="AT591" s="19"/>
      <c r="AU591" s="19"/>
      <c r="AV591" s="19"/>
      <c r="AW591" s="19"/>
      <c r="AX591" s="19"/>
      <c r="AY591" s="19"/>
      <c r="AZ591" s="19"/>
    </row>
    <row r="592" spans="1:52" x14ac:dyDescent="0.2">
      <c r="A592" s="17" t="s">
        <v>2637</v>
      </c>
      <c r="B592" s="28">
        <v>1151651</v>
      </c>
      <c r="C592" s="23" t="s">
        <v>68</v>
      </c>
      <c r="D592" s="28" t="s">
        <v>2638</v>
      </c>
      <c r="E592" s="18" t="s">
        <v>2639</v>
      </c>
      <c r="F592" s="24">
        <v>189607068.73500001</v>
      </c>
      <c r="G592" s="24">
        <v>257968801</v>
      </c>
      <c r="H592" s="18" t="s">
        <v>81</v>
      </c>
      <c r="J592" s="18" t="s">
        <v>72</v>
      </c>
      <c r="K592" s="32" t="s">
        <v>63</v>
      </c>
      <c r="L592" s="18" t="s">
        <v>73</v>
      </c>
      <c r="M592" s="18">
        <v>20111024</v>
      </c>
      <c r="Q592" s="18" t="s">
        <v>75</v>
      </c>
      <c r="U592" s="34">
        <v>17003533</v>
      </c>
      <c r="V592" s="34">
        <v>11235593.5</v>
      </c>
      <c r="W592" s="20">
        <v>5748</v>
      </c>
      <c r="X592" s="18">
        <v>4</v>
      </c>
      <c r="Y592" s="19"/>
      <c r="Z592" s="19"/>
      <c r="AA592" s="19"/>
      <c r="AB592" s="19" t="s">
        <v>72</v>
      </c>
      <c r="AC592" s="19"/>
      <c r="AD592" s="19"/>
      <c r="AE592" s="19"/>
      <c r="AF592" s="19"/>
      <c r="AG592" s="19"/>
      <c r="AH592" s="19" t="s">
        <v>75</v>
      </c>
      <c r="AI592" s="19"/>
      <c r="AJ592" s="19" t="s">
        <v>75</v>
      </c>
      <c r="AK592" s="19"/>
      <c r="AL592" s="19"/>
      <c r="AM592" s="19"/>
      <c r="AN592" s="19"/>
      <c r="AO592" s="19"/>
      <c r="AP592" s="19"/>
      <c r="AQ592" s="19"/>
      <c r="AR592" s="19"/>
      <c r="AS592" s="19"/>
      <c r="AT592" s="19"/>
      <c r="AU592" s="19"/>
      <c r="AV592" s="19"/>
      <c r="AW592" s="19"/>
      <c r="AX592" s="19"/>
      <c r="AY592" s="19"/>
      <c r="AZ592" s="19"/>
    </row>
    <row r="593" spans="1:52" x14ac:dyDescent="0.2">
      <c r="A593" s="17" t="s">
        <v>1642</v>
      </c>
      <c r="B593" s="28">
        <v>36920</v>
      </c>
      <c r="C593" s="23" t="s">
        <v>68</v>
      </c>
      <c r="D593" s="28" t="s">
        <v>1643</v>
      </c>
      <c r="E593" s="18" t="s">
        <v>1644</v>
      </c>
      <c r="F593" s="24">
        <v>40141044.640000001</v>
      </c>
      <c r="G593" s="24">
        <v>236123792</v>
      </c>
      <c r="H593" s="18" t="s">
        <v>81</v>
      </c>
      <c r="J593" s="18" t="s">
        <v>72</v>
      </c>
      <c r="K593" s="32" t="s">
        <v>63</v>
      </c>
      <c r="U593" s="34">
        <v>10591825</v>
      </c>
      <c r="V593" s="34">
        <v>2478832.5</v>
      </c>
      <c r="W593" s="20">
        <v>1434</v>
      </c>
      <c r="X593" s="18">
        <v>4</v>
      </c>
      <c r="Y593" s="19"/>
      <c r="Z593" s="19"/>
      <c r="AA593" s="19"/>
      <c r="AB593" s="19" t="s">
        <v>72</v>
      </c>
      <c r="AC593" s="19"/>
      <c r="AD593" s="19"/>
      <c r="AE593" s="19"/>
      <c r="AF593" s="19"/>
      <c r="AG593" s="19"/>
      <c r="AH593" s="19"/>
      <c r="AI593" s="19"/>
      <c r="AJ593" s="19" t="s">
        <v>75</v>
      </c>
      <c r="AK593" s="19"/>
      <c r="AL593" s="19"/>
      <c r="AM593" s="19"/>
      <c r="AN593" s="19"/>
      <c r="AO593" s="19"/>
      <c r="AP593" s="19"/>
      <c r="AQ593" s="19"/>
      <c r="AR593" s="19"/>
      <c r="AS593" s="19"/>
      <c r="AT593" s="19"/>
      <c r="AU593" s="19"/>
      <c r="AV593" s="19"/>
      <c r="AW593" s="19"/>
      <c r="AX593" s="19"/>
      <c r="AY593" s="19"/>
      <c r="AZ593" s="19"/>
    </row>
    <row r="594" spans="1:52" x14ac:dyDescent="0.2">
      <c r="A594" s="17" t="s">
        <v>2438</v>
      </c>
      <c r="B594" s="28">
        <v>1139740</v>
      </c>
      <c r="C594" s="23" t="s">
        <v>68</v>
      </c>
      <c r="D594" s="28" t="s">
        <v>2439</v>
      </c>
      <c r="E594" s="18" t="s">
        <v>2440</v>
      </c>
      <c r="F594" s="24">
        <v>3618869.7650000001</v>
      </c>
      <c r="G594" s="24">
        <v>723773953</v>
      </c>
      <c r="H594" s="18" t="s">
        <v>81</v>
      </c>
      <c r="J594" s="18" t="s">
        <v>72</v>
      </c>
      <c r="K594" s="32" t="s">
        <v>63</v>
      </c>
      <c r="L594" s="18" t="s">
        <v>65</v>
      </c>
      <c r="M594" s="18">
        <v>20101209</v>
      </c>
      <c r="U594" s="34">
        <v>1540229</v>
      </c>
      <c r="V594" s="34">
        <v>7701.5</v>
      </c>
      <c r="W594" s="20">
        <v>68</v>
      </c>
      <c r="X594" s="18">
        <v>4</v>
      </c>
      <c r="Y594" s="19"/>
      <c r="Z594" s="19"/>
      <c r="AA594" s="19"/>
      <c r="AB594" s="19"/>
      <c r="AC594" s="19"/>
      <c r="AD594" s="19"/>
      <c r="AE594" s="19"/>
      <c r="AF594" s="19" t="s">
        <v>162</v>
      </c>
      <c r="AG594" s="19"/>
      <c r="AH594" s="19" t="s">
        <v>75</v>
      </c>
      <c r="AI594" s="19"/>
      <c r="AJ594" s="19"/>
      <c r="AK594" s="19"/>
      <c r="AL594" s="19"/>
      <c r="AM594" s="19"/>
      <c r="AN594" s="19"/>
      <c r="AO594" s="19"/>
      <c r="AP594" s="19"/>
      <c r="AQ594" s="19"/>
      <c r="AR594" s="19"/>
      <c r="AS594" s="19"/>
      <c r="AT594" s="19"/>
      <c r="AU594" s="19"/>
      <c r="AV594" s="19"/>
      <c r="AW594" s="19"/>
      <c r="AX594" s="19"/>
      <c r="AY594" s="19"/>
      <c r="AZ594" s="19"/>
    </row>
    <row r="595" spans="1:52" x14ac:dyDescent="0.2">
      <c r="A595" s="17" t="s">
        <v>3435</v>
      </c>
      <c r="B595" s="28">
        <v>1186495</v>
      </c>
      <c r="C595" s="23" t="s">
        <v>68</v>
      </c>
      <c r="D595" s="28" t="s">
        <v>3436</v>
      </c>
      <c r="E595" s="18" t="s">
        <v>3437</v>
      </c>
      <c r="F595" s="24">
        <v>20950996.309999999</v>
      </c>
      <c r="G595" s="24">
        <v>51099991</v>
      </c>
      <c r="H595" s="18" t="s">
        <v>81</v>
      </c>
      <c r="J595" s="18" t="s">
        <v>64</v>
      </c>
      <c r="K595" s="32" t="s">
        <v>63</v>
      </c>
      <c r="L595" s="18" t="s">
        <v>826</v>
      </c>
      <c r="M595" s="18">
        <v>20241217</v>
      </c>
      <c r="P595" s="18" t="s">
        <v>75</v>
      </c>
      <c r="U595" s="34">
        <v>6212729</v>
      </c>
      <c r="V595" s="34">
        <v>3321104</v>
      </c>
      <c r="W595" s="20">
        <v>565</v>
      </c>
      <c r="X595" s="18">
        <v>4</v>
      </c>
      <c r="Y595" s="19"/>
      <c r="Z595" s="19"/>
      <c r="AA595" s="19"/>
      <c r="AB595" s="19" t="s">
        <v>71</v>
      </c>
      <c r="AC595" s="19"/>
      <c r="AD595" s="19"/>
      <c r="AE595" s="19"/>
      <c r="AF595" s="19"/>
      <c r="AG595" s="19"/>
      <c r="AH595" s="19"/>
      <c r="AI595" s="19"/>
      <c r="AJ595" s="19" t="s">
        <v>75</v>
      </c>
      <c r="AK595" s="19"/>
      <c r="AL595" s="19"/>
      <c r="AM595" s="19"/>
      <c r="AN595" s="19"/>
      <c r="AO595" s="19"/>
      <c r="AP595" s="19"/>
      <c r="AQ595" s="19" t="s">
        <v>75</v>
      </c>
      <c r="AR595" s="19"/>
      <c r="AS595" s="19"/>
      <c r="AT595" s="19"/>
      <c r="AU595" s="19"/>
      <c r="AV595" s="19"/>
      <c r="AW595" s="19"/>
      <c r="AX595" s="19"/>
      <c r="AY595" s="19"/>
      <c r="AZ595" s="19"/>
    </row>
    <row r="596" spans="1:52" x14ac:dyDescent="0.2">
      <c r="A596" s="17" t="s">
        <v>2173</v>
      </c>
      <c r="B596" s="28">
        <v>1115906</v>
      </c>
      <c r="C596" s="23" t="s">
        <v>68</v>
      </c>
      <c r="D596" s="28" t="s">
        <v>2174</v>
      </c>
      <c r="E596" s="18" t="s">
        <v>2175</v>
      </c>
      <c r="F596" s="24">
        <v>1309690.98</v>
      </c>
      <c r="G596" s="24">
        <v>10074546</v>
      </c>
      <c r="H596" s="18" t="s">
        <v>81</v>
      </c>
      <c r="J596" s="18" t="s">
        <v>72</v>
      </c>
      <c r="K596" s="32" t="s">
        <v>63</v>
      </c>
      <c r="L596" s="18" t="s">
        <v>826</v>
      </c>
      <c r="M596" s="18">
        <v>20091126</v>
      </c>
      <c r="O596" s="18" t="s">
        <v>111</v>
      </c>
      <c r="P596" s="18" t="s">
        <v>75</v>
      </c>
      <c r="U596" s="34">
        <v>721220</v>
      </c>
      <c r="V596" s="34">
        <v>115805</v>
      </c>
      <c r="W596" s="20">
        <v>160</v>
      </c>
      <c r="X596" s="18">
        <v>4</v>
      </c>
      <c r="Y596" s="19"/>
      <c r="Z596" s="19"/>
      <c r="AA596" s="19"/>
      <c r="AB596" s="19"/>
      <c r="AC596" s="19"/>
      <c r="AD596" s="19"/>
      <c r="AE596" s="19" t="s">
        <v>464</v>
      </c>
      <c r="AF596" s="19" t="s">
        <v>162</v>
      </c>
      <c r="AG596" s="19"/>
      <c r="AH596" s="19" t="s">
        <v>75</v>
      </c>
      <c r="AI596" s="19"/>
      <c r="AJ596" s="19"/>
      <c r="AK596" s="19"/>
      <c r="AL596" s="19"/>
      <c r="AM596" s="19"/>
      <c r="AN596" s="19"/>
      <c r="AO596" s="19"/>
      <c r="AP596" s="19"/>
      <c r="AQ596" s="19"/>
      <c r="AR596" s="19"/>
      <c r="AS596" s="19"/>
      <c r="AT596" s="19"/>
      <c r="AU596" s="19"/>
      <c r="AV596" s="19"/>
      <c r="AW596" s="19"/>
      <c r="AX596" s="19"/>
      <c r="AY596" s="19"/>
      <c r="AZ596" s="19"/>
    </row>
    <row r="597" spans="1:52" x14ac:dyDescent="0.2">
      <c r="A597" s="17" t="s">
        <v>1515</v>
      </c>
      <c r="B597" s="28">
        <v>41170</v>
      </c>
      <c r="C597" s="23" t="s">
        <v>68</v>
      </c>
      <c r="D597" s="28" t="s">
        <v>1516</v>
      </c>
      <c r="E597" s="18" t="s">
        <v>1517</v>
      </c>
      <c r="F597" s="24">
        <v>19676032.390000001</v>
      </c>
      <c r="G597" s="24">
        <v>115741367</v>
      </c>
      <c r="H597" s="18" t="s">
        <v>81</v>
      </c>
      <c r="J597" s="18" t="s">
        <v>72</v>
      </c>
      <c r="K597" s="32" t="s">
        <v>63</v>
      </c>
      <c r="P597" s="18" t="s">
        <v>75</v>
      </c>
      <c r="U597" s="34">
        <v>4217339</v>
      </c>
      <c r="V597" s="34">
        <v>852360</v>
      </c>
      <c r="W597" s="20">
        <v>466</v>
      </c>
      <c r="X597" s="18">
        <v>4</v>
      </c>
      <c r="Y597" s="19"/>
      <c r="Z597" s="19"/>
      <c r="AA597" s="19"/>
      <c r="AB597" s="19" t="s">
        <v>71</v>
      </c>
      <c r="AC597" s="19"/>
      <c r="AD597" s="19"/>
      <c r="AE597" s="19"/>
      <c r="AF597" s="19"/>
      <c r="AG597" s="19"/>
      <c r="AH597" s="19"/>
      <c r="AI597" s="19"/>
      <c r="AJ597" s="19"/>
      <c r="AK597" s="19"/>
      <c r="AL597" s="19"/>
      <c r="AM597" s="19"/>
      <c r="AN597" s="19"/>
      <c r="AO597" s="19" t="s">
        <v>75</v>
      </c>
      <c r="AP597" s="19"/>
      <c r="AQ597" s="19"/>
      <c r="AR597" s="19"/>
      <c r="AS597" s="19"/>
      <c r="AT597" s="19"/>
      <c r="AU597" s="19"/>
      <c r="AV597" s="19"/>
      <c r="AW597" s="19"/>
      <c r="AX597" s="19"/>
      <c r="AY597" s="19"/>
      <c r="AZ597" s="19"/>
    </row>
    <row r="598" spans="1:52" x14ac:dyDescent="0.2">
      <c r="A598" s="17" t="s">
        <v>861</v>
      </c>
      <c r="B598" s="28">
        <v>1089851</v>
      </c>
      <c r="C598" s="23" t="s">
        <v>68</v>
      </c>
      <c r="D598" s="28" t="s">
        <v>862</v>
      </c>
      <c r="E598" s="18" t="s">
        <v>863</v>
      </c>
      <c r="F598" s="24">
        <v>4120155.55</v>
      </c>
      <c r="G598" s="24">
        <v>82403111</v>
      </c>
      <c r="H598" s="18" t="s">
        <v>81</v>
      </c>
      <c r="J598" s="18" t="s">
        <v>77</v>
      </c>
      <c r="K598" s="32" t="s">
        <v>63</v>
      </c>
      <c r="L598" s="18" t="s">
        <v>864</v>
      </c>
      <c r="M598" s="18">
        <v>20070110</v>
      </c>
      <c r="P598" s="18" t="s">
        <v>75</v>
      </c>
      <c r="U598" s="34">
        <v>370707</v>
      </c>
      <c r="V598" s="34">
        <v>20820</v>
      </c>
      <c r="W598" s="20">
        <v>88</v>
      </c>
      <c r="X598" s="18">
        <v>4</v>
      </c>
      <c r="Y598" s="19"/>
      <c r="Z598" s="19"/>
      <c r="AA598" s="19"/>
      <c r="AB598" s="19" t="s">
        <v>340</v>
      </c>
      <c r="AC598" s="19"/>
      <c r="AD598" s="19"/>
      <c r="AE598" s="19"/>
      <c r="AF598" s="19"/>
      <c r="AG598" s="19"/>
      <c r="AH598" s="19"/>
      <c r="AI598" s="19"/>
      <c r="AJ598" s="19"/>
      <c r="AK598" s="19"/>
      <c r="AL598" s="19" t="s">
        <v>75</v>
      </c>
      <c r="AM598" s="19"/>
      <c r="AN598" s="19"/>
      <c r="AO598" s="19"/>
      <c r="AP598" s="19"/>
      <c r="AQ598" s="19"/>
      <c r="AR598" s="19"/>
      <c r="AS598" s="19"/>
      <c r="AT598" s="19"/>
      <c r="AU598" s="19"/>
      <c r="AV598" s="19"/>
      <c r="AW598" s="19"/>
      <c r="AX598" s="19"/>
      <c r="AY598" s="19"/>
      <c r="AZ598" s="19"/>
    </row>
    <row r="599" spans="1:52" x14ac:dyDescent="0.2">
      <c r="A599" s="17" t="s">
        <v>985</v>
      </c>
      <c r="B599" s="28">
        <v>1061421</v>
      </c>
      <c r="C599" s="23" t="s">
        <v>68</v>
      </c>
      <c r="D599" s="28" t="s">
        <v>986</v>
      </c>
      <c r="E599" s="18" t="s">
        <v>987</v>
      </c>
      <c r="F599" s="24">
        <v>268687547.48000002</v>
      </c>
      <c r="G599" s="24">
        <v>610653517</v>
      </c>
      <c r="H599" s="18" t="s">
        <v>81</v>
      </c>
      <c r="J599" s="18" t="s">
        <v>64</v>
      </c>
      <c r="K599" s="32" t="s">
        <v>63</v>
      </c>
      <c r="L599" s="18" t="s">
        <v>899</v>
      </c>
      <c r="M599" s="18">
        <v>20201118</v>
      </c>
      <c r="O599" s="18" t="s">
        <v>111</v>
      </c>
      <c r="Q599" s="18" t="s">
        <v>75</v>
      </c>
      <c r="U599" s="34">
        <v>86216268</v>
      </c>
      <c r="V599" s="34">
        <v>32078967.5</v>
      </c>
      <c r="W599" s="20">
        <v>13860</v>
      </c>
      <c r="X599" s="18">
        <v>4</v>
      </c>
      <c r="Y599" s="19"/>
      <c r="Z599" s="19"/>
      <c r="AA599" s="19"/>
      <c r="AB599" s="19"/>
      <c r="AC599" s="19" t="s">
        <v>358</v>
      </c>
      <c r="AD599" s="19"/>
      <c r="AE599" s="19"/>
      <c r="AF599" s="19"/>
      <c r="AG599" s="19"/>
      <c r="AH599" s="19" t="s">
        <v>75</v>
      </c>
      <c r="AI599" s="19"/>
      <c r="AJ599" s="19"/>
      <c r="AK599" s="19"/>
      <c r="AL599" s="19"/>
      <c r="AM599" s="19"/>
      <c r="AN599" s="19"/>
      <c r="AO599" s="19"/>
      <c r="AP599" s="19"/>
      <c r="AQ599" s="19"/>
      <c r="AR599" s="19"/>
      <c r="AS599" s="19"/>
      <c r="AT599" s="19"/>
      <c r="AU599" s="19"/>
      <c r="AV599" s="19"/>
      <c r="AW599" s="19"/>
      <c r="AX599" s="19"/>
      <c r="AY599" s="19"/>
      <c r="AZ599" s="19"/>
    </row>
    <row r="600" spans="1:52" x14ac:dyDescent="0.2">
      <c r="A600" s="17" t="s">
        <v>2536</v>
      </c>
      <c r="B600" s="28">
        <v>1147285</v>
      </c>
      <c r="C600" s="23" t="s">
        <v>68</v>
      </c>
      <c r="D600" s="28" t="s">
        <v>2537</v>
      </c>
      <c r="E600" s="18" t="s">
        <v>2538</v>
      </c>
      <c r="F600" s="24">
        <v>13090215.9</v>
      </c>
      <c r="G600" s="24">
        <v>261804318</v>
      </c>
      <c r="H600" s="18" t="s">
        <v>81</v>
      </c>
      <c r="J600" s="18" t="s">
        <v>205</v>
      </c>
      <c r="K600" s="32" t="s">
        <v>63</v>
      </c>
      <c r="L600" s="18" t="s">
        <v>73</v>
      </c>
      <c r="M600" s="18">
        <v>20110524</v>
      </c>
      <c r="U600" s="34">
        <v>19810225</v>
      </c>
      <c r="V600" s="34">
        <v>974721</v>
      </c>
      <c r="W600" s="20">
        <v>917</v>
      </c>
      <c r="X600" s="18">
        <v>4</v>
      </c>
      <c r="Y600" s="19"/>
      <c r="Z600" s="19"/>
      <c r="AA600" s="19"/>
      <c r="AB600" s="19" t="s">
        <v>72</v>
      </c>
      <c r="AC600" s="19"/>
      <c r="AD600" s="19"/>
      <c r="AE600" s="19"/>
      <c r="AF600" s="19"/>
      <c r="AG600" s="19"/>
      <c r="AH600" s="19" t="s">
        <v>75</v>
      </c>
      <c r="AI600" s="19"/>
      <c r="AJ600" s="19"/>
      <c r="AK600" s="19"/>
      <c r="AL600" s="19"/>
      <c r="AM600" s="19"/>
      <c r="AN600" s="19"/>
      <c r="AO600" s="19"/>
      <c r="AP600" s="19"/>
      <c r="AQ600" s="19"/>
      <c r="AR600" s="19"/>
      <c r="AS600" s="19"/>
      <c r="AT600" s="19"/>
      <c r="AU600" s="19"/>
      <c r="AV600" s="19"/>
      <c r="AW600" s="19"/>
      <c r="AX600" s="19"/>
      <c r="AY600" s="19"/>
      <c r="AZ600" s="19"/>
    </row>
    <row r="601" spans="1:52" x14ac:dyDescent="0.2">
      <c r="A601" s="17" t="s">
        <v>3546</v>
      </c>
      <c r="B601" s="28">
        <v>1187855</v>
      </c>
      <c r="C601" s="23" t="s">
        <v>68</v>
      </c>
      <c r="D601" s="28" t="s">
        <v>3547</v>
      </c>
      <c r="E601" s="18" t="s">
        <v>3548</v>
      </c>
      <c r="F601" s="24">
        <v>35438924.640000001</v>
      </c>
      <c r="G601" s="24">
        <v>63283794</v>
      </c>
      <c r="H601" s="18" t="s">
        <v>81</v>
      </c>
      <c r="J601" s="18" t="s">
        <v>64</v>
      </c>
      <c r="K601" s="32" t="s">
        <v>63</v>
      </c>
      <c r="L601" s="18" t="s">
        <v>73</v>
      </c>
      <c r="M601" s="18">
        <v>20240508</v>
      </c>
      <c r="O601" s="18" t="s">
        <v>111</v>
      </c>
      <c r="U601" s="34">
        <v>727656</v>
      </c>
      <c r="V601" s="34">
        <v>450009</v>
      </c>
      <c r="W601" s="20">
        <v>568</v>
      </c>
      <c r="X601" s="18">
        <v>4</v>
      </c>
      <c r="Y601" s="19"/>
      <c r="Z601" s="19"/>
      <c r="AA601" s="19"/>
      <c r="AB601" s="19" t="s">
        <v>1230</v>
      </c>
      <c r="AC601" s="19"/>
      <c r="AD601" s="19"/>
      <c r="AE601" s="19"/>
      <c r="AF601" s="19"/>
      <c r="AG601" s="19"/>
      <c r="AH601" s="19" t="s">
        <v>75</v>
      </c>
      <c r="AI601" s="19"/>
      <c r="AJ601" s="19"/>
      <c r="AK601" s="19"/>
      <c r="AL601" s="19"/>
      <c r="AM601" s="19"/>
      <c r="AN601" s="19"/>
      <c r="AO601" s="19"/>
      <c r="AP601" s="19"/>
      <c r="AQ601" s="19"/>
      <c r="AR601" s="19"/>
      <c r="AS601" s="19"/>
      <c r="AT601" s="19"/>
      <c r="AU601" s="19"/>
      <c r="AV601" s="19"/>
      <c r="AW601" s="19"/>
      <c r="AX601" s="19"/>
      <c r="AY601" s="19"/>
      <c r="AZ601" s="19"/>
    </row>
    <row r="602" spans="1:52" x14ac:dyDescent="0.2">
      <c r="A602" s="17" t="s">
        <v>3486</v>
      </c>
      <c r="B602" s="28">
        <v>1187385</v>
      </c>
      <c r="C602" s="23" t="s">
        <v>68</v>
      </c>
      <c r="D602" s="28" t="s">
        <v>3487</v>
      </c>
      <c r="E602" s="18" t="s">
        <v>3488</v>
      </c>
      <c r="F602" s="24">
        <v>36576169.439999998</v>
      </c>
      <c r="G602" s="24">
        <v>49427256</v>
      </c>
      <c r="H602" s="18" t="s">
        <v>81</v>
      </c>
      <c r="J602" s="18" t="s">
        <v>72</v>
      </c>
      <c r="K602" s="32" t="s">
        <v>63</v>
      </c>
      <c r="L602" s="18" t="s">
        <v>73</v>
      </c>
      <c r="M602" s="18">
        <v>20230724</v>
      </c>
      <c r="O602" s="18" t="s">
        <v>84</v>
      </c>
      <c r="U602" s="34">
        <v>8588163</v>
      </c>
      <c r="V602" s="34">
        <v>3777986.5</v>
      </c>
      <c r="W602" s="20">
        <v>2329</v>
      </c>
      <c r="X602" s="18">
        <v>4</v>
      </c>
      <c r="Y602" s="19"/>
      <c r="Z602" s="19"/>
      <c r="AA602" s="19"/>
      <c r="AB602" s="19" t="s">
        <v>2115</v>
      </c>
      <c r="AC602" s="19"/>
      <c r="AD602" s="19"/>
      <c r="AE602" s="19"/>
      <c r="AF602" s="19"/>
      <c r="AG602" s="19"/>
      <c r="AH602" s="19" t="s">
        <v>75</v>
      </c>
      <c r="AI602" s="19"/>
      <c r="AJ602" s="19"/>
      <c r="AK602" s="19"/>
      <c r="AL602" s="19"/>
      <c r="AM602" s="19"/>
      <c r="AN602" s="19"/>
      <c r="AO602" s="19"/>
      <c r="AP602" s="19"/>
      <c r="AQ602" s="19"/>
      <c r="AR602" s="19"/>
      <c r="AS602" s="19"/>
      <c r="AT602" s="19"/>
      <c r="AU602" s="19"/>
      <c r="AV602" s="19"/>
      <c r="AW602" s="19"/>
      <c r="AX602" s="19"/>
      <c r="AY602" s="19"/>
      <c r="AZ602" s="19"/>
    </row>
    <row r="603" spans="1:52" x14ac:dyDescent="0.2">
      <c r="A603" s="17" t="s">
        <v>2311</v>
      </c>
      <c r="B603" s="28">
        <v>1125460</v>
      </c>
      <c r="C603" s="23" t="s">
        <v>68</v>
      </c>
      <c r="D603" s="28" t="s">
        <v>2312</v>
      </c>
      <c r="E603" s="18" t="s">
        <v>2313</v>
      </c>
      <c r="F603" s="24">
        <v>6687590.3899999997</v>
      </c>
      <c r="G603" s="24">
        <v>39338767</v>
      </c>
      <c r="H603" s="18" t="s">
        <v>81</v>
      </c>
      <c r="J603" s="18" t="s">
        <v>72</v>
      </c>
      <c r="K603" s="32" t="s">
        <v>63</v>
      </c>
      <c r="L603" s="18" t="s">
        <v>73</v>
      </c>
      <c r="M603" s="18">
        <v>20091005</v>
      </c>
      <c r="O603" s="18" t="s">
        <v>111</v>
      </c>
      <c r="U603" s="34">
        <v>4936765</v>
      </c>
      <c r="V603" s="34">
        <v>933567</v>
      </c>
      <c r="W603" s="20">
        <v>976</v>
      </c>
      <c r="X603" s="18">
        <v>4</v>
      </c>
      <c r="Y603" s="19"/>
      <c r="Z603" s="19"/>
      <c r="AA603" s="19"/>
      <c r="AB603" s="19" t="s">
        <v>71</v>
      </c>
      <c r="AC603" s="19"/>
      <c r="AD603" s="19"/>
      <c r="AE603" s="19"/>
      <c r="AF603" s="19"/>
      <c r="AG603" s="19"/>
      <c r="AH603" s="19" t="s">
        <v>75</v>
      </c>
      <c r="AI603" s="19"/>
      <c r="AJ603" s="19"/>
      <c r="AK603" s="19"/>
      <c r="AL603" s="19"/>
      <c r="AM603" s="19"/>
      <c r="AN603" s="19"/>
      <c r="AO603" s="19"/>
      <c r="AP603" s="19"/>
      <c r="AQ603" s="19"/>
      <c r="AR603" s="19"/>
      <c r="AS603" s="19"/>
      <c r="AT603" s="19"/>
      <c r="AU603" s="19"/>
      <c r="AV603" s="19"/>
      <c r="AW603" s="19"/>
      <c r="AX603" s="19"/>
      <c r="AY603" s="19"/>
      <c r="AZ603" s="19"/>
    </row>
    <row r="604" spans="1:52" x14ac:dyDescent="0.2">
      <c r="A604" s="17" t="s">
        <v>2483</v>
      </c>
      <c r="B604" s="28">
        <v>1076399</v>
      </c>
      <c r="C604" s="23" t="s">
        <v>68</v>
      </c>
      <c r="D604" s="28" t="s">
        <v>2484</v>
      </c>
      <c r="E604" s="18" t="s">
        <v>2485</v>
      </c>
      <c r="F604" s="24">
        <v>3955446.44</v>
      </c>
      <c r="G604" s="24">
        <v>98886161</v>
      </c>
      <c r="H604" s="18" t="s">
        <v>81</v>
      </c>
      <c r="J604" s="18" t="s">
        <v>72</v>
      </c>
      <c r="K604" s="32" t="s">
        <v>63</v>
      </c>
      <c r="L604" s="18" t="s">
        <v>826</v>
      </c>
      <c r="M604" s="18">
        <v>20110914</v>
      </c>
      <c r="O604" s="18" t="s">
        <v>111</v>
      </c>
      <c r="P604" s="18" t="s">
        <v>75</v>
      </c>
      <c r="U604" s="34">
        <v>6833406</v>
      </c>
      <c r="V604" s="34">
        <v>418408.5</v>
      </c>
      <c r="W604" s="20">
        <v>580</v>
      </c>
      <c r="X604" s="18">
        <v>4</v>
      </c>
      <c r="Y604" s="19"/>
      <c r="Z604" s="19"/>
      <c r="AA604" s="19"/>
      <c r="AB604" s="19" t="s">
        <v>71</v>
      </c>
      <c r="AC604" s="19"/>
      <c r="AD604" s="19"/>
      <c r="AE604" s="19"/>
      <c r="AF604" s="19"/>
      <c r="AG604" s="19"/>
      <c r="AH604" s="19"/>
      <c r="AI604" s="19"/>
      <c r="AJ604" s="19"/>
      <c r="AK604" s="19"/>
      <c r="AL604" s="19"/>
      <c r="AM604" s="19"/>
      <c r="AN604" s="19"/>
      <c r="AO604" s="19"/>
      <c r="AP604" s="19"/>
      <c r="AQ604" s="19"/>
      <c r="AR604" s="19"/>
      <c r="AS604" s="19"/>
      <c r="AT604" s="19" t="s">
        <v>75</v>
      </c>
      <c r="AU604" s="19"/>
      <c r="AV604" s="19"/>
      <c r="AW604" s="19"/>
      <c r="AX604" s="19"/>
      <c r="AY604" s="19"/>
      <c r="AZ604" s="19"/>
    </row>
    <row r="605" spans="1:52" x14ac:dyDescent="0.2">
      <c r="A605" s="17" t="s">
        <v>2950</v>
      </c>
      <c r="B605" s="28">
        <v>1176100</v>
      </c>
      <c r="C605" s="23" t="s">
        <v>68</v>
      </c>
      <c r="D605" s="28" t="s">
        <v>2951</v>
      </c>
      <c r="E605" s="18" t="s">
        <v>2952</v>
      </c>
      <c r="F605" s="24">
        <v>176357.6</v>
      </c>
      <c r="G605" s="24">
        <v>8817880</v>
      </c>
      <c r="H605" s="18" t="s">
        <v>81</v>
      </c>
      <c r="J605" s="18" t="s">
        <v>72</v>
      </c>
      <c r="K605" s="32" t="s">
        <v>63</v>
      </c>
      <c r="L605" s="18" t="s">
        <v>65</v>
      </c>
      <c r="M605" s="18">
        <v>20170315</v>
      </c>
      <c r="U605" s="34">
        <v>914759</v>
      </c>
      <c r="V605" s="34">
        <v>25291</v>
      </c>
      <c r="W605" s="20">
        <v>56</v>
      </c>
      <c r="X605" s="18">
        <v>4</v>
      </c>
      <c r="Y605" s="19"/>
      <c r="Z605" s="19"/>
      <c r="AA605" s="19" t="s">
        <v>94</v>
      </c>
      <c r="AB605" s="19"/>
      <c r="AC605" s="19"/>
      <c r="AD605" s="19"/>
      <c r="AE605" s="19"/>
      <c r="AF605" s="19"/>
      <c r="AG605" s="19"/>
      <c r="AH605" s="19" t="s">
        <v>75</v>
      </c>
      <c r="AI605" s="19"/>
      <c r="AJ605" s="19"/>
      <c r="AK605" s="19"/>
      <c r="AL605" s="19"/>
      <c r="AM605" s="19"/>
      <c r="AN605" s="19"/>
      <c r="AO605" s="19"/>
      <c r="AP605" s="19"/>
      <c r="AQ605" s="19"/>
      <c r="AR605" s="19"/>
      <c r="AS605" s="19"/>
      <c r="AT605" s="19"/>
      <c r="AU605" s="19"/>
      <c r="AV605" s="19"/>
      <c r="AW605" s="19"/>
      <c r="AX605" s="19"/>
      <c r="AY605" s="19"/>
      <c r="AZ605" s="19"/>
    </row>
    <row r="606" spans="1:52" x14ac:dyDescent="0.2">
      <c r="A606" s="17" t="s">
        <v>1472</v>
      </c>
      <c r="B606" s="28">
        <v>17582</v>
      </c>
      <c r="C606" s="23" t="s">
        <v>68</v>
      </c>
      <c r="D606" s="28" t="s">
        <v>1473</v>
      </c>
      <c r="E606" s="18" t="s">
        <v>1474</v>
      </c>
      <c r="F606" s="24">
        <v>11200311.800000001</v>
      </c>
      <c r="G606" s="24">
        <v>224006236</v>
      </c>
      <c r="H606" s="18" t="s">
        <v>81</v>
      </c>
      <c r="J606" s="18" t="s">
        <v>71</v>
      </c>
      <c r="K606" s="32" t="s">
        <v>63</v>
      </c>
      <c r="U606" s="34">
        <v>18411278</v>
      </c>
      <c r="V606" s="34">
        <v>1000258</v>
      </c>
      <c r="W606" s="20">
        <v>729</v>
      </c>
      <c r="X606" s="18">
        <v>4</v>
      </c>
      <c r="Y606" s="19"/>
      <c r="Z606" s="19"/>
      <c r="AA606" s="19"/>
      <c r="AB606" s="19" t="s">
        <v>322</v>
      </c>
      <c r="AC606" s="19"/>
      <c r="AD606" s="19"/>
      <c r="AE606" s="19"/>
      <c r="AF606" s="19"/>
      <c r="AG606" s="19"/>
      <c r="AH606" s="19" t="s">
        <v>75</v>
      </c>
      <c r="AI606" s="19"/>
      <c r="AJ606" s="19"/>
      <c r="AK606" s="19"/>
      <c r="AL606" s="19"/>
      <c r="AM606" s="19"/>
      <c r="AN606" s="19"/>
      <c r="AO606" s="19"/>
      <c r="AP606" s="19"/>
      <c r="AQ606" s="19"/>
      <c r="AR606" s="19"/>
      <c r="AS606" s="19"/>
      <c r="AT606" s="19" t="s">
        <v>75</v>
      </c>
      <c r="AU606" s="19"/>
      <c r="AV606" s="19"/>
      <c r="AW606" s="19"/>
      <c r="AX606" s="19"/>
      <c r="AY606" s="19"/>
      <c r="AZ606" s="19"/>
    </row>
    <row r="607" spans="1:52" x14ac:dyDescent="0.2">
      <c r="A607" s="17" t="s">
        <v>3540</v>
      </c>
      <c r="B607" s="28">
        <v>1187975</v>
      </c>
      <c r="C607" s="23" t="s">
        <v>68</v>
      </c>
      <c r="D607" s="28" t="s">
        <v>3541</v>
      </c>
      <c r="E607" s="18" t="s">
        <v>3542</v>
      </c>
      <c r="F607" s="24">
        <v>2597557.5249999999</v>
      </c>
      <c r="G607" s="24">
        <v>103902301</v>
      </c>
      <c r="H607" s="18" t="s">
        <v>81</v>
      </c>
      <c r="J607" s="18" t="s">
        <v>72</v>
      </c>
      <c r="K607" s="32" t="s">
        <v>63</v>
      </c>
      <c r="L607" s="18" t="s">
        <v>73</v>
      </c>
      <c r="M607" s="18">
        <v>20240405</v>
      </c>
      <c r="O607" s="18" t="s">
        <v>111</v>
      </c>
      <c r="U607" s="34">
        <v>9384717</v>
      </c>
      <c r="V607" s="34">
        <v>344577</v>
      </c>
      <c r="W607" s="20">
        <v>831</v>
      </c>
      <c r="X607" s="18">
        <v>4</v>
      </c>
      <c r="Y607" s="19"/>
      <c r="Z607" s="19"/>
      <c r="AA607" s="19"/>
      <c r="AB607" s="19"/>
      <c r="AC607" s="19"/>
      <c r="AD607" s="19"/>
      <c r="AE607" s="19"/>
      <c r="AF607" s="19"/>
      <c r="AG607" s="19"/>
      <c r="AH607" s="19"/>
      <c r="AI607" s="19" t="s">
        <v>75</v>
      </c>
      <c r="AJ607" s="19"/>
      <c r="AK607" s="19" t="s">
        <v>75</v>
      </c>
      <c r="AL607" s="19"/>
      <c r="AM607" s="19"/>
      <c r="AN607" s="19" t="s">
        <v>75</v>
      </c>
      <c r="AO607" s="19"/>
      <c r="AP607" s="19" t="s">
        <v>75</v>
      </c>
      <c r="AQ607" s="19" t="s">
        <v>75</v>
      </c>
      <c r="AR607" s="19"/>
      <c r="AS607" s="19"/>
      <c r="AT607" s="19"/>
      <c r="AU607" s="19"/>
      <c r="AV607" s="19" t="s">
        <v>75</v>
      </c>
      <c r="AW607" s="19"/>
      <c r="AX607" s="19"/>
      <c r="AY607" s="19" t="s">
        <v>75</v>
      </c>
      <c r="AZ607" s="19" t="s">
        <v>453</v>
      </c>
    </row>
    <row r="608" spans="1:52" x14ac:dyDescent="0.2">
      <c r="A608" s="17" t="s">
        <v>2161</v>
      </c>
      <c r="B608" s="28">
        <v>1115206</v>
      </c>
      <c r="C608" s="23" t="s">
        <v>68</v>
      </c>
      <c r="D608" s="28" t="s">
        <v>2162</v>
      </c>
      <c r="E608" s="18" t="s">
        <v>2163</v>
      </c>
      <c r="F608" s="24">
        <v>2774710.44</v>
      </c>
      <c r="G608" s="24">
        <v>61660232</v>
      </c>
      <c r="H608" s="18" t="s">
        <v>81</v>
      </c>
      <c r="J608" s="18" t="s">
        <v>72</v>
      </c>
      <c r="K608" s="32" t="s">
        <v>63</v>
      </c>
      <c r="L608" s="18" t="s">
        <v>65</v>
      </c>
      <c r="M608" s="18">
        <v>20080311</v>
      </c>
      <c r="U608" s="34">
        <v>6344324</v>
      </c>
      <c r="V608" s="34">
        <v>263275.5</v>
      </c>
      <c r="W608" s="20">
        <v>320</v>
      </c>
      <c r="X608" s="18">
        <v>4</v>
      </c>
      <c r="Y608" s="19"/>
      <c r="Z608" s="19"/>
      <c r="AA608" s="19"/>
      <c r="AB608" s="19" t="s">
        <v>72</v>
      </c>
      <c r="AC608" s="19" t="s">
        <v>465</v>
      </c>
      <c r="AD608" s="19"/>
      <c r="AE608" s="19"/>
      <c r="AF608" s="19"/>
      <c r="AG608" s="19"/>
      <c r="AH608" s="19" t="s">
        <v>75</v>
      </c>
      <c r="AI608" s="19" t="s">
        <v>75</v>
      </c>
      <c r="AJ608" s="19" t="s">
        <v>75</v>
      </c>
      <c r="AK608" s="19"/>
      <c r="AL608" s="19"/>
      <c r="AM608" s="19" t="s">
        <v>75</v>
      </c>
      <c r="AN608" s="19"/>
      <c r="AO608" s="19"/>
      <c r="AP608" s="19"/>
      <c r="AQ608" s="19"/>
      <c r="AR608" s="19"/>
      <c r="AS608" s="19"/>
      <c r="AT608" s="19"/>
      <c r="AU608" s="19"/>
      <c r="AV608" s="19"/>
      <c r="AW608" s="19"/>
      <c r="AX608" s="19"/>
      <c r="AY608" s="19"/>
      <c r="AZ608" s="19"/>
    </row>
    <row r="609" spans="1:52" x14ac:dyDescent="0.2">
      <c r="A609" s="17" t="s">
        <v>1509</v>
      </c>
      <c r="B609" s="28">
        <v>1021709</v>
      </c>
      <c r="C609" s="23" t="s">
        <v>68</v>
      </c>
      <c r="D609" s="28" t="s">
        <v>1510</v>
      </c>
      <c r="E609" s="18" t="s">
        <v>1511</v>
      </c>
      <c r="F609" s="24">
        <v>4113815.4</v>
      </c>
      <c r="G609" s="24">
        <v>34281795</v>
      </c>
      <c r="H609" s="18" t="s">
        <v>81</v>
      </c>
      <c r="J609" s="18" t="s">
        <v>72</v>
      </c>
      <c r="K609" s="32" t="s">
        <v>63</v>
      </c>
      <c r="O609" s="18" t="s">
        <v>111</v>
      </c>
      <c r="U609" s="34">
        <v>1872010</v>
      </c>
      <c r="V609" s="34">
        <v>279669.5</v>
      </c>
      <c r="W609" s="20">
        <v>341</v>
      </c>
      <c r="X609" s="18">
        <v>4</v>
      </c>
      <c r="Y609" s="19"/>
      <c r="Z609" s="19"/>
      <c r="AA609" s="19"/>
      <c r="AB609" s="19" t="s">
        <v>72</v>
      </c>
      <c r="AC609" s="19" t="s">
        <v>103</v>
      </c>
      <c r="AD609" s="19"/>
      <c r="AE609" s="19"/>
      <c r="AF609" s="19"/>
      <c r="AG609" s="19"/>
      <c r="AH609" s="19" t="s">
        <v>75</v>
      </c>
      <c r="AI609" s="19"/>
      <c r="AJ609" s="19"/>
      <c r="AK609" s="19"/>
      <c r="AL609" s="19"/>
      <c r="AM609" s="19"/>
      <c r="AN609" s="19"/>
      <c r="AO609" s="19"/>
      <c r="AP609" s="19"/>
      <c r="AQ609" s="19"/>
      <c r="AR609" s="19"/>
      <c r="AS609" s="19"/>
      <c r="AT609" s="19"/>
      <c r="AU609" s="19"/>
      <c r="AV609" s="19"/>
      <c r="AW609" s="19"/>
      <c r="AX609" s="19"/>
      <c r="AY609" s="19"/>
      <c r="AZ609" s="19"/>
    </row>
    <row r="610" spans="1:52" x14ac:dyDescent="0.2">
      <c r="A610" s="17" t="s">
        <v>2164</v>
      </c>
      <c r="B610" s="28">
        <v>1114877</v>
      </c>
      <c r="C610" s="23" t="s">
        <v>68</v>
      </c>
      <c r="D610" s="28" t="s">
        <v>2165</v>
      </c>
      <c r="E610" s="18" t="s">
        <v>2166</v>
      </c>
      <c r="F610" s="24">
        <v>94679928</v>
      </c>
      <c r="G610" s="24">
        <v>252479808</v>
      </c>
      <c r="H610" s="18" t="s">
        <v>81</v>
      </c>
      <c r="J610" s="18" t="s">
        <v>72</v>
      </c>
      <c r="K610" s="32" t="s">
        <v>63</v>
      </c>
      <c r="L610" s="18" t="s">
        <v>65</v>
      </c>
      <c r="M610" s="18">
        <v>20080318</v>
      </c>
      <c r="O610" s="18" t="s">
        <v>111</v>
      </c>
      <c r="Q610" s="18" t="s">
        <v>75</v>
      </c>
      <c r="U610" s="34">
        <v>15360266</v>
      </c>
      <c r="V610" s="34">
        <v>5032268</v>
      </c>
      <c r="W610" s="20">
        <v>3122</v>
      </c>
      <c r="X610" s="18">
        <v>4</v>
      </c>
      <c r="Y610" s="19"/>
      <c r="Z610" s="19"/>
      <c r="AA610" s="19"/>
      <c r="AB610" s="19"/>
      <c r="AC610" s="19" t="s">
        <v>103</v>
      </c>
      <c r="AD610" s="19"/>
      <c r="AE610" s="19"/>
      <c r="AF610" s="19"/>
      <c r="AG610" s="19"/>
      <c r="AH610" s="19"/>
      <c r="AI610" s="19"/>
      <c r="AJ610" s="19" t="s">
        <v>75</v>
      </c>
      <c r="AK610" s="19"/>
      <c r="AL610" s="19"/>
      <c r="AM610" s="19"/>
      <c r="AN610" s="19"/>
      <c r="AO610" s="19"/>
      <c r="AP610" s="19"/>
      <c r="AQ610" s="19"/>
      <c r="AR610" s="19"/>
      <c r="AS610" s="19"/>
      <c r="AT610" s="19"/>
      <c r="AU610" s="19"/>
      <c r="AV610" s="19"/>
      <c r="AW610" s="19"/>
      <c r="AX610" s="19"/>
      <c r="AY610" s="19"/>
      <c r="AZ610" s="19"/>
    </row>
    <row r="611" spans="1:52" x14ac:dyDescent="0.2">
      <c r="A611" s="17" t="s">
        <v>2468</v>
      </c>
      <c r="B611" s="28">
        <v>1144950</v>
      </c>
      <c r="C611" s="23" t="s">
        <v>68</v>
      </c>
      <c r="D611" s="28" t="s">
        <v>2469</v>
      </c>
      <c r="E611" s="18" t="s">
        <v>2470</v>
      </c>
      <c r="F611" s="24">
        <v>365230261.75</v>
      </c>
      <c r="G611" s="24">
        <v>201784675</v>
      </c>
      <c r="H611" s="18" t="s">
        <v>81</v>
      </c>
      <c r="J611" s="18" t="s">
        <v>72</v>
      </c>
      <c r="K611" s="32" t="s">
        <v>63</v>
      </c>
      <c r="L611" s="18" t="s">
        <v>73</v>
      </c>
      <c r="M611" s="18">
        <v>20200820</v>
      </c>
      <c r="O611" s="18" t="s">
        <v>84</v>
      </c>
      <c r="Q611" s="18" t="s">
        <v>75</v>
      </c>
      <c r="R611" s="18" t="s">
        <v>75</v>
      </c>
      <c r="U611" s="34">
        <v>17935981</v>
      </c>
      <c r="V611" s="34">
        <v>30196229</v>
      </c>
      <c r="W611" s="20">
        <v>10238</v>
      </c>
      <c r="X611" s="18">
        <v>4</v>
      </c>
      <c r="Y611" s="19"/>
      <c r="Z611" s="19"/>
      <c r="AA611" s="19"/>
      <c r="AB611" s="19"/>
      <c r="AC611" s="19"/>
      <c r="AD611" s="19"/>
      <c r="AE611" s="19"/>
      <c r="AF611" s="19"/>
      <c r="AG611" s="19"/>
      <c r="AH611" s="19" t="s">
        <v>75</v>
      </c>
      <c r="AI611" s="19" t="s">
        <v>75</v>
      </c>
      <c r="AJ611" s="19" t="s">
        <v>75</v>
      </c>
      <c r="AK611" s="19"/>
      <c r="AL611" s="19"/>
      <c r="AM611" s="19"/>
      <c r="AN611" s="19"/>
      <c r="AO611" s="19"/>
      <c r="AP611" s="19"/>
      <c r="AQ611" s="19"/>
      <c r="AR611" s="19"/>
      <c r="AS611" s="19"/>
      <c r="AT611" s="19"/>
      <c r="AU611" s="19"/>
      <c r="AV611" s="19"/>
      <c r="AW611" s="19"/>
      <c r="AX611" s="19"/>
      <c r="AY611" s="19" t="s">
        <v>75</v>
      </c>
      <c r="AZ611" s="19"/>
    </row>
    <row r="612" spans="1:52" x14ac:dyDescent="0.2">
      <c r="A612" s="17" t="s">
        <v>777</v>
      </c>
      <c r="B612" s="28">
        <v>1185336</v>
      </c>
      <c r="C612" s="23" t="s">
        <v>68</v>
      </c>
      <c r="D612" s="28" t="s">
        <v>778</v>
      </c>
      <c r="E612" s="18" t="s">
        <v>779</v>
      </c>
      <c r="F612" s="24">
        <v>61000177.289999999</v>
      </c>
      <c r="G612" s="24">
        <v>312821422</v>
      </c>
      <c r="H612" s="18" t="s">
        <v>81</v>
      </c>
      <c r="J612" s="18" t="s">
        <v>266</v>
      </c>
      <c r="K612" s="32" t="s">
        <v>249</v>
      </c>
      <c r="L612" s="18" t="s">
        <v>67</v>
      </c>
      <c r="M612" s="18">
        <v>20211101</v>
      </c>
      <c r="N612" s="18" t="s">
        <v>99</v>
      </c>
      <c r="U612" s="34">
        <v>30943843</v>
      </c>
      <c r="V612" s="34">
        <v>6223746.5</v>
      </c>
      <c r="W612" s="20">
        <v>3905</v>
      </c>
      <c r="X612" s="18">
        <v>4</v>
      </c>
      <c r="Y612" s="19" t="s">
        <v>87</v>
      </c>
      <c r="Z612" s="19"/>
      <c r="AA612" s="19"/>
      <c r="AB612" s="19"/>
      <c r="AC612" s="19" t="s">
        <v>3635</v>
      </c>
      <c r="AD612" s="19"/>
      <c r="AE612" s="19"/>
      <c r="AF612" s="19"/>
      <c r="AG612" s="19"/>
      <c r="AH612" s="19" t="s">
        <v>75</v>
      </c>
      <c r="AI612" s="19" t="s">
        <v>75</v>
      </c>
      <c r="AJ612" s="19"/>
      <c r="AK612" s="19"/>
      <c r="AL612" s="19"/>
      <c r="AM612" s="19"/>
      <c r="AN612" s="19"/>
      <c r="AO612" s="19"/>
      <c r="AP612" s="19"/>
      <c r="AQ612" s="19"/>
      <c r="AR612" s="19"/>
      <c r="AS612" s="19"/>
      <c r="AT612" s="19" t="s">
        <v>75</v>
      </c>
      <c r="AU612" s="19"/>
      <c r="AV612" s="19"/>
      <c r="AW612" s="19"/>
      <c r="AX612" s="19"/>
      <c r="AY612" s="19"/>
      <c r="AZ612" s="19" t="s">
        <v>276</v>
      </c>
    </row>
    <row r="613" spans="1:52" x14ac:dyDescent="0.2">
      <c r="A613" s="17" t="s">
        <v>2089</v>
      </c>
      <c r="B613" s="28">
        <v>1110106</v>
      </c>
      <c r="C613" s="23" t="s">
        <v>68</v>
      </c>
      <c r="D613" s="28" t="s">
        <v>2090</v>
      </c>
      <c r="E613" s="18" t="s">
        <v>2091</v>
      </c>
      <c r="F613" s="24">
        <v>321060496.80000001</v>
      </c>
      <c r="G613" s="24">
        <v>136621488</v>
      </c>
      <c r="H613" s="18" t="s">
        <v>81</v>
      </c>
      <c r="J613" s="18" t="s">
        <v>71</v>
      </c>
      <c r="K613" s="32" t="s">
        <v>63</v>
      </c>
      <c r="L613" s="18" t="s">
        <v>794</v>
      </c>
      <c r="M613" s="18">
        <v>20201202</v>
      </c>
      <c r="N613" s="18" t="s">
        <v>93</v>
      </c>
      <c r="Q613" s="18" t="s">
        <v>75</v>
      </c>
      <c r="U613" s="34">
        <v>7676716</v>
      </c>
      <c r="V613" s="34">
        <v>12643352</v>
      </c>
      <c r="W613" s="20">
        <v>11539</v>
      </c>
      <c r="X613" s="18">
        <v>4</v>
      </c>
      <c r="Y613" s="19"/>
      <c r="Z613" s="19"/>
      <c r="AA613" s="19"/>
      <c r="AB613" s="19" t="s">
        <v>72</v>
      </c>
      <c r="AC613" s="19" t="s">
        <v>103</v>
      </c>
      <c r="AD613" s="19"/>
      <c r="AE613" s="19"/>
      <c r="AF613" s="19" t="s">
        <v>489</v>
      </c>
      <c r="AG613" s="19"/>
      <c r="AH613" s="19" t="s">
        <v>75</v>
      </c>
      <c r="AI613" s="19" t="s">
        <v>75</v>
      </c>
      <c r="AJ613" s="19" t="s">
        <v>75</v>
      </c>
      <c r="AK613" s="19"/>
      <c r="AL613" s="19"/>
      <c r="AM613" s="19"/>
      <c r="AN613" s="19"/>
      <c r="AO613" s="19"/>
      <c r="AP613" s="19" t="s">
        <v>75</v>
      </c>
      <c r="AQ613" s="19" t="s">
        <v>75</v>
      </c>
      <c r="AR613" s="19"/>
      <c r="AS613" s="19"/>
      <c r="AT613" s="19"/>
      <c r="AU613" s="19"/>
      <c r="AV613" s="19"/>
      <c r="AW613" s="19"/>
      <c r="AX613" s="19"/>
      <c r="AY613" s="19"/>
      <c r="AZ613" s="19"/>
    </row>
    <row r="614" spans="1:52" x14ac:dyDescent="0.2">
      <c r="A614" s="17" t="s">
        <v>1548</v>
      </c>
      <c r="B614" s="28">
        <v>1064717</v>
      </c>
      <c r="C614" s="23" t="s">
        <v>68</v>
      </c>
      <c r="D614" s="28" t="s">
        <v>1549</v>
      </c>
      <c r="E614" s="18" t="s">
        <v>1550</v>
      </c>
      <c r="F614" s="24">
        <v>231633039.40000001</v>
      </c>
      <c r="G614" s="24">
        <v>609560630</v>
      </c>
      <c r="H614" s="18" t="s">
        <v>81</v>
      </c>
      <c r="J614" s="18" t="s">
        <v>71</v>
      </c>
      <c r="K614" s="32" t="s">
        <v>63</v>
      </c>
      <c r="O614" s="18" t="s">
        <v>84</v>
      </c>
      <c r="P614" s="18" t="s">
        <v>75</v>
      </c>
      <c r="Q614" s="18" t="s">
        <v>75</v>
      </c>
      <c r="U614" s="34">
        <v>43255761</v>
      </c>
      <c r="V614" s="34">
        <v>16991219.5</v>
      </c>
      <c r="W614" s="20">
        <v>8300</v>
      </c>
      <c r="X614" s="18">
        <v>4</v>
      </c>
      <c r="Y614" s="19"/>
      <c r="Z614" s="19"/>
      <c r="AA614" s="19"/>
      <c r="AB614" s="19" t="s">
        <v>1551</v>
      </c>
      <c r="AC614" s="19"/>
      <c r="AD614" s="19"/>
      <c r="AE614" s="19"/>
      <c r="AF614" s="19"/>
      <c r="AG614" s="19"/>
      <c r="AH614" s="19"/>
      <c r="AI614" s="19"/>
      <c r="AJ614" s="19" t="s">
        <v>75</v>
      </c>
      <c r="AK614" s="19"/>
      <c r="AL614" s="19"/>
      <c r="AM614" s="19"/>
      <c r="AN614" s="19"/>
      <c r="AO614" s="19"/>
      <c r="AP614" s="19"/>
      <c r="AQ614" s="19" t="s">
        <v>75</v>
      </c>
      <c r="AR614" s="19"/>
      <c r="AS614" s="19"/>
      <c r="AT614" s="19"/>
      <c r="AU614" s="19"/>
      <c r="AV614" s="19"/>
      <c r="AW614" s="19"/>
      <c r="AX614" s="19"/>
      <c r="AY614" s="19"/>
      <c r="AZ614" s="19"/>
    </row>
    <row r="615" spans="1:52" x14ac:dyDescent="0.2">
      <c r="A615" s="17" t="s">
        <v>1419</v>
      </c>
      <c r="B615" s="28">
        <v>91794</v>
      </c>
      <c r="C615" s="23" t="s">
        <v>68</v>
      </c>
      <c r="D615" s="28" t="s">
        <v>1420</v>
      </c>
      <c r="E615" s="18" t="s">
        <v>1421</v>
      </c>
      <c r="F615" s="24">
        <v>75234646</v>
      </c>
      <c r="G615" s="24">
        <v>376173230</v>
      </c>
      <c r="H615" s="18" t="s">
        <v>81</v>
      </c>
      <c r="J615" s="18" t="s">
        <v>72</v>
      </c>
      <c r="K615" s="32" t="s">
        <v>63</v>
      </c>
      <c r="O615" s="18" t="s">
        <v>84</v>
      </c>
      <c r="U615" s="34">
        <v>48197793</v>
      </c>
      <c r="V615" s="34">
        <v>10515993</v>
      </c>
      <c r="W615" s="20">
        <v>9156</v>
      </c>
      <c r="X615" s="18">
        <v>4</v>
      </c>
      <c r="Y615" s="19"/>
      <c r="Z615" s="19"/>
      <c r="AA615" s="19"/>
      <c r="AB615" s="19"/>
      <c r="AC615" s="19" t="s">
        <v>143</v>
      </c>
      <c r="AD615" s="19"/>
      <c r="AE615" s="19"/>
      <c r="AF615" s="19"/>
      <c r="AG615" s="19"/>
      <c r="AH615" s="19" t="s">
        <v>75</v>
      </c>
      <c r="AI615" s="19" t="s">
        <v>75</v>
      </c>
      <c r="AJ615" s="19"/>
      <c r="AK615" s="19"/>
      <c r="AL615" s="19"/>
      <c r="AM615" s="19"/>
      <c r="AN615" s="19"/>
      <c r="AO615" s="19"/>
      <c r="AP615" s="19"/>
      <c r="AQ615" s="19"/>
      <c r="AR615" s="19"/>
      <c r="AS615" s="19"/>
      <c r="AT615" s="19"/>
      <c r="AU615" s="19"/>
      <c r="AV615" s="19"/>
      <c r="AW615" s="19"/>
      <c r="AX615" s="19"/>
      <c r="AY615" s="19"/>
      <c r="AZ615" s="19"/>
    </row>
    <row r="616" spans="1:52" x14ac:dyDescent="0.2">
      <c r="A616" s="17" t="s">
        <v>3116</v>
      </c>
      <c r="B616" s="28">
        <v>1181540</v>
      </c>
      <c r="C616" s="23" t="s">
        <v>68</v>
      </c>
      <c r="D616" s="28" t="s">
        <v>3117</v>
      </c>
      <c r="E616" s="18" t="s">
        <v>3118</v>
      </c>
      <c r="F616" s="24">
        <v>12933745.01</v>
      </c>
      <c r="G616" s="24">
        <v>152161706</v>
      </c>
      <c r="H616" s="18" t="s">
        <v>81</v>
      </c>
      <c r="J616" s="18" t="s">
        <v>64</v>
      </c>
      <c r="K616" s="32" t="s">
        <v>63</v>
      </c>
      <c r="L616" s="18" t="s">
        <v>65</v>
      </c>
      <c r="M616" s="18">
        <v>20181016</v>
      </c>
      <c r="O616" s="18" t="s">
        <v>111</v>
      </c>
      <c r="U616" s="34">
        <v>9234359</v>
      </c>
      <c r="V616" s="34">
        <v>719850.5</v>
      </c>
      <c r="W616" s="20">
        <v>864</v>
      </c>
      <c r="X616" s="18">
        <v>4</v>
      </c>
      <c r="Y616" s="19"/>
      <c r="Z616" s="19"/>
      <c r="AA616" s="19"/>
      <c r="AB616" s="19" t="s">
        <v>72</v>
      </c>
      <c r="AC616" s="19"/>
      <c r="AD616" s="19"/>
      <c r="AE616" s="19"/>
      <c r="AF616" s="19" t="s">
        <v>162</v>
      </c>
      <c r="AG616" s="19"/>
      <c r="AH616" s="19" t="s">
        <v>75</v>
      </c>
      <c r="AI616" s="19"/>
      <c r="AJ616" s="19" t="s">
        <v>75</v>
      </c>
      <c r="AK616" s="19"/>
      <c r="AL616" s="19"/>
      <c r="AM616" s="19"/>
      <c r="AN616" s="19"/>
      <c r="AO616" s="19"/>
      <c r="AP616" s="19"/>
      <c r="AQ616" s="19"/>
      <c r="AR616" s="19"/>
      <c r="AS616" s="19"/>
      <c r="AT616" s="19"/>
      <c r="AU616" s="19"/>
      <c r="AV616" s="19"/>
      <c r="AW616" s="19"/>
      <c r="AX616" s="19"/>
      <c r="AY616" s="19"/>
      <c r="AZ616" s="19"/>
    </row>
    <row r="617" spans="1:52" x14ac:dyDescent="0.2">
      <c r="A617" s="17" t="s">
        <v>932</v>
      </c>
      <c r="B617" s="28">
        <v>1063208</v>
      </c>
      <c r="C617" s="23" t="s">
        <v>68</v>
      </c>
      <c r="D617" s="28" t="s">
        <v>933</v>
      </c>
      <c r="E617" s="18" t="s">
        <v>934</v>
      </c>
      <c r="F617" s="24">
        <v>851752</v>
      </c>
      <c r="G617" s="24">
        <v>4258760</v>
      </c>
      <c r="H617" s="18" t="s">
        <v>81</v>
      </c>
      <c r="J617" s="18" t="s">
        <v>64</v>
      </c>
      <c r="K617" s="32" t="s">
        <v>63</v>
      </c>
      <c r="Y617" s="19"/>
      <c r="Z617" s="19"/>
      <c r="AA617" s="19"/>
      <c r="AB617" s="19"/>
      <c r="AC617" s="19"/>
      <c r="AD617" s="19"/>
      <c r="AE617" s="19"/>
      <c r="AF617" s="19"/>
      <c r="AG617" s="19"/>
      <c r="AH617" s="19"/>
      <c r="AI617" s="19"/>
      <c r="AJ617" s="19"/>
      <c r="AK617" s="19"/>
      <c r="AL617" s="19"/>
      <c r="AM617" s="19"/>
      <c r="AN617" s="19"/>
      <c r="AO617" s="19"/>
      <c r="AP617" s="19"/>
      <c r="AQ617" s="19"/>
      <c r="AR617" s="19"/>
      <c r="AS617" s="19"/>
      <c r="AT617" s="19"/>
      <c r="AU617" s="19"/>
      <c r="AV617" s="19"/>
      <c r="AW617" s="19"/>
      <c r="AX617" s="19"/>
      <c r="AY617" s="19"/>
      <c r="AZ617" s="19"/>
    </row>
    <row r="618" spans="1:52" x14ac:dyDescent="0.2">
      <c r="A618" s="17" t="s">
        <v>1023</v>
      </c>
      <c r="B618" s="28">
        <v>35031</v>
      </c>
      <c r="C618" s="23" t="s">
        <v>68</v>
      </c>
      <c r="D618" s="28" t="s">
        <v>1024</v>
      </c>
      <c r="E618" s="18" t="s">
        <v>1025</v>
      </c>
      <c r="F618" s="24">
        <v>2084983.68</v>
      </c>
      <c r="G618" s="24">
        <v>34749728</v>
      </c>
      <c r="H618" s="18" t="s">
        <v>81</v>
      </c>
      <c r="J618" s="18" t="s">
        <v>72</v>
      </c>
      <c r="K618" s="32" t="s">
        <v>63</v>
      </c>
      <c r="U618" s="34">
        <v>171334</v>
      </c>
      <c r="V618" s="34">
        <v>10088</v>
      </c>
      <c r="W618" s="20">
        <v>12</v>
      </c>
      <c r="X618" s="18">
        <v>1</v>
      </c>
      <c r="Y618" s="19"/>
      <c r="Z618" s="19"/>
      <c r="AA618" s="19"/>
      <c r="AB618" s="19" t="s">
        <v>72</v>
      </c>
      <c r="AC618" s="19"/>
      <c r="AD618" s="19"/>
      <c r="AE618" s="19"/>
      <c r="AF618" s="19"/>
      <c r="AG618" s="19"/>
      <c r="AH618" s="19"/>
      <c r="AI618" s="19" t="s">
        <v>75</v>
      </c>
      <c r="AJ618" s="19" t="s">
        <v>75</v>
      </c>
      <c r="AK618" s="19"/>
      <c r="AL618" s="19"/>
      <c r="AM618" s="19"/>
      <c r="AN618" s="19"/>
      <c r="AO618" s="19"/>
      <c r="AP618" s="19" t="s">
        <v>75</v>
      </c>
      <c r="AQ618" s="19" t="s">
        <v>75</v>
      </c>
      <c r="AR618" s="19" t="s">
        <v>75</v>
      </c>
      <c r="AS618" s="19"/>
      <c r="AT618" s="19"/>
      <c r="AU618" s="19"/>
      <c r="AV618" s="19"/>
      <c r="AW618" s="19"/>
      <c r="AX618" s="19"/>
      <c r="AY618" s="19"/>
      <c r="AZ618" s="19"/>
    </row>
    <row r="619" spans="1:52" x14ac:dyDescent="0.2">
      <c r="A619" s="17" t="s">
        <v>1512</v>
      </c>
      <c r="B619" s="28">
        <v>14617</v>
      </c>
      <c r="C619" s="23" t="s">
        <v>68</v>
      </c>
      <c r="D619" s="28" t="s">
        <v>1513</v>
      </c>
      <c r="E619" s="18" t="s">
        <v>1514</v>
      </c>
      <c r="F619" s="24">
        <v>21525720.32</v>
      </c>
      <c r="G619" s="24">
        <v>16816969</v>
      </c>
      <c r="H619" s="18" t="s">
        <v>81</v>
      </c>
      <c r="J619" s="18" t="s">
        <v>72</v>
      </c>
      <c r="K619" s="32" t="s">
        <v>63</v>
      </c>
      <c r="U619" s="34">
        <v>575050</v>
      </c>
      <c r="V619" s="34">
        <v>476459.5</v>
      </c>
      <c r="W619" s="20">
        <v>480</v>
      </c>
      <c r="X619" s="18">
        <v>4</v>
      </c>
      <c r="Y619" s="19"/>
      <c r="Z619" s="19"/>
      <c r="AA619" s="19"/>
      <c r="AB619" s="19" t="s">
        <v>72</v>
      </c>
      <c r="AC619" s="19"/>
      <c r="AD619" s="19"/>
      <c r="AE619" s="19"/>
      <c r="AF619" s="19"/>
      <c r="AG619" s="19"/>
      <c r="AH619" s="19" t="s">
        <v>75</v>
      </c>
      <c r="AI619" s="19"/>
      <c r="AJ619" s="19" t="s">
        <v>75</v>
      </c>
      <c r="AK619" s="19"/>
      <c r="AL619" s="19"/>
      <c r="AM619" s="19" t="s">
        <v>75</v>
      </c>
      <c r="AN619" s="19"/>
      <c r="AO619" s="19"/>
      <c r="AP619" s="19"/>
      <c r="AQ619" s="19"/>
      <c r="AR619" s="19"/>
      <c r="AS619" s="19"/>
      <c r="AT619" s="19"/>
      <c r="AU619" s="19"/>
      <c r="AV619" s="19"/>
      <c r="AW619" s="19"/>
      <c r="AX619" s="19"/>
      <c r="AY619" s="19"/>
      <c r="AZ619" s="19"/>
    </row>
    <row r="620" spans="1:52" x14ac:dyDescent="0.2">
      <c r="A620" s="17" t="s">
        <v>3041</v>
      </c>
      <c r="B620" s="28">
        <v>1179546</v>
      </c>
      <c r="C620" s="23" t="s">
        <v>68</v>
      </c>
      <c r="D620" s="28" t="s">
        <v>3042</v>
      </c>
      <c r="E620" s="18" t="s">
        <v>3043</v>
      </c>
      <c r="F620" s="24">
        <v>2096972.925</v>
      </c>
      <c r="G620" s="24">
        <v>139798195</v>
      </c>
      <c r="H620" s="18" t="s">
        <v>81</v>
      </c>
      <c r="J620" s="18" t="s">
        <v>72</v>
      </c>
      <c r="K620" s="32" t="s">
        <v>63</v>
      </c>
      <c r="L620" s="18" t="s">
        <v>65</v>
      </c>
      <c r="M620" s="18">
        <v>20180320</v>
      </c>
      <c r="U620" s="34">
        <v>9890086</v>
      </c>
      <c r="V620" s="34">
        <v>266500.5</v>
      </c>
      <c r="W620" s="20">
        <v>425</v>
      </c>
      <c r="X620" s="18">
        <v>4</v>
      </c>
      <c r="Y620" s="19"/>
      <c r="Z620" s="19"/>
      <c r="AA620" s="19"/>
      <c r="AB620" s="19" t="s">
        <v>72</v>
      </c>
      <c r="AC620" s="19"/>
      <c r="AD620" s="19"/>
      <c r="AE620" s="19"/>
      <c r="AF620" s="19"/>
      <c r="AG620" s="19"/>
      <c r="AH620" s="19"/>
      <c r="AI620" s="19"/>
      <c r="AJ620" s="19" t="s">
        <v>75</v>
      </c>
      <c r="AK620" s="19"/>
      <c r="AL620" s="19"/>
      <c r="AM620" s="19"/>
      <c r="AN620" s="19"/>
      <c r="AO620" s="19"/>
      <c r="AP620" s="19"/>
      <c r="AQ620" s="19"/>
      <c r="AR620" s="19"/>
      <c r="AS620" s="19"/>
      <c r="AT620" s="19"/>
      <c r="AU620" s="19"/>
      <c r="AV620" s="19"/>
      <c r="AW620" s="19"/>
      <c r="AX620" s="19"/>
      <c r="AY620" s="19" t="s">
        <v>75</v>
      </c>
      <c r="AZ620" s="19"/>
    </row>
    <row r="621" spans="1:52" x14ac:dyDescent="0.2">
      <c r="A621" s="17" t="s">
        <v>1518</v>
      </c>
      <c r="B621" s="28">
        <v>17407</v>
      </c>
      <c r="C621" s="23" t="s">
        <v>68</v>
      </c>
      <c r="D621" s="28" t="s">
        <v>1519</v>
      </c>
      <c r="E621" s="18" t="s">
        <v>1520</v>
      </c>
      <c r="F621" s="24">
        <v>413801.87</v>
      </c>
      <c r="G621" s="24">
        <v>82760374</v>
      </c>
      <c r="H621" s="18" t="s">
        <v>81</v>
      </c>
      <c r="J621" s="18" t="s">
        <v>72</v>
      </c>
      <c r="K621" s="32" t="s">
        <v>63</v>
      </c>
      <c r="L621" s="18" t="s">
        <v>73</v>
      </c>
      <c r="M621" s="18">
        <v>20051215</v>
      </c>
      <c r="U621" s="34">
        <v>2543099</v>
      </c>
      <c r="V621" s="34">
        <v>13316.5</v>
      </c>
      <c r="W621" s="20">
        <v>74</v>
      </c>
      <c r="X621" s="18">
        <v>4</v>
      </c>
      <c r="Y621" s="19"/>
      <c r="Z621" s="19"/>
      <c r="AA621" s="19"/>
      <c r="AB621" s="19"/>
      <c r="AC621" s="19"/>
      <c r="AD621" s="19"/>
      <c r="AE621" s="19"/>
      <c r="AF621" s="19" t="s">
        <v>137</v>
      </c>
      <c r="AG621" s="19"/>
      <c r="AH621" s="19"/>
      <c r="AI621" s="19"/>
      <c r="AJ621" s="19"/>
      <c r="AK621" s="19"/>
      <c r="AL621" s="19"/>
      <c r="AM621" s="19"/>
      <c r="AN621" s="19"/>
      <c r="AO621" s="19"/>
      <c r="AP621" s="19"/>
      <c r="AQ621" s="19"/>
      <c r="AR621" s="19"/>
      <c r="AS621" s="19"/>
      <c r="AT621" s="19" t="s">
        <v>75</v>
      </c>
      <c r="AU621" s="19"/>
      <c r="AV621" s="19"/>
      <c r="AW621" s="19"/>
      <c r="AX621" s="19"/>
      <c r="AY621" s="19"/>
      <c r="AZ621" s="19"/>
    </row>
    <row r="622" spans="1:52" x14ac:dyDescent="0.2">
      <c r="A622" s="17" t="s">
        <v>1521</v>
      </c>
      <c r="B622" s="28">
        <v>18293</v>
      </c>
      <c r="C622" s="23" t="s">
        <v>68</v>
      </c>
      <c r="D622" s="28" t="s">
        <v>1522</v>
      </c>
      <c r="E622" s="18" t="s">
        <v>1523</v>
      </c>
      <c r="F622" s="24">
        <v>2357725.2000000002</v>
      </c>
      <c r="G622" s="24">
        <v>19647710</v>
      </c>
      <c r="H622" s="18" t="s">
        <v>81</v>
      </c>
      <c r="J622" s="18" t="s">
        <v>72</v>
      </c>
      <c r="K622" s="32" t="s">
        <v>63</v>
      </c>
      <c r="U622" s="34">
        <v>8547959</v>
      </c>
      <c r="V622" s="34">
        <v>501236.5</v>
      </c>
      <c r="W622" s="20">
        <v>846</v>
      </c>
      <c r="X622" s="18">
        <v>4</v>
      </c>
      <c r="Y622" s="19"/>
      <c r="Z622" s="19"/>
      <c r="AA622" s="19"/>
      <c r="AB622" s="19" t="s">
        <v>812</v>
      </c>
      <c r="AC622" s="19"/>
      <c r="AD622" s="19"/>
      <c r="AE622" s="19"/>
      <c r="AF622" s="19"/>
      <c r="AG622" s="19"/>
      <c r="AH622" s="19" t="s">
        <v>75</v>
      </c>
      <c r="AI622" s="19"/>
      <c r="AJ622" s="19" t="s">
        <v>75</v>
      </c>
      <c r="AK622" s="19"/>
      <c r="AL622" s="19"/>
      <c r="AM622" s="19"/>
      <c r="AN622" s="19"/>
      <c r="AO622" s="19"/>
      <c r="AP622" s="19"/>
      <c r="AQ622" s="19"/>
      <c r="AR622" s="19"/>
      <c r="AS622" s="19"/>
      <c r="AT622" s="19"/>
      <c r="AU622" s="19"/>
      <c r="AV622" s="19"/>
      <c r="AW622" s="19"/>
      <c r="AX622" s="19"/>
      <c r="AY622" s="19"/>
      <c r="AZ622" s="19"/>
    </row>
    <row r="623" spans="1:52" x14ac:dyDescent="0.2">
      <c r="A623" s="17" t="s">
        <v>2912</v>
      </c>
      <c r="B623" s="28">
        <v>1175810</v>
      </c>
      <c r="C623" s="23" t="s">
        <v>68</v>
      </c>
      <c r="D623" s="28" t="s">
        <v>2913</v>
      </c>
      <c r="E623" s="18" t="s">
        <v>76</v>
      </c>
      <c r="F623" s="24">
        <v>7163483.5999999996</v>
      </c>
      <c r="G623" s="24">
        <v>71634836</v>
      </c>
      <c r="H623" s="18" t="s">
        <v>81</v>
      </c>
      <c r="J623" s="18" t="s">
        <v>64</v>
      </c>
      <c r="K623" s="32" t="s">
        <v>63</v>
      </c>
      <c r="L623" s="18" t="s">
        <v>73</v>
      </c>
      <c r="M623" s="18">
        <v>20151113</v>
      </c>
      <c r="O623" s="18" t="s">
        <v>111</v>
      </c>
      <c r="U623" s="34">
        <v>2648129</v>
      </c>
      <c r="V623" s="34">
        <v>258919.5</v>
      </c>
      <c r="W623" s="20">
        <v>242</v>
      </c>
      <c r="X623" s="18">
        <v>4</v>
      </c>
      <c r="Y623" s="19"/>
      <c r="Z623" s="19"/>
      <c r="AA623" s="19"/>
      <c r="AB623" s="19"/>
      <c r="AC623" s="19" t="s">
        <v>121</v>
      </c>
      <c r="AD623" s="19"/>
      <c r="AE623" s="19"/>
      <c r="AF623" s="19"/>
      <c r="AG623" s="19"/>
      <c r="AH623" s="19" t="s">
        <v>75</v>
      </c>
      <c r="AI623" s="19"/>
      <c r="AJ623" s="19"/>
      <c r="AK623" s="19"/>
      <c r="AL623" s="19"/>
      <c r="AM623" s="19"/>
      <c r="AN623" s="19"/>
      <c r="AO623" s="19"/>
      <c r="AP623" s="19"/>
      <c r="AQ623" s="19"/>
      <c r="AR623" s="19"/>
      <c r="AS623" s="19"/>
      <c r="AT623" s="19"/>
      <c r="AU623" s="19"/>
      <c r="AV623" s="19"/>
      <c r="AW623" s="19"/>
      <c r="AX623" s="19"/>
      <c r="AY623" s="19"/>
      <c r="AZ623" s="19"/>
    </row>
    <row r="624" spans="1:52" x14ac:dyDescent="0.2">
      <c r="A624" s="17" t="s">
        <v>1973</v>
      </c>
      <c r="B624" s="28">
        <v>1109438</v>
      </c>
      <c r="C624" s="23" t="s">
        <v>68</v>
      </c>
      <c r="D624" s="28" t="s">
        <v>1974</v>
      </c>
      <c r="E624" s="18" t="s">
        <v>1975</v>
      </c>
      <c r="F624" s="24">
        <v>1643950.74</v>
      </c>
      <c r="G624" s="24">
        <v>54798358</v>
      </c>
      <c r="H624" s="18" t="s">
        <v>81</v>
      </c>
      <c r="J624" s="18" t="s">
        <v>77</v>
      </c>
      <c r="K624" s="32" t="s">
        <v>63</v>
      </c>
      <c r="L624" s="18" t="s">
        <v>73</v>
      </c>
      <c r="M624" s="18">
        <v>20070105</v>
      </c>
      <c r="U624" s="34">
        <v>702501</v>
      </c>
      <c r="V624" s="34">
        <v>32012.5</v>
      </c>
      <c r="W624" s="20">
        <v>118</v>
      </c>
      <c r="X624" s="18">
        <v>4</v>
      </c>
      <c r="Y624" s="19" t="s">
        <v>1976</v>
      </c>
      <c r="Z624" s="19"/>
      <c r="AA624" s="19"/>
      <c r="AB624" s="19"/>
      <c r="AC624" s="19"/>
      <c r="AD624" s="19"/>
      <c r="AE624" s="19"/>
      <c r="AF624" s="19"/>
      <c r="AG624" s="19"/>
      <c r="AH624" s="19" t="s">
        <v>75</v>
      </c>
      <c r="AI624" s="19"/>
      <c r="AJ624" s="19"/>
      <c r="AK624" s="19"/>
      <c r="AL624" s="19"/>
      <c r="AM624" s="19"/>
      <c r="AN624" s="19"/>
      <c r="AO624" s="19"/>
      <c r="AP624" s="19"/>
      <c r="AQ624" s="19"/>
      <c r="AR624" s="19"/>
      <c r="AS624" s="19"/>
      <c r="AT624" s="19"/>
      <c r="AU624" s="19"/>
      <c r="AV624" s="19"/>
      <c r="AW624" s="19"/>
      <c r="AX624" s="19"/>
      <c r="AY624" s="19"/>
      <c r="AZ624" s="19"/>
    </row>
    <row r="625" spans="1:52" x14ac:dyDescent="0.2">
      <c r="A625" s="17" t="s">
        <v>1955</v>
      </c>
      <c r="B625" s="28">
        <v>1109593</v>
      </c>
      <c r="C625" s="23" t="s">
        <v>68</v>
      </c>
      <c r="D625" s="28" t="s">
        <v>1956</v>
      </c>
      <c r="E625" s="18" t="s">
        <v>1957</v>
      </c>
      <c r="F625" s="24">
        <v>31918826.940000001</v>
      </c>
      <c r="G625" s="24">
        <v>303988828</v>
      </c>
      <c r="H625" s="18" t="s">
        <v>81</v>
      </c>
      <c r="J625" s="18" t="s">
        <v>72</v>
      </c>
      <c r="K625" s="32" t="s">
        <v>63</v>
      </c>
      <c r="L625" s="18" t="s">
        <v>826</v>
      </c>
      <c r="M625" s="18">
        <v>20090609</v>
      </c>
      <c r="O625" s="18" t="s">
        <v>84</v>
      </c>
      <c r="P625" s="18" t="s">
        <v>75</v>
      </c>
      <c r="U625" s="34">
        <v>8814190</v>
      </c>
      <c r="V625" s="34">
        <v>1188607.5</v>
      </c>
      <c r="W625" s="20">
        <v>839</v>
      </c>
      <c r="X625" s="18">
        <v>4</v>
      </c>
      <c r="Y625" s="19"/>
      <c r="Z625" s="19"/>
      <c r="AA625" s="19"/>
      <c r="AB625" s="19"/>
      <c r="AC625" s="19"/>
      <c r="AD625" s="19"/>
      <c r="AE625" s="19" t="s">
        <v>268</v>
      </c>
      <c r="AF625" s="19"/>
      <c r="AG625" s="19"/>
      <c r="AH625" s="19"/>
      <c r="AI625" s="19"/>
      <c r="AJ625" s="19" t="s">
        <v>75</v>
      </c>
      <c r="AK625" s="19"/>
      <c r="AL625" s="19"/>
      <c r="AM625" s="19"/>
      <c r="AN625" s="19"/>
      <c r="AO625" s="19"/>
      <c r="AP625" s="19"/>
      <c r="AQ625" s="19"/>
      <c r="AR625" s="19"/>
      <c r="AS625" s="19"/>
      <c r="AT625" s="19"/>
      <c r="AU625" s="19"/>
      <c r="AV625" s="19"/>
      <c r="AW625" s="19"/>
      <c r="AX625" s="19"/>
      <c r="AY625" s="19"/>
      <c r="AZ625" s="19" t="s">
        <v>276</v>
      </c>
    </row>
    <row r="626" spans="1:52" x14ac:dyDescent="0.2">
      <c r="A626" s="17" t="s">
        <v>1538</v>
      </c>
      <c r="B626" s="28">
        <v>1087567</v>
      </c>
      <c r="C626" s="23" t="s">
        <v>68</v>
      </c>
      <c r="D626" s="28" t="s">
        <v>1539</v>
      </c>
      <c r="E626" s="18" t="s">
        <v>1540</v>
      </c>
      <c r="F626" s="24">
        <v>115003150.23</v>
      </c>
      <c r="G626" s="24">
        <v>264375058</v>
      </c>
      <c r="H626" s="18" t="s">
        <v>81</v>
      </c>
      <c r="J626" s="18" t="s">
        <v>72</v>
      </c>
      <c r="K626" s="32" t="s">
        <v>63</v>
      </c>
      <c r="N626" s="18" t="s">
        <v>120</v>
      </c>
      <c r="O626" s="18" t="s">
        <v>111</v>
      </c>
      <c r="P626" s="18" t="s">
        <v>75</v>
      </c>
      <c r="Q626" s="18" t="s">
        <v>75</v>
      </c>
      <c r="U626" s="34">
        <v>2947376</v>
      </c>
      <c r="V626" s="34">
        <v>1116464.5</v>
      </c>
      <c r="W626" s="20">
        <v>1426</v>
      </c>
      <c r="X626" s="18">
        <v>4</v>
      </c>
      <c r="Y626" s="19"/>
      <c r="Z626" s="19"/>
      <c r="AA626" s="19"/>
      <c r="AB626" s="19"/>
      <c r="AC626" s="19" t="s">
        <v>121</v>
      </c>
      <c r="AD626" s="19"/>
      <c r="AE626" s="19"/>
      <c r="AF626" s="19"/>
      <c r="AG626" s="19"/>
      <c r="AH626" s="19"/>
      <c r="AI626" s="19"/>
      <c r="AJ626" s="19" t="s">
        <v>75</v>
      </c>
      <c r="AK626" s="19"/>
      <c r="AL626" s="19"/>
      <c r="AM626" s="19"/>
      <c r="AN626" s="19"/>
      <c r="AO626" s="19"/>
      <c r="AP626" s="19"/>
      <c r="AQ626" s="19"/>
      <c r="AR626" s="19"/>
      <c r="AS626" s="19"/>
      <c r="AT626" s="19"/>
      <c r="AU626" s="19"/>
      <c r="AV626" s="19"/>
      <c r="AW626" s="19"/>
      <c r="AX626" s="19"/>
      <c r="AY626" s="19"/>
      <c r="AZ626" s="19"/>
    </row>
    <row r="627" spans="1:52" x14ac:dyDescent="0.2">
      <c r="A627" s="17" t="s">
        <v>871</v>
      </c>
      <c r="B627" s="28">
        <v>22277</v>
      </c>
      <c r="C627" s="23" t="s">
        <v>68</v>
      </c>
      <c r="D627" s="28" t="s">
        <v>872</v>
      </c>
      <c r="E627" s="18" t="s">
        <v>873</v>
      </c>
      <c r="F627" s="24">
        <v>14359021.695</v>
      </c>
      <c r="G627" s="24">
        <v>56309889</v>
      </c>
      <c r="H627" s="18" t="s">
        <v>81</v>
      </c>
      <c r="J627" s="18" t="s">
        <v>72</v>
      </c>
      <c r="K627" s="32" t="s">
        <v>63</v>
      </c>
      <c r="U627" s="34">
        <v>11460728</v>
      </c>
      <c r="V627" s="34">
        <v>3392050</v>
      </c>
      <c r="W627" s="20">
        <v>2359</v>
      </c>
      <c r="X627" s="18">
        <v>4</v>
      </c>
      <c r="Y627" s="19"/>
      <c r="Z627" s="19"/>
      <c r="AA627" s="19"/>
      <c r="AB627" s="19"/>
      <c r="AC627" s="19" t="s">
        <v>2633</v>
      </c>
      <c r="AD627" s="19"/>
      <c r="AE627" s="19"/>
      <c r="AF627" s="19"/>
      <c r="AG627" s="19"/>
      <c r="AH627" s="19" t="s">
        <v>75</v>
      </c>
      <c r="AI627" s="19" t="s">
        <v>75</v>
      </c>
      <c r="AJ627" s="19"/>
      <c r="AK627" s="19"/>
      <c r="AL627" s="19"/>
      <c r="AM627" s="19"/>
      <c r="AN627" s="19"/>
      <c r="AO627" s="19"/>
      <c r="AP627" s="19"/>
      <c r="AQ627" s="19"/>
      <c r="AR627" s="19"/>
      <c r="AS627" s="19"/>
      <c r="AT627" s="19"/>
      <c r="AU627" s="19"/>
      <c r="AV627" s="19"/>
      <c r="AW627" s="19"/>
      <c r="AX627" s="19"/>
      <c r="AY627" s="19"/>
      <c r="AZ627" s="19"/>
    </row>
    <row r="628" spans="1:52" x14ac:dyDescent="0.2">
      <c r="A628" s="17" t="s">
        <v>2559</v>
      </c>
      <c r="B628" s="28">
        <v>1146680</v>
      </c>
      <c r="C628" s="23" t="s">
        <v>68</v>
      </c>
      <c r="D628" s="28" t="s">
        <v>3700</v>
      </c>
      <c r="E628" s="18" t="s">
        <v>3701</v>
      </c>
      <c r="F628" s="24">
        <v>766726.18</v>
      </c>
      <c r="G628" s="24">
        <v>9020308</v>
      </c>
      <c r="H628" s="18" t="s">
        <v>81</v>
      </c>
      <c r="J628" s="18" t="s">
        <v>72</v>
      </c>
      <c r="K628" s="32" t="s">
        <v>63</v>
      </c>
      <c r="L628" s="18" t="s">
        <v>73</v>
      </c>
      <c r="M628" s="18">
        <v>20110628</v>
      </c>
      <c r="U628" s="34">
        <v>7101638</v>
      </c>
      <c r="V628" s="34">
        <v>86899</v>
      </c>
      <c r="W628" s="20">
        <v>149</v>
      </c>
      <c r="X628" s="18">
        <v>4</v>
      </c>
      <c r="Y628" s="19"/>
      <c r="Z628" s="19"/>
      <c r="AA628" s="19"/>
      <c r="AB628" s="19" t="s">
        <v>402</v>
      </c>
      <c r="AC628" s="19"/>
      <c r="AD628" s="19"/>
      <c r="AE628" s="19"/>
      <c r="AF628" s="19"/>
      <c r="AG628" s="19"/>
      <c r="AH628" s="19" t="s">
        <v>75</v>
      </c>
      <c r="AI628" s="19"/>
      <c r="AJ628" s="19" t="s">
        <v>75</v>
      </c>
      <c r="AK628" s="19" t="s">
        <v>75</v>
      </c>
      <c r="AL628" s="19"/>
      <c r="AM628" s="19"/>
      <c r="AN628" s="19"/>
      <c r="AO628" s="19"/>
      <c r="AP628" s="19"/>
      <c r="AQ628" s="19"/>
      <c r="AR628" s="19"/>
      <c r="AS628" s="19"/>
      <c r="AT628" s="19"/>
      <c r="AU628" s="19"/>
      <c r="AV628" s="19"/>
      <c r="AW628" s="19"/>
      <c r="AX628" s="19"/>
      <c r="AY628" s="19"/>
      <c r="AZ628" s="19"/>
    </row>
    <row r="629" spans="1:52" x14ac:dyDescent="0.2">
      <c r="A629" s="17" t="s">
        <v>2509</v>
      </c>
      <c r="B629" s="28">
        <v>1140460</v>
      </c>
      <c r="C629" s="23" t="s">
        <v>68</v>
      </c>
      <c r="D629" s="28" t="s">
        <v>2510</v>
      </c>
      <c r="E629" s="18" t="s">
        <v>2511</v>
      </c>
      <c r="F629" s="24">
        <v>53835914.159999996</v>
      </c>
      <c r="G629" s="24">
        <v>117034596</v>
      </c>
      <c r="H629" s="18" t="s">
        <v>81</v>
      </c>
      <c r="J629" s="18" t="s">
        <v>64</v>
      </c>
      <c r="K629" s="32" t="s">
        <v>63</v>
      </c>
      <c r="L629" s="18" t="s">
        <v>826</v>
      </c>
      <c r="M629" s="18">
        <v>20130419</v>
      </c>
      <c r="O629" s="18" t="s">
        <v>111</v>
      </c>
      <c r="P629" s="18" t="s">
        <v>75</v>
      </c>
      <c r="U629" s="34">
        <v>1608414</v>
      </c>
      <c r="V629" s="34">
        <v>785163</v>
      </c>
      <c r="W629" s="20">
        <v>223</v>
      </c>
      <c r="X629" s="18">
        <v>4</v>
      </c>
      <c r="Y629" s="19" t="s">
        <v>2512</v>
      </c>
      <c r="Z629" s="19"/>
      <c r="AA629" s="19"/>
      <c r="AB629" s="19"/>
      <c r="AC629" s="19"/>
      <c r="AD629" s="19"/>
      <c r="AE629" s="19"/>
      <c r="AF629" s="19"/>
      <c r="AG629" s="19"/>
      <c r="AH629" s="19" t="s">
        <v>75</v>
      </c>
      <c r="AI629" s="19"/>
      <c r="AJ629" s="19"/>
      <c r="AK629" s="19"/>
      <c r="AL629" s="19"/>
      <c r="AM629" s="19"/>
      <c r="AN629" s="19"/>
      <c r="AO629" s="19"/>
      <c r="AP629" s="19"/>
      <c r="AQ629" s="19"/>
      <c r="AR629" s="19"/>
      <c r="AS629" s="19"/>
      <c r="AT629" s="19"/>
      <c r="AU629" s="19"/>
      <c r="AV629" s="19"/>
      <c r="AW629" s="19"/>
      <c r="AX629" s="19"/>
      <c r="AY629" s="19"/>
      <c r="AZ629" s="19"/>
    </row>
    <row r="630" spans="1:52" x14ac:dyDescent="0.2">
      <c r="A630" s="17" t="s">
        <v>2228</v>
      </c>
      <c r="B630" s="28">
        <v>1108787</v>
      </c>
      <c r="C630" s="23" t="s">
        <v>68</v>
      </c>
      <c r="D630" s="28" t="s">
        <v>2229</v>
      </c>
      <c r="E630" s="18" t="s">
        <v>2230</v>
      </c>
      <c r="F630" s="24">
        <v>32553604.300000001</v>
      </c>
      <c r="G630" s="24">
        <v>465051490</v>
      </c>
      <c r="H630" s="18" t="s">
        <v>81</v>
      </c>
      <c r="J630" s="18" t="s">
        <v>465</v>
      </c>
      <c r="K630" s="32" t="s">
        <v>83</v>
      </c>
      <c r="L630" s="18" t="s">
        <v>899</v>
      </c>
      <c r="M630" s="18">
        <v>20190724</v>
      </c>
      <c r="P630" s="18" t="s">
        <v>75</v>
      </c>
      <c r="U630" s="34">
        <v>4899164</v>
      </c>
      <c r="V630" s="34">
        <v>230924.5</v>
      </c>
      <c r="W630" s="20">
        <v>636</v>
      </c>
      <c r="X630" s="18">
        <v>4</v>
      </c>
      <c r="Y630" s="19"/>
      <c r="Z630" s="19"/>
      <c r="AA630" s="19"/>
      <c r="AB630" s="19"/>
      <c r="AC630" s="19" t="s">
        <v>465</v>
      </c>
      <c r="AD630" s="19"/>
      <c r="AE630" s="19"/>
      <c r="AF630" s="19"/>
      <c r="AG630" s="19"/>
      <c r="AH630" s="19" t="s">
        <v>75</v>
      </c>
      <c r="AI630" s="19" t="s">
        <v>75</v>
      </c>
      <c r="AJ630" s="19"/>
      <c r="AK630" s="19"/>
      <c r="AL630" s="19"/>
      <c r="AM630" s="19"/>
      <c r="AN630" s="19"/>
      <c r="AO630" s="19"/>
      <c r="AP630" s="19"/>
      <c r="AQ630" s="19"/>
      <c r="AR630" s="19"/>
      <c r="AS630" s="19"/>
      <c r="AT630" s="19"/>
      <c r="AU630" s="19"/>
      <c r="AV630" s="19"/>
      <c r="AW630" s="19"/>
      <c r="AX630" s="19"/>
      <c r="AY630" s="19"/>
      <c r="AZ630" s="19"/>
    </row>
    <row r="631" spans="1:52" x14ac:dyDescent="0.2">
      <c r="A631" s="17" t="s">
        <v>2819</v>
      </c>
      <c r="B631" s="28">
        <v>1160350</v>
      </c>
      <c r="C631" s="23" t="s">
        <v>68</v>
      </c>
      <c r="D631" s="28" t="s">
        <v>2820</v>
      </c>
      <c r="E631" s="18" t="s">
        <v>2821</v>
      </c>
      <c r="F631" s="24">
        <v>1963862.64</v>
      </c>
      <c r="G631" s="24">
        <v>5455174</v>
      </c>
      <c r="H631" s="18" t="s">
        <v>81</v>
      </c>
      <c r="J631" s="18" t="s">
        <v>72</v>
      </c>
      <c r="K631" s="32" t="s">
        <v>63</v>
      </c>
      <c r="L631" s="18" t="s">
        <v>826</v>
      </c>
      <c r="M631" s="18">
        <v>20140919</v>
      </c>
      <c r="P631" s="18" t="s">
        <v>75</v>
      </c>
      <c r="U631" s="34">
        <v>541520</v>
      </c>
      <c r="V631" s="34">
        <v>282564.5</v>
      </c>
      <c r="W631" s="20">
        <v>470</v>
      </c>
      <c r="X631" s="18">
        <v>4</v>
      </c>
      <c r="Y631" s="19"/>
      <c r="Z631" s="19"/>
      <c r="AA631" s="19"/>
      <c r="AB631" s="19"/>
      <c r="AC631" s="19"/>
      <c r="AD631" s="19"/>
      <c r="AE631" s="19"/>
      <c r="AF631" s="19"/>
      <c r="AG631" s="19"/>
      <c r="AH631" s="19"/>
      <c r="AI631" s="19"/>
      <c r="AJ631" s="19"/>
      <c r="AK631" s="19"/>
      <c r="AL631" s="19"/>
      <c r="AM631" s="19"/>
      <c r="AN631" s="19"/>
      <c r="AO631" s="19"/>
      <c r="AP631" s="19"/>
      <c r="AQ631" s="19"/>
      <c r="AR631" s="19"/>
      <c r="AS631" s="19"/>
      <c r="AT631" s="19"/>
      <c r="AU631" s="19"/>
      <c r="AV631" s="19"/>
      <c r="AW631" s="19"/>
      <c r="AX631" s="19"/>
      <c r="AY631" s="19"/>
      <c r="AZ631" s="19"/>
    </row>
    <row r="632" spans="1:52" x14ac:dyDescent="0.2">
      <c r="A632" s="17" t="s">
        <v>1668</v>
      </c>
      <c r="B632" s="28">
        <v>822289</v>
      </c>
      <c r="C632" s="23" t="s">
        <v>68</v>
      </c>
      <c r="D632" s="28" t="s">
        <v>1669</v>
      </c>
      <c r="E632" s="18" t="s">
        <v>1670</v>
      </c>
      <c r="F632" s="24">
        <v>2470906.7599999998</v>
      </c>
      <c r="G632" s="24">
        <v>35298668</v>
      </c>
      <c r="H632" s="18" t="s">
        <v>81</v>
      </c>
      <c r="J632" s="18" t="s">
        <v>72</v>
      </c>
      <c r="K632" s="32" t="s">
        <v>63</v>
      </c>
      <c r="U632" s="34">
        <v>6436937</v>
      </c>
      <c r="V632" s="34">
        <v>545664.5</v>
      </c>
      <c r="W632" s="20">
        <v>1153</v>
      </c>
      <c r="X632" s="18">
        <v>4</v>
      </c>
      <c r="Y632" s="19"/>
      <c r="Z632" s="19"/>
      <c r="AA632" s="19"/>
      <c r="AB632" s="19" t="s">
        <v>205</v>
      </c>
      <c r="AC632" s="19"/>
      <c r="AD632" s="19"/>
      <c r="AE632" s="19"/>
      <c r="AF632" s="19" t="s">
        <v>489</v>
      </c>
      <c r="AG632" s="19"/>
      <c r="AH632" s="19"/>
      <c r="AI632" s="19"/>
      <c r="AJ632" s="19"/>
      <c r="AK632" s="19"/>
      <c r="AL632" s="19"/>
      <c r="AM632" s="19"/>
      <c r="AN632" s="19"/>
      <c r="AO632" s="19"/>
      <c r="AP632" s="19"/>
      <c r="AQ632" s="19"/>
      <c r="AR632" s="19"/>
      <c r="AS632" s="19"/>
      <c r="AT632" s="19"/>
      <c r="AU632" s="19" t="s">
        <v>75</v>
      </c>
      <c r="AV632" s="19"/>
      <c r="AW632" s="19"/>
      <c r="AX632" s="19"/>
      <c r="AY632" s="19"/>
      <c r="AZ632" s="19" t="s">
        <v>453</v>
      </c>
    </row>
    <row r="633" spans="1:52" x14ac:dyDescent="0.2">
      <c r="A633" s="17" t="s">
        <v>2248</v>
      </c>
      <c r="B633" s="28">
        <v>1118330</v>
      </c>
      <c r="C633" s="23" t="s">
        <v>68</v>
      </c>
      <c r="D633" s="28" t="s">
        <v>2249</v>
      </c>
      <c r="E633" s="18" t="s">
        <v>2250</v>
      </c>
      <c r="F633" s="24">
        <v>14676118.615</v>
      </c>
      <c r="G633" s="24">
        <v>172660219</v>
      </c>
      <c r="H633" s="18" t="s">
        <v>81</v>
      </c>
      <c r="J633" s="18" t="s">
        <v>64</v>
      </c>
      <c r="K633" s="32" t="s">
        <v>63</v>
      </c>
      <c r="L633" s="18" t="s">
        <v>73</v>
      </c>
      <c r="M633" s="18">
        <v>20080910</v>
      </c>
      <c r="U633" s="34">
        <v>12997623</v>
      </c>
      <c r="V633" s="34">
        <v>854269.5</v>
      </c>
      <c r="W633" s="20">
        <v>782</v>
      </c>
      <c r="X633" s="18">
        <v>4</v>
      </c>
      <c r="Y633" s="19" t="s">
        <v>362</v>
      </c>
      <c r="Z633" s="19"/>
      <c r="AA633" s="19"/>
      <c r="AB633" s="19" t="s">
        <v>1660</v>
      </c>
      <c r="AC633" s="19"/>
      <c r="AD633" s="19"/>
      <c r="AE633" s="19"/>
      <c r="AF633" s="19"/>
      <c r="AG633" s="19"/>
      <c r="AH633" s="19" t="s">
        <v>75</v>
      </c>
      <c r="AI633" s="19"/>
      <c r="AJ633" s="19"/>
      <c r="AK633" s="19"/>
      <c r="AL633" s="19"/>
      <c r="AM633" s="19"/>
      <c r="AN633" s="19"/>
      <c r="AO633" s="19"/>
      <c r="AP633" s="19"/>
      <c r="AQ633" s="19"/>
      <c r="AR633" s="19"/>
      <c r="AS633" s="19"/>
      <c r="AT633" s="19"/>
      <c r="AU633" s="19"/>
      <c r="AV633" s="19"/>
      <c r="AW633" s="19"/>
      <c r="AX633" s="19"/>
      <c r="AY633" s="19"/>
      <c r="AZ633" s="19"/>
    </row>
    <row r="634" spans="1:52" x14ac:dyDescent="0.2">
      <c r="A634" s="17" t="s">
        <v>1079</v>
      </c>
      <c r="B634" s="28">
        <v>1005786</v>
      </c>
      <c r="C634" s="23" t="s">
        <v>68</v>
      </c>
      <c r="D634" s="28" t="s">
        <v>1080</v>
      </c>
      <c r="E634" s="18" t="s">
        <v>1081</v>
      </c>
      <c r="F634" s="24">
        <v>3154295.1749999998</v>
      </c>
      <c r="G634" s="24">
        <v>126171807</v>
      </c>
      <c r="H634" s="18" t="s">
        <v>81</v>
      </c>
      <c r="J634" s="18" t="s">
        <v>64</v>
      </c>
      <c r="K634" s="32" t="s">
        <v>63</v>
      </c>
      <c r="L634" s="18" t="s">
        <v>899</v>
      </c>
      <c r="O634" s="18" t="s">
        <v>111</v>
      </c>
      <c r="U634" s="34">
        <v>9061882</v>
      </c>
      <c r="V634" s="34">
        <v>169083</v>
      </c>
      <c r="W634" s="20">
        <v>272</v>
      </c>
      <c r="X634" s="18">
        <v>4</v>
      </c>
      <c r="Y634" s="19"/>
      <c r="Z634" s="19"/>
      <c r="AA634" s="19"/>
      <c r="AB634" s="19"/>
      <c r="AC634" s="19" t="s">
        <v>121</v>
      </c>
      <c r="AD634" s="19"/>
      <c r="AE634" s="19"/>
      <c r="AF634" s="19"/>
      <c r="AG634" s="19"/>
      <c r="AH634" s="19" t="s">
        <v>75</v>
      </c>
      <c r="AI634" s="19" t="s">
        <v>75</v>
      </c>
      <c r="AJ634" s="19" t="s">
        <v>75</v>
      </c>
      <c r="AK634" s="19"/>
      <c r="AL634" s="19"/>
      <c r="AM634" s="19"/>
      <c r="AN634" s="19"/>
      <c r="AO634" s="19"/>
      <c r="AP634" s="19"/>
      <c r="AQ634" s="19"/>
      <c r="AR634" s="19"/>
      <c r="AS634" s="19"/>
      <c r="AT634" s="19"/>
      <c r="AU634" s="19"/>
      <c r="AV634" s="19"/>
      <c r="AW634" s="19"/>
      <c r="AX634" s="19"/>
      <c r="AY634" s="19"/>
      <c r="AZ634" s="19"/>
    </row>
    <row r="635" spans="1:52" x14ac:dyDescent="0.2">
      <c r="A635" s="17" t="s">
        <v>2021</v>
      </c>
      <c r="B635" s="28">
        <v>1112789</v>
      </c>
      <c r="C635" s="23" t="s">
        <v>68</v>
      </c>
      <c r="D635" s="28" t="s">
        <v>2022</v>
      </c>
      <c r="E635" s="18" t="s">
        <v>2023</v>
      </c>
      <c r="F635" s="24">
        <v>37873647.439999998</v>
      </c>
      <c r="G635" s="24">
        <v>113055664</v>
      </c>
      <c r="H635" s="18" t="s">
        <v>81</v>
      </c>
      <c r="J635" s="18" t="s">
        <v>72</v>
      </c>
      <c r="K635" s="32" t="s">
        <v>63</v>
      </c>
      <c r="L635" s="18" t="s">
        <v>73</v>
      </c>
      <c r="M635" s="18">
        <v>20070514</v>
      </c>
      <c r="O635" s="18" t="s">
        <v>84</v>
      </c>
      <c r="U635" s="34">
        <v>5763394</v>
      </c>
      <c r="V635" s="34">
        <v>1636891.5</v>
      </c>
      <c r="W635" s="20">
        <v>1475</v>
      </c>
      <c r="X635" s="18">
        <v>4</v>
      </c>
      <c r="Y635" s="19"/>
      <c r="Z635" s="19"/>
      <c r="AA635" s="19"/>
      <c r="AB635" s="19"/>
      <c r="AC635" s="19"/>
      <c r="AD635" s="19"/>
      <c r="AE635" s="19"/>
      <c r="AF635" s="19" t="s">
        <v>162</v>
      </c>
      <c r="AG635" s="19"/>
      <c r="AH635" s="19" t="s">
        <v>75</v>
      </c>
      <c r="AI635" s="19"/>
      <c r="AJ635" s="19"/>
      <c r="AK635" s="19"/>
      <c r="AL635" s="19"/>
      <c r="AM635" s="19"/>
      <c r="AN635" s="19"/>
      <c r="AO635" s="19"/>
      <c r="AP635" s="19"/>
      <c r="AQ635" s="19"/>
      <c r="AR635" s="19"/>
      <c r="AS635" s="19"/>
      <c r="AT635" s="19"/>
      <c r="AU635" s="19"/>
      <c r="AV635" s="19"/>
      <c r="AW635" s="19"/>
      <c r="AX635" s="19"/>
      <c r="AY635" s="19"/>
      <c r="AZ635" s="19" t="s">
        <v>453</v>
      </c>
    </row>
    <row r="636" spans="1:52" x14ac:dyDescent="0.2">
      <c r="A636" s="17" t="s">
        <v>2170</v>
      </c>
      <c r="B636" s="28">
        <v>1112886</v>
      </c>
      <c r="C636" s="23" t="s">
        <v>68</v>
      </c>
      <c r="D636" s="28" t="s">
        <v>2171</v>
      </c>
      <c r="E636" s="18" t="s">
        <v>2172</v>
      </c>
      <c r="F636" s="24">
        <v>2849909.4750000001</v>
      </c>
      <c r="G636" s="24">
        <v>81425985</v>
      </c>
      <c r="H636" s="18" t="s">
        <v>81</v>
      </c>
      <c r="J636" s="18" t="s">
        <v>72</v>
      </c>
      <c r="K636" s="32" t="s">
        <v>63</v>
      </c>
      <c r="L636" s="18" t="s">
        <v>65</v>
      </c>
      <c r="M636" s="18">
        <v>20080402</v>
      </c>
      <c r="U636" s="34">
        <v>7045354</v>
      </c>
      <c r="V636" s="34">
        <v>244667</v>
      </c>
      <c r="W636" s="20">
        <v>221</v>
      </c>
      <c r="X636" s="18">
        <v>3</v>
      </c>
      <c r="Y636" s="19"/>
      <c r="Z636" s="19"/>
      <c r="AA636" s="19"/>
      <c r="AB636" s="19" t="s">
        <v>64</v>
      </c>
      <c r="AC636" s="19" t="s">
        <v>103</v>
      </c>
      <c r="AD636" s="19"/>
      <c r="AE636" s="19"/>
      <c r="AF636" s="19"/>
      <c r="AG636" s="19"/>
      <c r="AH636" s="19" t="s">
        <v>75</v>
      </c>
      <c r="AI636" s="19"/>
      <c r="AJ636" s="19"/>
      <c r="AK636" s="19"/>
      <c r="AL636" s="19"/>
      <c r="AM636" s="19"/>
      <c r="AN636" s="19"/>
      <c r="AO636" s="19"/>
      <c r="AP636" s="19"/>
      <c r="AQ636" s="19"/>
      <c r="AR636" s="19"/>
      <c r="AS636" s="19"/>
      <c r="AT636" s="19"/>
      <c r="AU636" s="19"/>
      <c r="AV636" s="19"/>
      <c r="AW636" s="19"/>
      <c r="AX636" s="19"/>
      <c r="AY636" s="19"/>
      <c r="AZ636" s="19"/>
    </row>
    <row r="637" spans="1:52" x14ac:dyDescent="0.2">
      <c r="A637" s="17" t="s">
        <v>2621</v>
      </c>
      <c r="B637" s="28">
        <v>1142080</v>
      </c>
      <c r="C637" s="23" t="s">
        <v>68</v>
      </c>
      <c r="D637" s="28" t="s">
        <v>2622</v>
      </c>
      <c r="E637" s="18" t="s">
        <v>2623</v>
      </c>
      <c r="F637" s="24">
        <v>20938516.440000001</v>
      </c>
      <c r="G637" s="24">
        <v>174487637</v>
      </c>
      <c r="H637" s="18" t="s">
        <v>81</v>
      </c>
      <c r="J637" s="18" t="s">
        <v>64</v>
      </c>
      <c r="K637" s="32" t="s">
        <v>63</v>
      </c>
      <c r="L637" s="18" t="s">
        <v>65</v>
      </c>
      <c r="M637" s="18">
        <v>20110914</v>
      </c>
      <c r="O637" s="18" t="s">
        <v>111</v>
      </c>
      <c r="U637" s="34">
        <v>1533133</v>
      </c>
      <c r="V637" s="34">
        <v>215680</v>
      </c>
      <c r="W637" s="20">
        <v>252</v>
      </c>
      <c r="X637" s="18">
        <v>4</v>
      </c>
      <c r="Y637" s="19"/>
      <c r="Z637" s="19"/>
      <c r="AA637" s="19"/>
      <c r="AB637" s="19" t="s">
        <v>72</v>
      </c>
      <c r="AC637" s="19"/>
      <c r="AD637" s="19"/>
      <c r="AE637" s="19"/>
      <c r="AF637" s="19"/>
      <c r="AG637" s="19"/>
      <c r="AH637" s="19"/>
      <c r="AI637" s="19"/>
      <c r="AJ637" s="19" t="s">
        <v>75</v>
      </c>
      <c r="AK637" s="19"/>
      <c r="AL637" s="19"/>
      <c r="AM637" s="19"/>
      <c r="AN637" s="19"/>
      <c r="AO637" s="19"/>
      <c r="AP637" s="19" t="s">
        <v>75</v>
      </c>
      <c r="AQ637" s="19" t="s">
        <v>75</v>
      </c>
      <c r="AR637" s="19"/>
      <c r="AS637" s="19"/>
      <c r="AT637" s="19"/>
      <c r="AU637" s="19"/>
      <c r="AV637" s="19"/>
      <c r="AW637" s="19"/>
      <c r="AX637" s="19"/>
      <c r="AY637" s="19"/>
      <c r="AZ637" s="19"/>
    </row>
    <row r="638" spans="1:52" x14ac:dyDescent="0.2">
      <c r="A638" s="17" t="s">
        <v>2724</v>
      </c>
      <c r="B638" s="28">
        <v>1147435</v>
      </c>
      <c r="C638" s="23" t="s">
        <v>68</v>
      </c>
      <c r="D638" s="28" t="s">
        <v>2725</v>
      </c>
      <c r="E638" s="18" t="s">
        <v>2726</v>
      </c>
      <c r="F638" s="24">
        <v>7113120.3899999997</v>
      </c>
      <c r="G638" s="24">
        <v>79034671</v>
      </c>
      <c r="H638" s="18" t="s">
        <v>81</v>
      </c>
      <c r="J638" s="18" t="s">
        <v>72</v>
      </c>
      <c r="K638" s="32" t="s">
        <v>63</v>
      </c>
      <c r="L638" s="18" t="s">
        <v>65</v>
      </c>
      <c r="M638" s="18">
        <v>20120409</v>
      </c>
      <c r="U638" s="34">
        <v>6137383</v>
      </c>
      <c r="V638" s="34">
        <v>288715</v>
      </c>
      <c r="W638" s="20">
        <v>400</v>
      </c>
      <c r="X638" s="18">
        <v>4</v>
      </c>
      <c r="Y638" s="19"/>
      <c r="Z638" s="19"/>
      <c r="AA638" s="19"/>
      <c r="AB638" s="19"/>
      <c r="AC638" s="19" t="s">
        <v>103</v>
      </c>
      <c r="AD638" s="19"/>
      <c r="AE638" s="19"/>
      <c r="AF638" s="19"/>
      <c r="AG638" s="19"/>
      <c r="AH638" s="19"/>
      <c r="AI638" s="19" t="s">
        <v>75</v>
      </c>
      <c r="AJ638" s="19"/>
      <c r="AK638" s="19"/>
      <c r="AL638" s="19"/>
      <c r="AM638" s="19"/>
      <c r="AN638" s="19"/>
      <c r="AO638" s="19"/>
      <c r="AP638" s="19"/>
      <c r="AQ638" s="19"/>
      <c r="AR638" s="19"/>
      <c r="AS638" s="19"/>
      <c r="AT638" s="19"/>
      <c r="AU638" s="19"/>
      <c r="AV638" s="19"/>
      <c r="AW638" s="19"/>
      <c r="AX638" s="19"/>
      <c r="AY638" s="19" t="s">
        <v>75</v>
      </c>
      <c r="AZ638" s="19"/>
    </row>
    <row r="639" spans="1:52" x14ac:dyDescent="0.2">
      <c r="A639" s="17" t="s">
        <v>1556</v>
      </c>
      <c r="B639" s="28">
        <v>1092371</v>
      </c>
      <c r="C639" s="23" t="s">
        <v>68</v>
      </c>
      <c r="D639" s="28" t="s">
        <v>1557</v>
      </c>
      <c r="E639" s="18" t="s">
        <v>1558</v>
      </c>
      <c r="F639" s="24">
        <v>5766642.9249999998</v>
      </c>
      <c r="G639" s="24">
        <v>230665717</v>
      </c>
      <c r="H639" s="18" t="s">
        <v>81</v>
      </c>
      <c r="J639" s="18" t="s">
        <v>64</v>
      </c>
      <c r="K639" s="32" t="s">
        <v>63</v>
      </c>
      <c r="L639" s="18" t="s">
        <v>826</v>
      </c>
      <c r="M639" s="18">
        <v>20050601</v>
      </c>
      <c r="O639" s="18" t="s">
        <v>111</v>
      </c>
      <c r="P639" s="18" t="s">
        <v>75</v>
      </c>
      <c r="U639" s="34">
        <v>2282859</v>
      </c>
      <c r="V639" s="34">
        <v>54858</v>
      </c>
      <c r="W639" s="20">
        <v>152</v>
      </c>
      <c r="X639" s="18">
        <v>4</v>
      </c>
      <c r="Y639" s="19"/>
      <c r="Z639" s="19"/>
      <c r="AA639" s="19"/>
      <c r="AB639" s="19"/>
      <c r="AC639" s="19"/>
      <c r="AD639" s="19"/>
      <c r="AE639" s="19"/>
      <c r="AF639" s="19"/>
      <c r="AG639" s="19"/>
      <c r="AH639" s="19"/>
      <c r="AI639" s="19"/>
      <c r="AJ639" s="19"/>
      <c r="AK639" s="19"/>
      <c r="AL639" s="19"/>
      <c r="AM639" s="19"/>
      <c r="AN639" s="19"/>
      <c r="AO639" s="19"/>
      <c r="AP639" s="19"/>
      <c r="AQ639" s="19"/>
      <c r="AR639" s="19"/>
      <c r="AS639" s="19"/>
      <c r="AT639" s="19"/>
      <c r="AU639" s="19"/>
      <c r="AV639" s="19"/>
      <c r="AW639" s="19"/>
      <c r="AX639" s="19"/>
      <c r="AY639" s="19"/>
      <c r="AZ639" s="19"/>
    </row>
    <row r="640" spans="1:52" x14ac:dyDescent="0.2">
      <c r="A640" s="17" t="s">
        <v>1559</v>
      </c>
      <c r="B640" s="28">
        <v>30132</v>
      </c>
      <c r="C640" s="23" t="s">
        <v>68</v>
      </c>
      <c r="D640" s="28" t="s">
        <v>1560</v>
      </c>
      <c r="E640" s="18" t="s">
        <v>1561</v>
      </c>
      <c r="F640" s="24">
        <v>2606943.2000000002</v>
      </c>
      <c r="G640" s="24">
        <v>130347160</v>
      </c>
      <c r="H640" s="18" t="s">
        <v>81</v>
      </c>
      <c r="J640" s="18" t="s">
        <v>72</v>
      </c>
      <c r="K640" s="32" t="s">
        <v>63</v>
      </c>
      <c r="U640" s="34">
        <v>7178647</v>
      </c>
      <c r="V640" s="34">
        <v>144493</v>
      </c>
      <c r="W640" s="20">
        <v>257</v>
      </c>
      <c r="X640" s="18">
        <v>4</v>
      </c>
      <c r="Y640" s="19"/>
      <c r="Z640" s="19"/>
      <c r="AA640" s="19"/>
      <c r="AB640" s="19" t="s">
        <v>138</v>
      </c>
      <c r="AC640" s="19"/>
      <c r="AD640" s="19"/>
      <c r="AE640" s="19" t="s">
        <v>2956</v>
      </c>
      <c r="AF640" s="19"/>
      <c r="AG640" s="19"/>
      <c r="AH640" s="19" t="s">
        <v>75</v>
      </c>
      <c r="AI640" s="19"/>
      <c r="AJ640" s="19" t="s">
        <v>75</v>
      </c>
      <c r="AK640" s="19"/>
      <c r="AL640" s="19"/>
      <c r="AM640" s="19"/>
      <c r="AN640" s="19"/>
      <c r="AO640" s="19"/>
      <c r="AP640" s="19"/>
      <c r="AQ640" s="19"/>
      <c r="AR640" s="19"/>
      <c r="AS640" s="19"/>
      <c r="AT640" s="19"/>
      <c r="AU640" s="19"/>
      <c r="AV640" s="19"/>
      <c r="AW640" s="19"/>
      <c r="AX640" s="19"/>
      <c r="AY640" s="19"/>
      <c r="AZ640" s="19"/>
    </row>
    <row r="641" spans="1:52" x14ac:dyDescent="0.2">
      <c r="A641" s="17" t="s">
        <v>2885</v>
      </c>
      <c r="B641" s="28">
        <v>1170845</v>
      </c>
      <c r="C641" s="23" t="s">
        <v>68</v>
      </c>
      <c r="D641" s="28" t="s">
        <v>2886</v>
      </c>
      <c r="E641" s="18" t="s">
        <v>2887</v>
      </c>
      <c r="F641" s="24">
        <v>1754438.99</v>
      </c>
      <c r="G641" s="24">
        <v>175443899</v>
      </c>
      <c r="H641" s="18" t="s">
        <v>81</v>
      </c>
      <c r="J641" s="18" t="s">
        <v>72</v>
      </c>
      <c r="K641" s="32" t="s">
        <v>63</v>
      </c>
      <c r="L641" s="18" t="s">
        <v>65</v>
      </c>
      <c r="M641" s="18">
        <v>20141205</v>
      </c>
      <c r="U641" s="34">
        <v>9235490</v>
      </c>
      <c r="V641" s="34">
        <v>84529</v>
      </c>
      <c r="W641" s="20">
        <v>133</v>
      </c>
      <c r="X641" s="18">
        <v>4</v>
      </c>
      <c r="Y641" s="19"/>
      <c r="Z641" s="19"/>
      <c r="AA641" s="19"/>
      <c r="AB641" s="19" t="s">
        <v>64</v>
      </c>
      <c r="AC641" s="19" t="s">
        <v>465</v>
      </c>
      <c r="AD641" s="19"/>
      <c r="AE641" s="19"/>
      <c r="AF641" s="19"/>
      <c r="AG641" s="19"/>
      <c r="AH641" s="19" t="s">
        <v>75</v>
      </c>
      <c r="AI641" s="19"/>
      <c r="AJ641" s="19"/>
      <c r="AK641" s="19"/>
      <c r="AL641" s="19"/>
      <c r="AM641" s="19"/>
      <c r="AN641" s="19"/>
      <c r="AO641" s="19"/>
      <c r="AP641" s="19"/>
      <c r="AQ641" s="19"/>
      <c r="AR641" s="19"/>
      <c r="AS641" s="19"/>
      <c r="AT641" s="19" t="s">
        <v>75</v>
      </c>
      <c r="AU641" s="19"/>
      <c r="AV641" s="19"/>
      <c r="AW641" s="19"/>
      <c r="AX641" s="19"/>
      <c r="AY641" s="19"/>
      <c r="AZ641" s="19"/>
    </row>
    <row r="642" spans="1:52" x14ac:dyDescent="0.2">
      <c r="A642" s="17" t="s">
        <v>2384</v>
      </c>
      <c r="B642" s="28">
        <v>1133845</v>
      </c>
      <c r="C642" s="23" t="s">
        <v>68</v>
      </c>
      <c r="D642" s="28" t="s">
        <v>2385</v>
      </c>
      <c r="E642" s="18" t="s">
        <v>2386</v>
      </c>
      <c r="F642" s="24">
        <v>298901.40000000002</v>
      </c>
      <c r="G642" s="24">
        <v>11956056</v>
      </c>
      <c r="H642" s="18" t="s">
        <v>81</v>
      </c>
      <c r="J642" s="18" t="s">
        <v>72</v>
      </c>
      <c r="K642" s="32" t="s">
        <v>63</v>
      </c>
      <c r="L642" s="18" t="s">
        <v>826</v>
      </c>
      <c r="M642" s="18">
        <v>20111205</v>
      </c>
      <c r="P642" s="18" t="s">
        <v>75</v>
      </c>
      <c r="U642" s="34">
        <v>3110692</v>
      </c>
      <c r="V642" s="34">
        <v>70664</v>
      </c>
      <c r="W642" s="20">
        <v>89</v>
      </c>
      <c r="X642" s="18">
        <v>4</v>
      </c>
      <c r="Y642" s="19"/>
      <c r="Z642" s="19"/>
      <c r="AA642" s="19"/>
      <c r="AB642" s="19" t="s">
        <v>3684</v>
      </c>
      <c r="AC642" s="19"/>
      <c r="AD642" s="19"/>
      <c r="AE642" s="19"/>
      <c r="AF642" s="19"/>
      <c r="AG642" s="19"/>
      <c r="AH642" s="19"/>
      <c r="AI642" s="19" t="s">
        <v>75</v>
      </c>
      <c r="AJ642" s="19"/>
      <c r="AK642" s="19"/>
      <c r="AL642" s="19"/>
      <c r="AM642" s="19"/>
      <c r="AN642" s="19" t="s">
        <v>75</v>
      </c>
      <c r="AO642" s="19"/>
      <c r="AP642" s="19"/>
      <c r="AQ642" s="19"/>
      <c r="AR642" s="19"/>
      <c r="AS642" s="19"/>
      <c r="AT642" s="19"/>
      <c r="AU642" s="19"/>
      <c r="AV642" s="19"/>
      <c r="AW642" s="19"/>
      <c r="AX642" s="19"/>
      <c r="AY642" s="19"/>
      <c r="AZ642" s="19" t="s">
        <v>2516</v>
      </c>
    </row>
    <row r="643" spans="1:52" x14ac:dyDescent="0.2">
      <c r="A643" s="17" t="s">
        <v>1294</v>
      </c>
      <c r="B643" s="28">
        <v>33630</v>
      </c>
      <c r="C643" s="23" t="s">
        <v>68</v>
      </c>
      <c r="D643" s="28" t="s">
        <v>3598</v>
      </c>
      <c r="E643" s="18" t="s">
        <v>1295</v>
      </c>
      <c r="F643" s="24">
        <v>289087995.30000001</v>
      </c>
      <c r="G643" s="24">
        <v>222375381</v>
      </c>
      <c r="H643" s="18" t="s">
        <v>81</v>
      </c>
      <c r="J643" s="18" t="s">
        <v>72</v>
      </c>
      <c r="K643" s="32" t="s">
        <v>63</v>
      </c>
      <c r="O643" s="18" t="s">
        <v>111</v>
      </c>
      <c r="Q643" s="18" t="s">
        <v>75</v>
      </c>
      <c r="R643" s="18" t="s">
        <v>75</v>
      </c>
      <c r="U643" s="34">
        <v>43390251</v>
      </c>
      <c r="V643" s="34">
        <v>60978978</v>
      </c>
      <c r="W643" s="20">
        <v>44426</v>
      </c>
      <c r="X643" s="18">
        <v>4</v>
      </c>
      <c r="Y643" s="19"/>
      <c r="Z643" s="19"/>
      <c r="AA643" s="19"/>
      <c r="AB643" s="19"/>
      <c r="AC643" s="19" t="s">
        <v>82</v>
      </c>
      <c r="AD643" s="19"/>
      <c r="AE643" s="19"/>
      <c r="AF643" s="19"/>
      <c r="AG643" s="19"/>
      <c r="AH643" s="19" t="s">
        <v>75</v>
      </c>
      <c r="AI643" s="19"/>
      <c r="AJ643" s="19" t="s">
        <v>75</v>
      </c>
      <c r="AK643" s="19" t="s">
        <v>75</v>
      </c>
      <c r="AL643" s="19"/>
      <c r="AM643" s="19"/>
      <c r="AN643" s="19"/>
      <c r="AO643" s="19"/>
      <c r="AP643" s="19"/>
      <c r="AQ643" s="19"/>
      <c r="AR643" s="19"/>
      <c r="AS643" s="19"/>
      <c r="AT643" s="19"/>
      <c r="AU643" s="19"/>
      <c r="AV643" s="19"/>
      <c r="AW643" s="19"/>
      <c r="AX643" s="19"/>
      <c r="AY643" s="19"/>
      <c r="AZ643" s="19"/>
    </row>
    <row r="644" spans="1:52" x14ac:dyDescent="0.2">
      <c r="A644" s="17" t="s">
        <v>2051</v>
      </c>
      <c r="B644" s="28">
        <v>1112214</v>
      </c>
      <c r="C644" s="23" t="s">
        <v>68</v>
      </c>
      <c r="D644" s="28" t="s">
        <v>2052</v>
      </c>
      <c r="E644" s="18" t="s">
        <v>2053</v>
      </c>
      <c r="F644" s="24">
        <v>130849837.25</v>
      </c>
      <c r="G644" s="24">
        <v>153940985</v>
      </c>
      <c r="H644" s="18" t="s">
        <v>81</v>
      </c>
      <c r="J644" s="18" t="s">
        <v>72</v>
      </c>
      <c r="K644" s="32" t="s">
        <v>63</v>
      </c>
      <c r="L644" s="18" t="s">
        <v>73</v>
      </c>
      <c r="M644" s="18">
        <v>20070705</v>
      </c>
      <c r="O644" s="18" t="s">
        <v>111</v>
      </c>
      <c r="Q644" s="18" t="s">
        <v>75</v>
      </c>
      <c r="U644" s="34">
        <v>35955846</v>
      </c>
      <c r="V644" s="34">
        <v>36377027.5</v>
      </c>
      <c r="W644" s="20">
        <v>17544</v>
      </c>
      <c r="X644" s="18">
        <v>4</v>
      </c>
      <c r="Y644" s="19"/>
      <c r="Z644" s="19"/>
      <c r="AA644" s="19"/>
      <c r="AB644" s="19" t="s">
        <v>64</v>
      </c>
      <c r="AC644" s="19"/>
      <c r="AD644" s="19"/>
      <c r="AE644" s="19"/>
      <c r="AF644" s="19"/>
      <c r="AG644" s="19"/>
      <c r="AH644" s="19"/>
      <c r="AI644" s="19"/>
      <c r="AJ644" s="19"/>
      <c r="AK644" s="19"/>
      <c r="AL644" s="19"/>
      <c r="AM644" s="19"/>
      <c r="AN644" s="19"/>
      <c r="AO644" s="19"/>
      <c r="AP644" s="19"/>
      <c r="AQ644" s="19"/>
      <c r="AR644" s="19"/>
      <c r="AS644" s="19"/>
      <c r="AT644" s="19" t="s">
        <v>75</v>
      </c>
      <c r="AU644" s="19"/>
      <c r="AV644" s="19"/>
      <c r="AW644" s="19"/>
      <c r="AX644" s="19"/>
      <c r="AY644" s="19"/>
      <c r="AZ644" s="19" t="s">
        <v>2054</v>
      </c>
    </row>
    <row r="645" spans="1:52" x14ac:dyDescent="0.2">
      <c r="A645" s="17" t="s">
        <v>3519</v>
      </c>
      <c r="B645" s="28">
        <v>1186636</v>
      </c>
      <c r="C645" s="23" t="s">
        <v>68</v>
      </c>
      <c r="D645" s="28" t="s">
        <v>3520</v>
      </c>
      <c r="E645" s="18" t="s">
        <v>3521</v>
      </c>
      <c r="F645" s="24">
        <v>332185.92</v>
      </c>
      <c r="G645" s="24">
        <v>33218592</v>
      </c>
      <c r="H645" s="18" t="s">
        <v>81</v>
      </c>
      <c r="J645" s="18" t="s">
        <v>72</v>
      </c>
      <c r="K645" s="32" t="s">
        <v>63</v>
      </c>
      <c r="L645" s="18" t="s">
        <v>73</v>
      </c>
      <c r="M645" s="18">
        <v>20240118</v>
      </c>
      <c r="U645" s="34">
        <v>3205597</v>
      </c>
      <c r="V645" s="34">
        <v>52536</v>
      </c>
      <c r="W645" s="20">
        <v>97</v>
      </c>
      <c r="X645" s="18">
        <v>4</v>
      </c>
      <c r="Y645" s="19"/>
      <c r="Z645" s="19"/>
      <c r="AA645" s="19"/>
      <c r="AB645" s="19" t="s">
        <v>522</v>
      </c>
      <c r="AC645" s="19"/>
      <c r="AD645" s="19"/>
      <c r="AE645" s="19"/>
      <c r="AF645" s="19"/>
      <c r="AG645" s="19"/>
      <c r="AH645" s="19"/>
      <c r="AI645" s="19"/>
      <c r="AJ645" s="19" t="s">
        <v>75</v>
      </c>
      <c r="AK645" s="19" t="s">
        <v>75</v>
      </c>
      <c r="AL645" s="19"/>
      <c r="AM645" s="19"/>
      <c r="AN645" s="19" t="s">
        <v>75</v>
      </c>
      <c r="AO645" s="19"/>
      <c r="AP645" s="19"/>
      <c r="AQ645" s="19"/>
      <c r="AR645" s="19" t="s">
        <v>75</v>
      </c>
      <c r="AS645" s="19"/>
      <c r="AT645" s="19"/>
      <c r="AU645" s="19"/>
      <c r="AV645" s="19"/>
      <c r="AW645" s="19"/>
      <c r="AX645" s="19"/>
      <c r="AY645" s="19"/>
      <c r="AZ645" s="19"/>
    </row>
    <row r="646" spans="1:52" x14ac:dyDescent="0.2">
      <c r="A646" s="17" t="s">
        <v>1645</v>
      </c>
      <c r="B646" s="28">
        <v>1023916</v>
      </c>
      <c r="C646" s="23" t="s">
        <v>68</v>
      </c>
      <c r="D646" s="28" t="s">
        <v>1646</v>
      </c>
      <c r="E646" s="18" t="s">
        <v>1647</v>
      </c>
      <c r="F646" s="24">
        <v>34288973.700000003</v>
      </c>
      <c r="G646" s="24">
        <v>685779474</v>
      </c>
      <c r="H646" s="18" t="s">
        <v>81</v>
      </c>
      <c r="J646" s="18" t="s">
        <v>72</v>
      </c>
      <c r="K646" s="32" t="s">
        <v>63</v>
      </c>
      <c r="L646" s="18" t="s">
        <v>73</v>
      </c>
      <c r="M646" s="18">
        <v>20050715</v>
      </c>
      <c r="N646" s="18" t="s">
        <v>120</v>
      </c>
      <c r="U646" s="34">
        <v>3773589</v>
      </c>
      <c r="V646" s="34">
        <v>149819</v>
      </c>
      <c r="W646" s="20">
        <v>214</v>
      </c>
      <c r="X646" s="18">
        <v>4</v>
      </c>
      <c r="Y646" s="19"/>
      <c r="Z646" s="19"/>
      <c r="AA646" s="19"/>
      <c r="AB646" s="19"/>
      <c r="AC646" s="19" t="s">
        <v>121</v>
      </c>
      <c r="AD646" s="19"/>
      <c r="AE646" s="19"/>
      <c r="AF646" s="19"/>
      <c r="AG646" s="19"/>
      <c r="AH646" s="19" t="s">
        <v>75</v>
      </c>
      <c r="AI646" s="19" t="s">
        <v>75</v>
      </c>
      <c r="AJ646" s="19"/>
      <c r="AK646" s="19"/>
      <c r="AL646" s="19"/>
      <c r="AM646" s="19"/>
      <c r="AN646" s="19"/>
      <c r="AO646" s="19"/>
      <c r="AP646" s="19"/>
      <c r="AQ646" s="19"/>
      <c r="AR646" s="19"/>
      <c r="AS646" s="19"/>
      <c r="AT646" s="19"/>
      <c r="AU646" s="19"/>
      <c r="AV646" s="19"/>
      <c r="AW646" s="19"/>
      <c r="AX646" s="19"/>
      <c r="AY646" s="19"/>
      <c r="AZ646" s="19"/>
    </row>
    <row r="647" spans="1:52" x14ac:dyDescent="0.2">
      <c r="A647" s="17" t="s">
        <v>2743</v>
      </c>
      <c r="B647" s="28">
        <v>1151635</v>
      </c>
      <c r="C647" s="23" t="s">
        <v>68</v>
      </c>
      <c r="D647" s="28" t="s">
        <v>2744</v>
      </c>
      <c r="E647" s="18" t="s">
        <v>2745</v>
      </c>
      <c r="F647" s="24">
        <v>11733012.720000001</v>
      </c>
      <c r="G647" s="24">
        <v>130366808</v>
      </c>
      <c r="H647" s="18" t="s">
        <v>81</v>
      </c>
      <c r="J647" s="18" t="s">
        <v>72</v>
      </c>
      <c r="K647" s="32" t="s">
        <v>63</v>
      </c>
      <c r="L647" s="18" t="s">
        <v>65</v>
      </c>
      <c r="M647" s="18">
        <v>20120529</v>
      </c>
      <c r="O647" s="18" t="s">
        <v>111</v>
      </c>
      <c r="U647" s="34">
        <v>9922782</v>
      </c>
      <c r="V647" s="34">
        <v>1010967.5</v>
      </c>
      <c r="W647" s="20">
        <v>901</v>
      </c>
      <c r="X647" s="18">
        <v>4</v>
      </c>
      <c r="Y647" s="19"/>
      <c r="Z647" s="19"/>
      <c r="AA647" s="19"/>
      <c r="AB647" s="19" t="s">
        <v>125</v>
      </c>
      <c r="AC647" s="19" t="s">
        <v>1204</v>
      </c>
      <c r="AD647" s="19"/>
      <c r="AE647" s="19"/>
      <c r="AF647" s="19"/>
      <c r="AG647" s="19"/>
      <c r="AH647" s="19" t="s">
        <v>75</v>
      </c>
      <c r="AI647" s="19"/>
      <c r="AJ647" s="19" t="s">
        <v>75</v>
      </c>
      <c r="AK647" s="19"/>
      <c r="AL647" s="19"/>
      <c r="AM647" s="19"/>
      <c r="AN647" s="19"/>
      <c r="AO647" s="19"/>
      <c r="AP647" s="19"/>
      <c r="AQ647" s="19"/>
      <c r="AR647" s="19"/>
      <c r="AS647" s="19"/>
      <c r="AT647" s="19"/>
      <c r="AU647" s="19"/>
      <c r="AV647" s="19"/>
      <c r="AW647" s="19"/>
      <c r="AX647" s="19"/>
      <c r="AY647" s="19"/>
      <c r="AZ647" s="19"/>
    </row>
    <row r="648" spans="1:52" x14ac:dyDescent="0.2">
      <c r="A648" s="17" t="s">
        <v>3516</v>
      </c>
      <c r="B648" s="28">
        <v>1187605</v>
      </c>
      <c r="C648" s="23" t="s">
        <v>68</v>
      </c>
      <c r="D648" s="28" t="s">
        <v>3517</v>
      </c>
      <c r="E648" s="18" t="s">
        <v>3518</v>
      </c>
      <c r="F648" s="24">
        <v>50711410.780000001</v>
      </c>
      <c r="G648" s="24">
        <v>34733843</v>
      </c>
      <c r="H648" s="18" t="s">
        <v>81</v>
      </c>
      <c r="J648" s="18" t="s">
        <v>64</v>
      </c>
      <c r="K648" s="32" t="s">
        <v>63</v>
      </c>
      <c r="L648" s="18" t="s">
        <v>73</v>
      </c>
      <c r="M648" s="18">
        <v>20231201</v>
      </c>
      <c r="O648" s="18" t="s">
        <v>111</v>
      </c>
      <c r="U648" s="34">
        <v>5607135</v>
      </c>
      <c r="V648" s="34">
        <v>7686636.5</v>
      </c>
      <c r="W648" s="20">
        <v>9936</v>
      </c>
      <c r="X648" s="18">
        <v>4</v>
      </c>
      <c r="Y648" s="19"/>
      <c r="Z648" s="19"/>
      <c r="AA648" s="19"/>
      <c r="AB648" s="19"/>
      <c r="AC648" s="19"/>
      <c r="AD648" s="19"/>
      <c r="AE648" s="19"/>
      <c r="AF648" s="19" t="s">
        <v>3693</v>
      </c>
      <c r="AG648" s="19"/>
      <c r="AH648" s="19"/>
      <c r="AI648" s="19"/>
      <c r="AJ648" s="19"/>
      <c r="AK648" s="19"/>
      <c r="AL648" s="19"/>
      <c r="AM648" s="19"/>
      <c r="AN648" s="19"/>
      <c r="AO648" s="19"/>
      <c r="AP648" s="19"/>
      <c r="AQ648" s="19"/>
      <c r="AR648" s="19"/>
      <c r="AS648" s="19"/>
      <c r="AT648" s="19"/>
      <c r="AU648" s="19" t="s">
        <v>75</v>
      </c>
      <c r="AV648" s="19"/>
      <c r="AW648" s="19"/>
      <c r="AX648" s="19"/>
      <c r="AY648" s="19"/>
      <c r="AZ648" s="19" t="s">
        <v>453</v>
      </c>
    </row>
    <row r="649" spans="1:52" x14ac:dyDescent="0.2">
      <c r="A649" s="17" t="s">
        <v>2533</v>
      </c>
      <c r="B649" s="28">
        <v>1137615</v>
      </c>
      <c r="C649" s="23" t="s">
        <v>68</v>
      </c>
      <c r="D649" s="28" t="s">
        <v>2534</v>
      </c>
      <c r="E649" s="18" t="s">
        <v>2535</v>
      </c>
      <c r="F649" s="24">
        <v>186609116.19</v>
      </c>
      <c r="G649" s="24">
        <v>428986474</v>
      </c>
      <c r="H649" s="18" t="s">
        <v>81</v>
      </c>
      <c r="J649" s="18" t="s">
        <v>72</v>
      </c>
      <c r="K649" s="32" t="s">
        <v>63</v>
      </c>
      <c r="L649" s="18" t="s">
        <v>899</v>
      </c>
      <c r="M649" s="18">
        <v>20220818</v>
      </c>
      <c r="U649" s="34">
        <v>30248673</v>
      </c>
      <c r="V649" s="34">
        <v>11183261.5</v>
      </c>
      <c r="W649" s="20">
        <v>6793</v>
      </c>
      <c r="X649" s="18">
        <v>4</v>
      </c>
      <c r="Y649" s="19" t="s">
        <v>1779</v>
      </c>
      <c r="Z649" s="19"/>
      <c r="AA649" s="19"/>
      <c r="AB649" s="19" t="s">
        <v>64</v>
      </c>
      <c r="AC649" s="19"/>
      <c r="AD649" s="19"/>
      <c r="AE649" s="19"/>
      <c r="AF649" s="19"/>
      <c r="AG649" s="19"/>
      <c r="AH649" s="19"/>
      <c r="AI649" s="19"/>
      <c r="AJ649" s="19" t="s">
        <v>75</v>
      </c>
      <c r="AK649" s="19" t="s">
        <v>75</v>
      </c>
      <c r="AL649" s="19"/>
      <c r="AM649" s="19"/>
      <c r="AN649" s="19" t="s">
        <v>75</v>
      </c>
      <c r="AO649" s="19"/>
      <c r="AP649" s="19"/>
      <c r="AQ649" s="19"/>
      <c r="AR649" s="19"/>
      <c r="AS649" s="19"/>
      <c r="AT649" s="19"/>
      <c r="AU649" s="19"/>
      <c r="AV649" s="19"/>
      <c r="AW649" s="19"/>
      <c r="AX649" s="19"/>
      <c r="AY649" s="19"/>
      <c r="AZ649" s="19" t="s">
        <v>341</v>
      </c>
    </row>
    <row r="650" spans="1:52" x14ac:dyDescent="0.2">
      <c r="A650" s="17" t="s">
        <v>3346</v>
      </c>
      <c r="B650" s="28">
        <v>1185285</v>
      </c>
      <c r="C650" s="23" t="s">
        <v>68</v>
      </c>
      <c r="D650" s="28" t="s">
        <v>3347</v>
      </c>
      <c r="E650" s="18" t="s">
        <v>3348</v>
      </c>
      <c r="F650" s="24">
        <v>15502879.060000001</v>
      </c>
      <c r="G650" s="24">
        <v>33701911</v>
      </c>
      <c r="H650" s="18" t="s">
        <v>81</v>
      </c>
      <c r="J650" s="18" t="s">
        <v>72</v>
      </c>
      <c r="K650" s="32" t="s">
        <v>63</v>
      </c>
      <c r="L650" s="18" t="s">
        <v>73</v>
      </c>
      <c r="M650" s="18">
        <v>20210827</v>
      </c>
      <c r="O650" s="18" t="s">
        <v>111</v>
      </c>
      <c r="U650" s="34">
        <v>12513265</v>
      </c>
      <c r="V650" s="34">
        <v>5482529</v>
      </c>
      <c r="W650" s="20">
        <v>3365</v>
      </c>
      <c r="X650" s="18">
        <v>4</v>
      </c>
      <c r="Y650" s="19"/>
      <c r="Z650" s="19"/>
      <c r="AA650" s="19"/>
      <c r="AB650" s="19" t="s">
        <v>961</v>
      </c>
      <c r="AC650" s="19"/>
      <c r="AD650" s="19"/>
      <c r="AE650" s="19"/>
      <c r="AF650" s="19" t="s">
        <v>230</v>
      </c>
      <c r="AG650" s="19"/>
      <c r="AH650" s="19"/>
      <c r="AI650" s="19"/>
      <c r="AJ650" s="19"/>
      <c r="AK650" s="19"/>
      <c r="AL650" s="19"/>
      <c r="AM650" s="19"/>
      <c r="AN650" s="19"/>
      <c r="AO650" s="19"/>
      <c r="AP650" s="19"/>
      <c r="AQ650" s="19"/>
      <c r="AR650" s="19"/>
      <c r="AS650" s="19"/>
      <c r="AT650" s="19"/>
      <c r="AU650" s="19"/>
      <c r="AV650" s="19"/>
      <c r="AW650" s="19"/>
      <c r="AX650" s="19"/>
      <c r="AY650" s="19"/>
      <c r="AZ650" s="19" t="s">
        <v>3349</v>
      </c>
    </row>
    <row r="651" spans="1:52" x14ac:dyDescent="0.2">
      <c r="A651" s="17" t="s">
        <v>1565</v>
      </c>
      <c r="B651" s="28">
        <v>34360</v>
      </c>
      <c r="C651" s="23" t="s">
        <v>68</v>
      </c>
      <c r="D651" s="28" t="s">
        <v>1566</v>
      </c>
      <c r="E651" s="18" t="s">
        <v>1567</v>
      </c>
      <c r="F651" s="24">
        <v>310967.93</v>
      </c>
      <c r="G651" s="24">
        <v>8884798</v>
      </c>
      <c r="H651" s="18" t="s">
        <v>81</v>
      </c>
      <c r="J651" s="18" t="s">
        <v>72</v>
      </c>
      <c r="K651" s="32" t="s">
        <v>63</v>
      </c>
      <c r="U651" s="34">
        <v>159166</v>
      </c>
      <c r="V651" s="34">
        <v>6156</v>
      </c>
      <c r="W651" s="20">
        <v>19</v>
      </c>
      <c r="X651" s="18">
        <v>4</v>
      </c>
      <c r="Y651" s="19"/>
      <c r="Z651" s="19"/>
      <c r="AA651" s="19"/>
      <c r="AB651" s="19"/>
      <c r="AC651" s="19"/>
      <c r="AD651" s="19"/>
      <c r="AE651" s="19"/>
      <c r="AF651" s="19"/>
      <c r="AG651" s="19"/>
      <c r="AH651" s="19"/>
      <c r="AI651" s="19"/>
      <c r="AJ651" s="19"/>
      <c r="AK651" s="19"/>
      <c r="AL651" s="19"/>
      <c r="AM651" s="19"/>
      <c r="AN651" s="19"/>
      <c r="AO651" s="19"/>
      <c r="AP651" s="19"/>
      <c r="AQ651" s="19"/>
      <c r="AR651" s="19"/>
      <c r="AS651" s="19"/>
      <c r="AT651" s="19"/>
      <c r="AU651" s="19"/>
      <c r="AV651" s="19"/>
      <c r="AW651" s="19"/>
      <c r="AX651" s="19"/>
      <c r="AY651" s="19"/>
      <c r="AZ651" s="19"/>
    </row>
    <row r="652" spans="1:52" x14ac:dyDescent="0.2">
      <c r="A652" s="17" t="s">
        <v>2122</v>
      </c>
      <c r="B652" s="28">
        <v>1115632</v>
      </c>
      <c r="C652" s="23" t="s">
        <v>68</v>
      </c>
      <c r="D652" s="28" t="s">
        <v>2123</v>
      </c>
      <c r="E652" s="18" t="s">
        <v>2124</v>
      </c>
      <c r="F652" s="24">
        <v>7728844.9050000003</v>
      </c>
      <c r="G652" s="24">
        <v>57250703</v>
      </c>
      <c r="H652" s="18" t="s">
        <v>81</v>
      </c>
      <c r="J652" s="18" t="s">
        <v>72</v>
      </c>
      <c r="K652" s="32" t="s">
        <v>63</v>
      </c>
      <c r="L652" s="18" t="s">
        <v>826</v>
      </c>
      <c r="M652" s="18">
        <v>20090720</v>
      </c>
      <c r="O652" s="18" t="s">
        <v>111</v>
      </c>
      <c r="P652" s="18" t="s">
        <v>75</v>
      </c>
      <c r="U652" s="34">
        <v>3663455</v>
      </c>
      <c r="V652" s="34">
        <v>439322.5</v>
      </c>
      <c r="W652" s="20">
        <v>423</v>
      </c>
      <c r="X652" s="18">
        <v>4</v>
      </c>
      <c r="Y652" s="19"/>
      <c r="Z652" s="19"/>
      <c r="AA652" s="19"/>
      <c r="AB652" s="19" t="s">
        <v>2115</v>
      </c>
      <c r="AC652" s="19"/>
      <c r="AD652" s="19"/>
      <c r="AE652" s="19"/>
      <c r="AF652" s="19"/>
      <c r="AG652" s="19"/>
      <c r="AH652" s="19" t="s">
        <v>75</v>
      </c>
      <c r="AI652" s="19"/>
      <c r="AJ652" s="19"/>
      <c r="AK652" s="19"/>
      <c r="AL652" s="19"/>
      <c r="AM652" s="19"/>
      <c r="AN652" s="19"/>
      <c r="AO652" s="19"/>
      <c r="AP652" s="19"/>
      <c r="AQ652" s="19"/>
      <c r="AR652" s="19"/>
      <c r="AS652" s="19"/>
      <c r="AT652" s="19"/>
      <c r="AU652" s="19"/>
      <c r="AV652" s="19"/>
      <c r="AW652" s="19"/>
      <c r="AX652" s="19"/>
      <c r="AY652" s="19"/>
      <c r="AZ652" s="19"/>
    </row>
    <row r="653" spans="1:52" x14ac:dyDescent="0.2">
      <c r="A653" s="17" t="s">
        <v>2158</v>
      </c>
      <c r="B653" s="28">
        <v>1116553</v>
      </c>
      <c r="C653" s="23" t="s">
        <v>68</v>
      </c>
      <c r="D653" s="28" t="s">
        <v>2159</v>
      </c>
      <c r="E653" s="18" t="s">
        <v>2160</v>
      </c>
      <c r="F653" s="24">
        <v>4960590.8</v>
      </c>
      <c r="G653" s="24">
        <v>62007385</v>
      </c>
      <c r="H653" s="18" t="s">
        <v>81</v>
      </c>
      <c r="J653" s="18" t="s">
        <v>64</v>
      </c>
      <c r="K653" s="32" t="s">
        <v>63</v>
      </c>
      <c r="L653" s="18" t="s">
        <v>864</v>
      </c>
      <c r="M653" s="18">
        <v>20130903</v>
      </c>
      <c r="O653" s="18" t="s">
        <v>111</v>
      </c>
      <c r="P653" s="18" t="s">
        <v>75</v>
      </c>
      <c r="U653" s="34">
        <v>6771442</v>
      </c>
      <c r="V653" s="34">
        <v>664488.5</v>
      </c>
      <c r="W653" s="20">
        <v>740</v>
      </c>
      <c r="X653" s="18">
        <v>4</v>
      </c>
      <c r="Y653" s="19"/>
      <c r="Z653" s="19"/>
      <c r="AA653" s="19"/>
      <c r="AB653" s="19" t="s">
        <v>522</v>
      </c>
      <c r="AC653" s="19"/>
      <c r="AD653" s="19"/>
      <c r="AE653" s="19"/>
      <c r="AF653" s="19"/>
      <c r="AG653" s="19"/>
      <c r="AH653" s="19" t="s">
        <v>75</v>
      </c>
      <c r="AI653" s="19"/>
      <c r="AJ653" s="19" t="s">
        <v>75</v>
      </c>
      <c r="AK653" s="19"/>
      <c r="AL653" s="19"/>
      <c r="AM653" s="19"/>
      <c r="AN653" s="19"/>
      <c r="AO653" s="19"/>
      <c r="AP653" s="19"/>
      <c r="AQ653" s="19"/>
      <c r="AR653" s="19"/>
      <c r="AS653" s="19"/>
      <c r="AT653" s="19"/>
      <c r="AU653" s="19"/>
      <c r="AV653" s="19"/>
      <c r="AW653" s="19"/>
      <c r="AX653" s="19"/>
      <c r="AY653" s="19"/>
      <c r="AZ653" s="19"/>
    </row>
    <row r="654" spans="1:52" x14ac:dyDescent="0.2">
      <c r="A654" s="17" t="s">
        <v>2804</v>
      </c>
      <c r="B654" s="28">
        <v>1155086</v>
      </c>
      <c r="C654" s="23" t="s">
        <v>68</v>
      </c>
      <c r="D654" s="28" t="s">
        <v>2805</v>
      </c>
      <c r="E654" s="18" t="s">
        <v>2806</v>
      </c>
      <c r="F654" s="24">
        <v>1214181.5</v>
      </c>
      <c r="G654" s="24">
        <v>60709075</v>
      </c>
      <c r="H654" s="18" t="s">
        <v>81</v>
      </c>
      <c r="J654" s="18" t="s">
        <v>72</v>
      </c>
      <c r="K654" s="32" t="s">
        <v>63</v>
      </c>
      <c r="L654" s="18" t="s">
        <v>65</v>
      </c>
      <c r="M654" s="18">
        <v>20121211</v>
      </c>
      <c r="U654" s="34">
        <v>5091205</v>
      </c>
      <c r="V654" s="34">
        <v>207330.5</v>
      </c>
      <c r="W654" s="20">
        <v>311</v>
      </c>
      <c r="X654" s="18">
        <v>4</v>
      </c>
      <c r="Y654" s="19"/>
      <c r="Z654" s="19"/>
      <c r="AA654" s="19"/>
      <c r="AB654" s="19"/>
      <c r="AC654" s="19"/>
      <c r="AD654" s="19"/>
      <c r="AE654" s="19"/>
      <c r="AF654" s="19" t="s">
        <v>137</v>
      </c>
      <c r="AG654" s="19"/>
      <c r="AH654" s="19" t="s">
        <v>75</v>
      </c>
      <c r="AI654" s="19"/>
      <c r="AJ654" s="19"/>
      <c r="AK654" s="19"/>
      <c r="AL654" s="19"/>
      <c r="AM654" s="19"/>
      <c r="AN654" s="19"/>
      <c r="AO654" s="19"/>
      <c r="AP654" s="19"/>
      <c r="AQ654" s="19"/>
      <c r="AR654" s="19"/>
      <c r="AS654" s="19"/>
      <c r="AT654" s="19"/>
      <c r="AU654" s="19"/>
      <c r="AV654" s="19"/>
      <c r="AW654" s="19"/>
      <c r="AX654" s="19"/>
      <c r="AY654" s="19"/>
      <c r="AZ654" s="19"/>
    </row>
    <row r="655" spans="1:52" x14ac:dyDescent="0.2">
      <c r="A655" s="17" t="s">
        <v>3641</v>
      </c>
      <c r="B655" s="28">
        <v>1044234</v>
      </c>
      <c r="C655" s="23" t="s">
        <v>68</v>
      </c>
      <c r="D655" s="28" t="s">
        <v>3642</v>
      </c>
      <c r="E655" s="18" t="s">
        <v>3643</v>
      </c>
      <c r="F655" s="24">
        <v>11283434.525</v>
      </c>
      <c r="G655" s="24">
        <v>118772995</v>
      </c>
      <c r="H655" s="18" t="s">
        <v>81</v>
      </c>
      <c r="J655" s="18" t="s">
        <v>64</v>
      </c>
      <c r="K655" s="32" t="s">
        <v>63</v>
      </c>
      <c r="L655" s="18" t="s">
        <v>73</v>
      </c>
      <c r="M655" s="18">
        <v>20250311</v>
      </c>
      <c r="O655" s="18" t="s">
        <v>111</v>
      </c>
      <c r="U655" s="34">
        <v>9034220</v>
      </c>
      <c r="V655" s="34">
        <v>1101406.5</v>
      </c>
      <c r="W655" s="20">
        <v>873</v>
      </c>
      <c r="X655" s="18">
        <v>2</v>
      </c>
      <c r="Y655" s="19"/>
      <c r="Z655" s="19"/>
      <c r="AA655" s="19"/>
      <c r="AB655" s="19" t="s">
        <v>64</v>
      </c>
      <c r="AC655" s="19"/>
      <c r="AD655" s="19"/>
      <c r="AE655" s="19"/>
      <c r="AF655" s="19"/>
      <c r="AG655" s="19"/>
      <c r="AH655" s="19" t="s">
        <v>75</v>
      </c>
      <c r="AI655" s="19" t="s">
        <v>75</v>
      </c>
      <c r="AJ655" s="19" t="s">
        <v>75</v>
      </c>
      <c r="AK655" s="19" t="s">
        <v>75</v>
      </c>
      <c r="AL655" s="19"/>
      <c r="AM655" s="19"/>
      <c r="AN655" s="19" t="s">
        <v>75</v>
      </c>
      <c r="AO655" s="19"/>
      <c r="AP655" s="19"/>
      <c r="AQ655" s="19"/>
      <c r="AR655" s="19"/>
      <c r="AS655" s="19"/>
      <c r="AT655" s="19"/>
      <c r="AU655" s="19"/>
      <c r="AV655" s="19"/>
      <c r="AW655" s="19"/>
      <c r="AX655" s="19"/>
      <c r="AY655" s="19"/>
      <c r="AZ655" s="19"/>
    </row>
    <row r="656" spans="1:52" x14ac:dyDescent="0.2">
      <c r="A656" s="17" t="s">
        <v>1571</v>
      </c>
      <c r="B656" s="28">
        <v>1060173</v>
      </c>
      <c r="C656" s="23" t="s">
        <v>68</v>
      </c>
      <c r="D656" s="28" t="s">
        <v>1572</v>
      </c>
      <c r="E656" s="18" t="s">
        <v>1573</v>
      </c>
      <c r="F656" s="24">
        <v>14369338.32</v>
      </c>
      <c r="G656" s="24">
        <v>179616729</v>
      </c>
      <c r="H656" s="18" t="s">
        <v>81</v>
      </c>
      <c r="J656" s="18" t="s">
        <v>71</v>
      </c>
      <c r="K656" s="32" t="s">
        <v>63</v>
      </c>
      <c r="N656" s="18" t="s">
        <v>1574</v>
      </c>
      <c r="O656" s="18" t="s">
        <v>111</v>
      </c>
      <c r="P656" s="18" t="s">
        <v>75</v>
      </c>
      <c r="U656" s="34">
        <v>5400483</v>
      </c>
      <c r="V656" s="34">
        <v>426122</v>
      </c>
      <c r="W656" s="20">
        <v>790</v>
      </c>
      <c r="X656" s="18">
        <v>4</v>
      </c>
      <c r="Y656" s="19"/>
      <c r="Z656" s="19"/>
      <c r="AA656" s="19"/>
      <c r="AB656" s="19" t="s">
        <v>490</v>
      </c>
      <c r="AC656" s="19"/>
      <c r="AD656" s="19"/>
      <c r="AE656" s="19"/>
      <c r="AF656" s="19"/>
      <c r="AG656" s="19"/>
      <c r="AH656" s="19" t="s">
        <v>75</v>
      </c>
      <c r="AI656" s="19"/>
      <c r="AJ656" s="19"/>
      <c r="AK656" s="19"/>
      <c r="AL656" s="19"/>
      <c r="AM656" s="19"/>
      <c r="AN656" s="19"/>
      <c r="AO656" s="19"/>
      <c r="AP656" s="19"/>
      <c r="AQ656" s="19"/>
      <c r="AR656" s="19"/>
      <c r="AS656" s="19"/>
      <c r="AT656" s="19"/>
      <c r="AU656" s="19"/>
      <c r="AV656" s="19"/>
      <c r="AW656" s="19"/>
      <c r="AX656" s="19"/>
      <c r="AY656" s="19"/>
      <c r="AZ656" s="19"/>
    </row>
    <row r="657" spans="1:52" x14ac:dyDescent="0.2">
      <c r="A657" s="17" t="s">
        <v>878</v>
      </c>
      <c r="B657" s="28">
        <v>1020424</v>
      </c>
      <c r="C657" s="23" t="s">
        <v>68</v>
      </c>
      <c r="D657" s="28" t="s">
        <v>879</v>
      </c>
      <c r="E657" s="18" t="s">
        <v>880</v>
      </c>
      <c r="F657" s="24">
        <v>7642796.1749999998</v>
      </c>
      <c r="G657" s="24">
        <v>33967983</v>
      </c>
      <c r="H657" s="18" t="s">
        <v>81</v>
      </c>
      <c r="J657" s="18" t="s">
        <v>72</v>
      </c>
      <c r="K657" s="32" t="s">
        <v>63</v>
      </c>
      <c r="L657" s="18" t="s">
        <v>841</v>
      </c>
      <c r="M657" s="18">
        <v>20090817</v>
      </c>
      <c r="O657" s="18" t="s">
        <v>111</v>
      </c>
      <c r="P657" s="18" t="s">
        <v>75</v>
      </c>
      <c r="U657" s="34">
        <v>635439</v>
      </c>
      <c r="V657" s="34">
        <v>149237.5</v>
      </c>
      <c r="W657" s="20">
        <v>296</v>
      </c>
      <c r="X657" s="18">
        <v>4</v>
      </c>
      <c r="Y657" s="19"/>
      <c r="Z657" s="19"/>
      <c r="AA657" s="19"/>
      <c r="AB657" s="19"/>
      <c r="AC657" s="19"/>
      <c r="AD657" s="19"/>
      <c r="AE657" s="19"/>
      <c r="AF657" s="19" t="s">
        <v>162</v>
      </c>
      <c r="AG657" s="19"/>
      <c r="AH657" s="19"/>
      <c r="AI657" s="19"/>
      <c r="AJ657" s="19"/>
      <c r="AK657" s="19"/>
      <c r="AL657" s="19"/>
      <c r="AM657" s="19"/>
      <c r="AN657" s="19"/>
      <c r="AO657" s="19"/>
      <c r="AP657" s="19"/>
      <c r="AQ657" s="19"/>
      <c r="AR657" s="19"/>
      <c r="AS657" s="19"/>
      <c r="AT657" s="19" t="s">
        <v>75</v>
      </c>
      <c r="AU657" s="19"/>
      <c r="AV657" s="19"/>
      <c r="AW657" s="19"/>
      <c r="AX657" s="19"/>
      <c r="AY657" s="19"/>
      <c r="AZ657" s="19"/>
    </row>
    <row r="658" spans="1:52" x14ac:dyDescent="0.2">
      <c r="A658" s="17" t="s">
        <v>1575</v>
      </c>
      <c r="B658" s="28">
        <v>1094712</v>
      </c>
      <c r="C658" s="23" t="s">
        <v>68</v>
      </c>
      <c r="D658" s="28" t="s">
        <v>1576</v>
      </c>
      <c r="E658" s="18" t="s">
        <v>1577</v>
      </c>
      <c r="F658" s="24">
        <v>14138908.08</v>
      </c>
      <c r="G658" s="24">
        <v>64267764</v>
      </c>
      <c r="H658" s="18" t="s">
        <v>81</v>
      </c>
      <c r="J658" s="18" t="s">
        <v>64</v>
      </c>
      <c r="K658" s="32" t="s">
        <v>63</v>
      </c>
      <c r="L658" s="18" t="s">
        <v>826</v>
      </c>
      <c r="M658" s="18">
        <v>20050603</v>
      </c>
      <c r="O658" s="18" t="s">
        <v>111</v>
      </c>
      <c r="P658" s="18" t="s">
        <v>75</v>
      </c>
      <c r="U658" s="34">
        <v>3348597</v>
      </c>
      <c r="V658" s="34">
        <v>804668</v>
      </c>
      <c r="W658" s="20">
        <v>1329</v>
      </c>
      <c r="X658" s="18">
        <v>4</v>
      </c>
      <c r="Y658" s="19"/>
      <c r="Z658" s="19"/>
      <c r="AA658" s="19"/>
      <c r="AB658" s="19" t="s">
        <v>205</v>
      </c>
      <c r="AC658" s="19"/>
      <c r="AD658" s="19"/>
      <c r="AE658" s="19"/>
      <c r="AF658" s="19"/>
      <c r="AG658" s="19"/>
      <c r="AH658" s="19"/>
      <c r="AI658" s="19"/>
      <c r="AJ658" s="19"/>
      <c r="AK658" s="19"/>
      <c r="AL658" s="19"/>
      <c r="AM658" s="19"/>
      <c r="AN658" s="19"/>
      <c r="AO658" s="19"/>
      <c r="AP658" s="19"/>
      <c r="AQ658" s="19"/>
      <c r="AR658" s="19"/>
      <c r="AS658" s="19"/>
      <c r="AT658" s="19"/>
      <c r="AU658" s="19" t="s">
        <v>75</v>
      </c>
      <c r="AV658" s="19"/>
      <c r="AW658" s="19"/>
      <c r="AX658" s="19"/>
      <c r="AY658" s="19"/>
      <c r="AZ658" s="19"/>
    </row>
    <row r="659" spans="1:52" x14ac:dyDescent="0.2">
      <c r="A659" s="17" t="s">
        <v>3441</v>
      </c>
      <c r="B659" s="28">
        <v>1186050</v>
      </c>
      <c r="C659" s="23" t="s">
        <v>68</v>
      </c>
      <c r="D659" s="28" t="s">
        <v>3442</v>
      </c>
      <c r="E659" s="18" t="s">
        <v>3443</v>
      </c>
      <c r="F659" s="24">
        <v>4280760</v>
      </c>
      <c r="G659" s="24">
        <v>35673000</v>
      </c>
      <c r="H659" s="18" t="s">
        <v>81</v>
      </c>
      <c r="J659" s="18" t="s">
        <v>230</v>
      </c>
      <c r="K659" s="32" t="s">
        <v>12</v>
      </c>
      <c r="L659" s="18" t="s">
        <v>65</v>
      </c>
      <c r="M659" s="18">
        <v>20220509</v>
      </c>
      <c r="S659" s="18" t="s">
        <v>584</v>
      </c>
      <c r="U659" s="34">
        <v>1114153</v>
      </c>
      <c r="V659" s="34">
        <v>173467.5</v>
      </c>
      <c r="W659" s="20">
        <v>242</v>
      </c>
      <c r="X659" s="18">
        <v>4</v>
      </c>
      <c r="Y659" s="19"/>
      <c r="Z659" s="19"/>
      <c r="AA659" s="19"/>
      <c r="AB659" s="19"/>
      <c r="AC659" s="19"/>
      <c r="AD659" s="19"/>
      <c r="AE659" s="19"/>
      <c r="AF659" s="19" t="s">
        <v>1801</v>
      </c>
      <c r="AG659" s="19"/>
      <c r="AH659" s="19"/>
      <c r="AI659" s="19"/>
      <c r="AJ659" s="19"/>
      <c r="AK659" s="19"/>
      <c r="AL659" s="19"/>
      <c r="AM659" s="19"/>
      <c r="AN659" s="19"/>
      <c r="AO659" s="19"/>
      <c r="AP659" s="19"/>
      <c r="AQ659" s="19"/>
      <c r="AR659" s="19"/>
      <c r="AS659" s="19"/>
      <c r="AT659" s="19"/>
      <c r="AU659" s="19"/>
      <c r="AV659" s="19"/>
      <c r="AW659" s="19"/>
      <c r="AX659" s="19"/>
      <c r="AY659" s="19"/>
      <c r="AZ659" s="19" t="s">
        <v>3349</v>
      </c>
    </row>
    <row r="660" spans="1:52" x14ac:dyDescent="0.2">
      <c r="A660" s="17" t="s">
        <v>2410</v>
      </c>
      <c r="B660" s="28">
        <v>1138406</v>
      </c>
      <c r="C660" s="23" t="s">
        <v>68</v>
      </c>
      <c r="D660" s="28" t="s">
        <v>2411</v>
      </c>
      <c r="E660" s="18" t="s">
        <v>2412</v>
      </c>
      <c r="F660" s="24">
        <v>73163561.129999995</v>
      </c>
      <c r="G660" s="24">
        <v>147805174</v>
      </c>
      <c r="H660" s="18" t="s">
        <v>81</v>
      </c>
      <c r="J660" s="18" t="s">
        <v>64</v>
      </c>
      <c r="K660" s="32" t="s">
        <v>63</v>
      </c>
      <c r="L660" s="18" t="s">
        <v>826</v>
      </c>
      <c r="M660" s="18">
        <v>20120125</v>
      </c>
      <c r="O660" s="18" t="s">
        <v>111</v>
      </c>
      <c r="P660" s="18" t="s">
        <v>75</v>
      </c>
      <c r="Q660" s="18" t="s">
        <v>75</v>
      </c>
      <c r="R660" s="18" t="s">
        <v>75</v>
      </c>
      <c r="U660" s="34">
        <v>16772459</v>
      </c>
      <c r="V660" s="34">
        <v>13696400</v>
      </c>
      <c r="W660" s="20">
        <v>9099</v>
      </c>
      <c r="X660" s="18">
        <v>4</v>
      </c>
      <c r="Y660" s="19"/>
      <c r="Z660" s="19"/>
      <c r="AA660" s="19"/>
      <c r="AB660" s="19" t="s">
        <v>71</v>
      </c>
      <c r="AC660" s="19"/>
      <c r="AD660" s="19"/>
      <c r="AE660" s="19"/>
      <c r="AF660" s="19"/>
      <c r="AG660" s="19"/>
      <c r="AH660" s="19"/>
      <c r="AI660" s="19"/>
      <c r="AJ660" s="19"/>
      <c r="AK660" s="19"/>
      <c r="AL660" s="19"/>
      <c r="AM660" s="19"/>
      <c r="AN660" s="19"/>
      <c r="AO660" s="19"/>
      <c r="AP660" s="19"/>
      <c r="AQ660" s="19"/>
      <c r="AR660" s="19"/>
      <c r="AS660" s="19"/>
      <c r="AT660" s="19" t="s">
        <v>75</v>
      </c>
      <c r="AU660" s="19"/>
      <c r="AV660" s="19"/>
      <c r="AW660" s="19"/>
      <c r="AX660" s="19"/>
      <c r="AY660" s="19"/>
      <c r="AZ660" s="19"/>
    </row>
    <row r="661" spans="1:52" x14ac:dyDescent="0.2">
      <c r="A661" s="17" t="s">
        <v>2195</v>
      </c>
      <c r="B661" s="28">
        <v>1118018</v>
      </c>
      <c r="C661" s="23" t="s">
        <v>68</v>
      </c>
      <c r="D661" s="28" t="s">
        <v>2196</v>
      </c>
      <c r="E661" s="18" t="s">
        <v>2197</v>
      </c>
      <c r="F661" s="24">
        <v>759183.12</v>
      </c>
      <c r="G661" s="24">
        <v>75918312</v>
      </c>
      <c r="H661" s="18" t="s">
        <v>81</v>
      </c>
      <c r="J661" s="18" t="s">
        <v>72</v>
      </c>
      <c r="K661" s="32" t="s">
        <v>63</v>
      </c>
      <c r="L661" s="18" t="s">
        <v>826</v>
      </c>
      <c r="M661" s="18">
        <v>20110104</v>
      </c>
      <c r="P661" s="18" t="s">
        <v>75</v>
      </c>
      <c r="U661" s="34">
        <v>2731451</v>
      </c>
      <c r="V661" s="34">
        <v>35470</v>
      </c>
      <c r="W661" s="20">
        <v>86</v>
      </c>
      <c r="X661" s="18">
        <v>4</v>
      </c>
      <c r="Y661" s="19"/>
      <c r="Z661" s="19"/>
      <c r="AA661" s="19"/>
      <c r="AB661" s="19" t="s">
        <v>71</v>
      </c>
      <c r="AC661" s="19"/>
      <c r="AD661" s="19"/>
      <c r="AE661" s="19"/>
      <c r="AF661" s="19"/>
      <c r="AG661" s="19"/>
      <c r="AH661" s="19" t="s">
        <v>75</v>
      </c>
      <c r="AI661" s="19"/>
      <c r="AJ661" s="19"/>
      <c r="AK661" s="19"/>
      <c r="AL661" s="19"/>
      <c r="AM661" s="19"/>
      <c r="AN661" s="19"/>
      <c r="AO661" s="19"/>
      <c r="AP661" s="19"/>
      <c r="AQ661" s="19"/>
      <c r="AR661" s="19"/>
      <c r="AS661" s="19"/>
      <c r="AT661" s="19"/>
      <c r="AU661" s="19"/>
      <c r="AV661" s="19"/>
      <c r="AW661" s="19"/>
      <c r="AX661" s="19"/>
      <c r="AY661" s="19"/>
      <c r="AZ661" s="19" t="s">
        <v>3665</v>
      </c>
    </row>
    <row r="662" spans="1:52" x14ac:dyDescent="0.2">
      <c r="A662" s="17" t="s">
        <v>1578</v>
      </c>
      <c r="B662" s="28">
        <v>1023132</v>
      </c>
      <c r="C662" s="23" t="s">
        <v>68</v>
      </c>
      <c r="D662" s="28" t="s">
        <v>1579</v>
      </c>
      <c r="E662" s="18" t="s">
        <v>1580</v>
      </c>
      <c r="F662" s="24">
        <v>12948545.189999999</v>
      </c>
      <c r="G662" s="24">
        <v>61659739</v>
      </c>
      <c r="H662" s="18" t="s">
        <v>81</v>
      </c>
      <c r="J662" s="18" t="s">
        <v>147</v>
      </c>
      <c r="K662" s="32" t="s">
        <v>12</v>
      </c>
      <c r="L662" s="18" t="s">
        <v>73</v>
      </c>
      <c r="M662" s="18">
        <v>19980325</v>
      </c>
      <c r="S662" s="18" t="s">
        <v>1581</v>
      </c>
      <c r="U662" s="34">
        <v>2698317</v>
      </c>
      <c r="V662" s="34">
        <v>331187</v>
      </c>
      <c r="W662" s="20">
        <v>294</v>
      </c>
      <c r="X662" s="18">
        <v>4</v>
      </c>
      <c r="Y662" s="19"/>
      <c r="Z662" s="19"/>
      <c r="AA662" s="19"/>
      <c r="AB662" s="19" t="s">
        <v>64</v>
      </c>
      <c r="AC662" s="19" t="s">
        <v>121</v>
      </c>
      <c r="AD662" s="19"/>
      <c r="AE662" s="19"/>
      <c r="AF662" s="19"/>
      <c r="AG662" s="19"/>
      <c r="AH662" s="19" t="s">
        <v>75</v>
      </c>
      <c r="AI662" s="19" t="s">
        <v>75</v>
      </c>
      <c r="AJ662" s="19"/>
      <c r="AK662" s="19"/>
      <c r="AL662" s="19"/>
      <c r="AM662" s="19"/>
      <c r="AN662" s="19"/>
      <c r="AO662" s="19"/>
      <c r="AP662" s="19"/>
      <c r="AQ662" s="19"/>
      <c r="AR662" s="19"/>
      <c r="AS662" s="19"/>
      <c r="AT662" s="19"/>
      <c r="AU662" s="19"/>
      <c r="AV662" s="19"/>
      <c r="AW662" s="19"/>
      <c r="AX662" s="19"/>
      <c r="AY662" s="19"/>
      <c r="AZ662" s="19"/>
    </row>
    <row r="663" spans="1:52" x14ac:dyDescent="0.2">
      <c r="A663" s="17" t="s">
        <v>2486</v>
      </c>
      <c r="B663" s="28">
        <v>1139030</v>
      </c>
      <c r="C663" s="23" t="s">
        <v>68</v>
      </c>
      <c r="D663" s="28" t="s">
        <v>2487</v>
      </c>
      <c r="E663" s="18" t="s">
        <v>2488</v>
      </c>
      <c r="F663" s="24">
        <v>4683637.08</v>
      </c>
      <c r="G663" s="24">
        <v>104080824</v>
      </c>
      <c r="H663" s="18" t="s">
        <v>81</v>
      </c>
      <c r="J663" s="18" t="s">
        <v>72</v>
      </c>
      <c r="K663" s="32" t="s">
        <v>63</v>
      </c>
      <c r="L663" s="18" t="s">
        <v>65</v>
      </c>
      <c r="M663" s="18">
        <v>20110228</v>
      </c>
      <c r="U663" s="34">
        <v>2113043</v>
      </c>
      <c r="V663" s="34">
        <v>105626.5</v>
      </c>
      <c r="W663" s="20">
        <v>295</v>
      </c>
      <c r="X663" s="18">
        <v>4</v>
      </c>
      <c r="Y663" s="19"/>
      <c r="Z663" s="19"/>
      <c r="AA663" s="19"/>
      <c r="AB663" s="19" t="s">
        <v>89</v>
      </c>
      <c r="AC663" s="19"/>
      <c r="AD663" s="19"/>
      <c r="AE663" s="19"/>
      <c r="AF663" s="19"/>
      <c r="AG663" s="19"/>
      <c r="AH663" s="19" t="s">
        <v>75</v>
      </c>
      <c r="AI663" s="19"/>
      <c r="AJ663" s="19" t="s">
        <v>75</v>
      </c>
      <c r="AK663" s="19"/>
      <c r="AL663" s="19"/>
      <c r="AM663" s="19"/>
      <c r="AN663" s="19"/>
      <c r="AO663" s="19"/>
      <c r="AP663" s="19"/>
      <c r="AQ663" s="19" t="s">
        <v>75</v>
      </c>
      <c r="AR663" s="19"/>
      <c r="AS663" s="19"/>
      <c r="AT663" s="19" t="s">
        <v>75</v>
      </c>
      <c r="AU663" s="19"/>
      <c r="AV663" s="19"/>
      <c r="AW663" s="19"/>
      <c r="AX663" s="19"/>
      <c r="AY663" s="19"/>
      <c r="AZ663" s="19"/>
    </row>
    <row r="664" spans="1:52" x14ac:dyDescent="0.2">
      <c r="A664" s="17" t="s">
        <v>1757</v>
      </c>
      <c r="B664" s="28">
        <v>38823</v>
      </c>
      <c r="C664" s="23" t="s">
        <v>68</v>
      </c>
      <c r="D664" s="28" t="s">
        <v>1758</v>
      </c>
      <c r="E664" s="18" t="s">
        <v>1759</v>
      </c>
      <c r="F664" s="24">
        <v>855347.28</v>
      </c>
      <c r="G664" s="24">
        <v>28511576</v>
      </c>
      <c r="H664" s="18" t="s">
        <v>81</v>
      </c>
      <c r="J664" s="18" t="s">
        <v>72</v>
      </c>
      <c r="K664" s="32" t="s">
        <v>63</v>
      </c>
      <c r="U664" s="34">
        <v>2054769</v>
      </c>
      <c r="V664" s="34">
        <v>60668.5</v>
      </c>
      <c r="W664" s="20">
        <v>82</v>
      </c>
      <c r="X664" s="18">
        <v>4</v>
      </c>
      <c r="Y664" s="19"/>
      <c r="Z664" s="19"/>
      <c r="AA664" s="19"/>
      <c r="AB664" s="19" t="s">
        <v>125</v>
      </c>
      <c r="AC664" s="19"/>
      <c r="AD664" s="19"/>
      <c r="AE664" s="19"/>
      <c r="AF664" s="19"/>
      <c r="AG664" s="19"/>
      <c r="AH664" s="19" t="s">
        <v>75</v>
      </c>
      <c r="AI664" s="19"/>
      <c r="AJ664" s="19"/>
      <c r="AK664" s="19"/>
      <c r="AL664" s="19"/>
      <c r="AM664" s="19"/>
      <c r="AN664" s="19"/>
      <c r="AO664" s="19"/>
      <c r="AP664" s="19"/>
      <c r="AQ664" s="19"/>
      <c r="AR664" s="19"/>
      <c r="AS664" s="19"/>
      <c r="AT664" s="19"/>
      <c r="AU664" s="19"/>
      <c r="AV664" s="19"/>
      <c r="AW664" s="19"/>
      <c r="AX664" s="19"/>
      <c r="AY664" s="19"/>
      <c r="AZ664" s="19"/>
    </row>
    <row r="665" spans="1:52" x14ac:dyDescent="0.2">
      <c r="A665" s="17" t="s">
        <v>2292</v>
      </c>
      <c r="B665" s="28">
        <v>1117467</v>
      </c>
      <c r="C665" s="23" t="s">
        <v>68</v>
      </c>
      <c r="D665" s="28" t="s">
        <v>3644</v>
      </c>
      <c r="E665" s="18" t="s">
        <v>3645</v>
      </c>
      <c r="F665" s="24">
        <v>8079834.1200000001</v>
      </c>
      <c r="G665" s="24">
        <v>95056872</v>
      </c>
      <c r="H665" s="18" t="s">
        <v>81</v>
      </c>
      <c r="J665" s="18" t="s">
        <v>72</v>
      </c>
      <c r="K665" s="32" t="s">
        <v>63</v>
      </c>
      <c r="L665" s="18" t="s">
        <v>65</v>
      </c>
      <c r="M665" s="18">
        <v>20090702</v>
      </c>
      <c r="O665" s="18" t="s">
        <v>111</v>
      </c>
      <c r="U665" s="34">
        <v>20236269</v>
      </c>
      <c r="V665" s="34">
        <v>2079142</v>
      </c>
      <c r="W665" s="20">
        <v>1866</v>
      </c>
      <c r="X665" s="18">
        <v>4</v>
      </c>
      <c r="Y665" s="19"/>
      <c r="Z665" s="19"/>
      <c r="AA665" s="19"/>
      <c r="AB665" s="19" t="s">
        <v>1003</v>
      </c>
      <c r="AC665" s="19"/>
      <c r="AD665" s="19"/>
      <c r="AE665" s="19"/>
      <c r="AF665" s="19"/>
      <c r="AG665" s="19"/>
      <c r="AH665" s="19" t="s">
        <v>75</v>
      </c>
      <c r="AI665" s="19"/>
      <c r="AJ665" s="19"/>
      <c r="AK665" s="19"/>
      <c r="AL665" s="19"/>
      <c r="AM665" s="19"/>
      <c r="AN665" s="19"/>
      <c r="AO665" s="19"/>
      <c r="AP665" s="19"/>
      <c r="AQ665" s="19"/>
      <c r="AR665" s="19"/>
      <c r="AS665" s="19"/>
      <c r="AT665" s="19" t="s">
        <v>75</v>
      </c>
      <c r="AU665" s="19"/>
      <c r="AV665" s="19"/>
      <c r="AW665" s="19"/>
      <c r="AX665" s="19"/>
      <c r="AY665" s="19"/>
      <c r="AZ665" s="19"/>
    </row>
    <row r="666" spans="1:52" x14ac:dyDescent="0.2">
      <c r="A666" s="17" t="s">
        <v>1582</v>
      </c>
      <c r="B666" s="28">
        <v>1063785</v>
      </c>
      <c r="C666" s="23" t="s">
        <v>68</v>
      </c>
      <c r="D666" s="28" t="s">
        <v>1583</v>
      </c>
      <c r="E666" s="18" t="s">
        <v>1584</v>
      </c>
      <c r="F666" s="24">
        <v>53740463.399999999</v>
      </c>
      <c r="G666" s="24">
        <v>68898030</v>
      </c>
      <c r="H666" s="18" t="s">
        <v>81</v>
      </c>
      <c r="J666" s="18" t="s">
        <v>72</v>
      </c>
      <c r="K666" s="32" t="s">
        <v>63</v>
      </c>
      <c r="L666" s="18" t="s">
        <v>73</v>
      </c>
      <c r="M666" s="18">
        <v>20050217</v>
      </c>
      <c r="U666" s="34">
        <v>2166971</v>
      </c>
      <c r="V666" s="34">
        <v>1297287.5</v>
      </c>
      <c r="W666" s="20">
        <v>652</v>
      </c>
      <c r="X666" s="18">
        <v>4</v>
      </c>
      <c r="Y666" s="19"/>
      <c r="Z666" s="19"/>
      <c r="AA666" s="19"/>
      <c r="AB666" s="19" t="s">
        <v>72</v>
      </c>
      <c r="AC666" s="19"/>
      <c r="AD666" s="19"/>
      <c r="AE666" s="19"/>
      <c r="AF666" s="19"/>
      <c r="AG666" s="19"/>
      <c r="AH666" s="19" t="s">
        <v>75</v>
      </c>
      <c r="AI666" s="19" t="s">
        <v>75</v>
      </c>
      <c r="AJ666" s="19" t="s">
        <v>75</v>
      </c>
      <c r="AK666" s="19"/>
      <c r="AL666" s="19"/>
      <c r="AM666" s="19"/>
      <c r="AN666" s="19"/>
      <c r="AO666" s="19"/>
      <c r="AP666" s="19"/>
      <c r="AQ666" s="19"/>
      <c r="AR666" s="19"/>
      <c r="AS666" s="19"/>
      <c r="AT666" s="19"/>
      <c r="AU666" s="19"/>
      <c r="AV666" s="19"/>
      <c r="AW666" s="19"/>
      <c r="AX666" s="19"/>
      <c r="AY666" s="19"/>
      <c r="AZ666" s="19"/>
    </row>
    <row r="667" spans="1:52" x14ac:dyDescent="0.2">
      <c r="A667" s="17" t="s">
        <v>3366</v>
      </c>
      <c r="B667" s="28">
        <v>1185300</v>
      </c>
      <c r="C667" s="23" t="s">
        <v>68</v>
      </c>
      <c r="D667" s="28" t="s">
        <v>3367</v>
      </c>
      <c r="E667" s="18" t="s">
        <v>3368</v>
      </c>
      <c r="F667" s="24">
        <v>2879551.4</v>
      </c>
      <c r="G667" s="24">
        <v>57591028</v>
      </c>
      <c r="H667" s="18" t="s">
        <v>81</v>
      </c>
      <c r="J667" s="18" t="s">
        <v>72</v>
      </c>
      <c r="K667" s="32" t="s">
        <v>63</v>
      </c>
      <c r="L667" s="18" t="s">
        <v>826</v>
      </c>
      <c r="M667" s="18">
        <v>20240318</v>
      </c>
      <c r="P667" s="18" t="s">
        <v>75</v>
      </c>
      <c r="U667" s="34">
        <v>2885421</v>
      </c>
      <c r="V667" s="34">
        <v>252234.5</v>
      </c>
      <c r="W667" s="20">
        <v>295</v>
      </c>
      <c r="X667" s="18">
        <v>4</v>
      </c>
      <c r="Y667" s="19"/>
      <c r="Z667" s="19"/>
      <c r="AA667" s="19"/>
      <c r="AB667" s="19" t="s">
        <v>72</v>
      </c>
      <c r="AC667" s="19"/>
      <c r="AD667" s="19"/>
      <c r="AE667" s="19"/>
      <c r="AF667" s="19"/>
      <c r="AG667" s="19"/>
      <c r="AH667" s="19"/>
      <c r="AI667" s="19"/>
      <c r="AJ667" s="19" t="s">
        <v>75</v>
      </c>
      <c r="AK667" s="19"/>
      <c r="AL667" s="19"/>
      <c r="AM667" s="19"/>
      <c r="AN667" s="19"/>
      <c r="AO667" s="19"/>
      <c r="AP667" s="19"/>
      <c r="AQ667" s="19"/>
      <c r="AR667" s="19"/>
      <c r="AS667" s="19"/>
      <c r="AT667" s="19"/>
      <c r="AU667" s="19"/>
      <c r="AV667" s="19"/>
      <c r="AW667" s="19"/>
      <c r="AX667" s="19"/>
      <c r="AY667" s="19"/>
      <c r="AZ667" s="19"/>
    </row>
    <row r="668" spans="1:52" x14ac:dyDescent="0.2">
      <c r="A668" s="17" t="s">
        <v>3468</v>
      </c>
      <c r="B668" s="28">
        <v>1186185</v>
      </c>
      <c r="C668" s="23" t="s">
        <v>68</v>
      </c>
      <c r="D668" s="28" t="s">
        <v>3469</v>
      </c>
      <c r="E668" s="18" t="s">
        <v>3470</v>
      </c>
      <c r="F668" s="24">
        <v>1205106.76</v>
      </c>
      <c r="G668" s="24">
        <v>60255338</v>
      </c>
      <c r="H668" s="18" t="s">
        <v>81</v>
      </c>
      <c r="J668" s="18" t="s">
        <v>72</v>
      </c>
      <c r="K668" s="32" t="s">
        <v>63</v>
      </c>
      <c r="L668" s="18" t="s">
        <v>65</v>
      </c>
      <c r="M668" s="18">
        <v>20220815</v>
      </c>
      <c r="U668" s="34">
        <v>1051810</v>
      </c>
      <c r="V668" s="34">
        <v>21789</v>
      </c>
      <c r="W668" s="20">
        <v>31</v>
      </c>
      <c r="X668" s="18">
        <v>4</v>
      </c>
      <c r="Y668" s="19"/>
      <c r="Z668" s="19"/>
      <c r="AA668" s="19"/>
      <c r="AB668" s="19" t="s">
        <v>72</v>
      </c>
      <c r="AC668" s="19"/>
      <c r="AD668" s="19"/>
      <c r="AE668" s="19"/>
      <c r="AF668" s="19"/>
      <c r="AG668" s="19"/>
      <c r="AH668" s="19"/>
      <c r="AI668" s="19"/>
      <c r="AJ668" s="19" t="s">
        <v>75</v>
      </c>
      <c r="AK668" s="19"/>
      <c r="AL668" s="19"/>
      <c r="AM668" s="19"/>
      <c r="AN668" s="19"/>
      <c r="AO668" s="19"/>
      <c r="AP668" s="19"/>
      <c r="AQ668" s="19"/>
      <c r="AR668" s="19"/>
      <c r="AS668" s="19"/>
      <c r="AT668" s="19"/>
      <c r="AU668" s="19"/>
      <c r="AV668" s="19"/>
      <c r="AW668" s="19"/>
      <c r="AX668" s="19"/>
      <c r="AY668" s="19"/>
      <c r="AZ668" s="19" t="s">
        <v>341</v>
      </c>
    </row>
    <row r="669" spans="1:52" x14ac:dyDescent="0.2">
      <c r="A669" s="17" t="s">
        <v>2673</v>
      </c>
      <c r="B669" s="28">
        <v>1152440</v>
      </c>
      <c r="C669" s="23" t="s">
        <v>68</v>
      </c>
      <c r="D669" s="28" t="s">
        <v>2674</v>
      </c>
      <c r="E669" s="18" t="s">
        <v>2675</v>
      </c>
      <c r="F669" s="24">
        <v>30117125.920000002</v>
      </c>
      <c r="G669" s="24">
        <v>107561164</v>
      </c>
      <c r="H669" s="18" t="s">
        <v>81</v>
      </c>
      <c r="J669" s="18" t="s">
        <v>72</v>
      </c>
      <c r="K669" s="32" t="s">
        <v>63</v>
      </c>
      <c r="L669" s="18" t="s">
        <v>73</v>
      </c>
      <c r="M669" s="18">
        <v>20111209</v>
      </c>
      <c r="U669" s="34">
        <v>17687145</v>
      </c>
      <c r="V669" s="34">
        <v>2914209.5</v>
      </c>
      <c r="W669" s="20">
        <v>1658</v>
      </c>
      <c r="X669" s="18">
        <v>4</v>
      </c>
      <c r="Y669" s="19"/>
      <c r="Z669" s="19"/>
      <c r="AA669" s="19"/>
      <c r="AB669" s="19" t="s">
        <v>2676</v>
      </c>
      <c r="AC669" s="19"/>
      <c r="AD669" s="19"/>
      <c r="AE669" s="19"/>
      <c r="AF669" s="19"/>
      <c r="AG669" s="19"/>
      <c r="AH669" s="19" t="s">
        <v>75</v>
      </c>
      <c r="AI669" s="19"/>
      <c r="AJ669" s="19"/>
      <c r="AK669" s="19"/>
      <c r="AL669" s="19"/>
      <c r="AM669" s="19"/>
      <c r="AN669" s="19"/>
      <c r="AO669" s="19"/>
      <c r="AP669" s="19"/>
      <c r="AQ669" s="19"/>
      <c r="AR669" s="19"/>
      <c r="AS669" s="19"/>
      <c r="AT669" s="19"/>
      <c r="AU669" s="19"/>
      <c r="AV669" s="19"/>
      <c r="AW669" s="19"/>
      <c r="AX669" s="19"/>
      <c r="AY669" s="19"/>
      <c r="AZ669" s="19"/>
    </row>
    <row r="670" spans="1:52" x14ac:dyDescent="0.2">
      <c r="A670" s="17" t="s">
        <v>1588</v>
      </c>
      <c r="B670" s="28">
        <v>1074424</v>
      </c>
      <c r="C670" s="23" t="s">
        <v>68</v>
      </c>
      <c r="D670" s="28" t="s">
        <v>1589</v>
      </c>
      <c r="E670" s="18" t="s">
        <v>1590</v>
      </c>
      <c r="F670" s="24">
        <v>103804105.2</v>
      </c>
      <c r="G670" s="24">
        <v>346013684</v>
      </c>
      <c r="H670" s="18" t="s">
        <v>81</v>
      </c>
      <c r="J670" s="18" t="s">
        <v>71</v>
      </c>
      <c r="K670" s="32" t="s">
        <v>63</v>
      </c>
      <c r="O670" s="18" t="s">
        <v>111</v>
      </c>
      <c r="Q670" s="18" t="s">
        <v>75</v>
      </c>
      <c r="U670" s="34">
        <v>17458196</v>
      </c>
      <c r="V670" s="34">
        <v>5999299.5</v>
      </c>
      <c r="W670" s="20">
        <v>3702</v>
      </c>
      <c r="X670" s="18">
        <v>4</v>
      </c>
      <c r="Y670" s="19"/>
      <c r="Z670" s="19"/>
      <c r="AA670" s="19"/>
      <c r="AB670" s="19" t="s">
        <v>71</v>
      </c>
      <c r="AC670" s="19"/>
      <c r="AD670" s="19"/>
      <c r="AE670" s="19"/>
      <c r="AF670" s="19"/>
      <c r="AG670" s="19"/>
      <c r="AH670" s="19" t="s">
        <v>75</v>
      </c>
      <c r="AI670" s="19"/>
      <c r="AJ670" s="19"/>
      <c r="AK670" s="19"/>
      <c r="AL670" s="19"/>
      <c r="AM670" s="19"/>
      <c r="AN670" s="19"/>
      <c r="AO670" s="19"/>
      <c r="AP670" s="19"/>
      <c r="AQ670" s="19"/>
      <c r="AR670" s="19"/>
      <c r="AS670" s="19"/>
      <c r="AT670" s="19"/>
      <c r="AU670" s="19"/>
      <c r="AV670" s="19"/>
      <c r="AW670" s="19"/>
      <c r="AX670" s="19"/>
      <c r="AY670" s="19"/>
      <c r="AZ670" s="19"/>
    </row>
    <row r="671" spans="1:52" x14ac:dyDescent="0.2">
      <c r="A671" s="17" t="s">
        <v>1591</v>
      </c>
      <c r="B671" s="28">
        <v>1003178</v>
      </c>
      <c r="C671" s="23" t="s">
        <v>68</v>
      </c>
      <c r="D671" s="28" t="s">
        <v>1592</v>
      </c>
      <c r="E671" s="18" t="s">
        <v>1593</v>
      </c>
      <c r="F671" s="24">
        <v>12352310.08</v>
      </c>
      <c r="G671" s="24">
        <v>107411392</v>
      </c>
      <c r="H671" s="18" t="s">
        <v>81</v>
      </c>
      <c r="J671" s="18" t="s">
        <v>72</v>
      </c>
      <c r="K671" s="32" t="s">
        <v>63</v>
      </c>
      <c r="U671" s="34">
        <v>15681627</v>
      </c>
      <c r="V671" s="34">
        <v>1990511</v>
      </c>
      <c r="W671" s="20">
        <v>1767</v>
      </c>
      <c r="X671" s="18">
        <v>4</v>
      </c>
      <c r="Y671" s="19"/>
      <c r="Z671" s="19"/>
      <c r="AA671" s="19"/>
      <c r="AB671" s="19"/>
      <c r="AC671" s="19" t="s">
        <v>3671</v>
      </c>
      <c r="AD671" s="19"/>
      <c r="AE671" s="19"/>
      <c r="AF671" s="19"/>
      <c r="AG671" s="19"/>
      <c r="AH671" s="19" t="s">
        <v>75</v>
      </c>
      <c r="AI671" s="19" t="s">
        <v>75</v>
      </c>
      <c r="AJ671" s="19"/>
      <c r="AK671" s="19"/>
      <c r="AL671" s="19"/>
      <c r="AM671" s="19"/>
      <c r="AN671" s="19"/>
      <c r="AO671" s="19"/>
      <c r="AP671" s="19"/>
      <c r="AQ671" s="19"/>
      <c r="AR671" s="19"/>
      <c r="AS671" s="19"/>
      <c r="AT671" s="19"/>
      <c r="AU671" s="19"/>
      <c r="AV671" s="19"/>
      <c r="AW671" s="19"/>
      <c r="AX671" s="19"/>
      <c r="AY671" s="19"/>
      <c r="AZ671" s="19"/>
    </row>
    <row r="672" spans="1:52" x14ac:dyDescent="0.2">
      <c r="A672" s="17" t="s">
        <v>1096</v>
      </c>
      <c r="B672" s="28">
        <v>29318</v>
      </c>
      <c r="C672" s="23" t="s">
        <v>68</v>
      </c>
      <c r="D672" s="28" t="s">
        <v>1097</v>
      </c>
      <c r="E672" s="18" t="s">
        <v>1098</v>
      </c>
      <c r="F672" s="24">
        <v>1430009.79</v>
      </c>
      <c r="G672" s="24">
        <v>26000178</v>
      </c>
      <c r="H672" s="18" t="s">
        <v>81</v>
      </c>
      <c r="J672" s="18" t="s">
        <v>72</v>
      </c>
      <c r="K672" s="32" t="s">
        <v>63</v>
      </c>
      <c r="U672" s="34">
        <v>83110</v>
      </c>
      <c r="V672" s="34">
        <v>5327</v>
      </c>
      <c r="W672" s="20">
        <v>12</v>
      </c>
      <c r="X672" s="18">
        <v>4</v>
      </c>
      <c r="Y672" s="19"/>
      <c r="Z672" s="19"/>
      <c r="AA672" s="19"/>
      <c r="AB672" s="19"/>
      <c r="AC672" s="19"/>
      <c r="AD672" s="19"/>
      <c r="AE672" s="19"/>
      <c r="AF672" s="19"/>
      <c r="AG672" s="19"/>
      <c r="AH672" s="19"/>
      <c r="AI672" s="19"/>
      <c r="AJ672" s="19"/>
      <c r="AK672" s="19"/>
      <c r="AL672" s="19"/>
      <c r="AM672" s="19"/>
      <c r="AN672" s="19"/>
      <c r="AO672" s="19"/>
      <c r="AP672" s="19"/>
      <c r="AQ672" s="19"/>
      <c r="AR672" s="19"/>
      <c r="AS672" s="19"/>
      <c r="AT672" s="19"/>
      <c r="AU672" s="19"/>
      <c r="AV672" s="19"/>
      <c r="AW672" s="19"/>
      <c r="AX672" s="19"/>
      <c r="AY672" s="19"/>
      <c r="AZ672" s="19"/>
    </row>
    <row r="673" spans="1:52" x14ac:dyDescent="0.2">
      <c r="A673" s="17" t="s">
        <v>3303</v>
      </c>
      <c r="B673" s="28">
        <v>1184465</v>
      </c>
      <c r="C673" s="23" t="s">
        <v>68</v>
      </c>
      <c r="D673" s="28" t="s">
        <v>3304</v>
      </c>
      <c r="E673" s="18" t="s">
        <v>3305</v>
      </c>
      <c r="F673" s="24">
        <v>55813303.25</v>
      </c>
      <c r="G673" s="24">
        <v>42605575</v>
      </c>
      <c r="H673" s="18" t="s">
        <v>81</v>
      </c>
      <c r="J673" s="18" t="s">
        <v>72</v>
      </c>
      <c r="K673" s="32" t="s">
        <v>63</v>
      </c>
      <c r="L673" s="18" t="s">
        <v>826</v>
      </c>
      <c r="M673" s="18">
        <v>20240322</v>
      </c>
      <c r="P673" s="18" t="s">
        <v>75</v>
      </c>
      <c r="U673" s="34">
        <v>6237209</v>
      </c>
      <c r="V673" s="34">
        <v>6940799</v>
      </c>
      <c r="W673" s="20">
        <v>3803</v>
      </c>
      <c r="X673" s="18">
        <v>4</v>
      </c>
      <c r="Y673" s="19"/>
      <c r="Z673" s="19"/>
      <c r="AA673" s="19"/>
      <c r="AB673" s="19" t="s">
        <v>205</v>
      </c>
      <c r="AC673" s="19"/>
      <c r="AD673" s="19"/>
      <c r="AE673" s="19"/>
      <c r="AF673" s="19"/>
      <c r="AG673" s="19"/>
      <c r="AH673" s="19" t="s">
        <v>75</v>
      </c>
      <c r="AI673" s="19"/>
      <c r="AJ673" s="19"/>
      <c r="AK673" s="19"/>
      <c r="AL673" s="19"/>
      <c r="AM673" s="19"/>
      <c r="AN673" s="19"/>
      <c r="AO673" s="19"/>
      <c r="AP673" s="19"/>
      <c r="AQ673" s="19"/>
      <c r="AR673" s="19"/>
      <c r="AS673" s="19"/>
      <c r="AT673" s="19"/>
      <c r="AU673" s="19"/>
      <c r="AV673" s="19"/>
      <c r="AW673" s="19"/>
      <c r="AX673" s="19"/>
      <c r="AY673" s="19"/>
      <c r="AZ673" s="19"/>
    </row>
    <row r="674" spans="1:52" x14ac:dyDescent="0.2">
      <c r="A674" s="17" t="s">
        <v>988</v>
      </c>
      <c r="B674" s="28">
        <v>1139185</v>
      </c>
      <c r="C674" s="23" t="s">
        <v>68</v>
      </c>
      <c r="D674" s="28" t="s">
        <v>989</v>
      </c>
      <c r="E674" s="18" t="s">
        <v>990</v>
      </c>
      <c r="F674" s="24">
        <v>3884594.34</v>
      </c>
      <c r="G674" s="24">
        <v>70628988</v>
      </c>
      <c r="H674" s="18" t="s">
        <v>81</v>
      </c>
      <c r="J674" s="18" t="s">
        <v>72</v>
      </c>
      <c r="K674" s="32" t="s">
        <v>63</v>
      </c>
      <c r="L674" s="18" t="s">
        <v>899</v>
      </c>
      <c r="M674" s="18">
        <v>20211020</v>
      </c>
      <c r="U674" s="34">
        <v>408601</v>
      </c>
      <c r="V674" s="34">
        <v>13688</v>
      </c>
      <c r="W674" s="20">
        <v>48</v>
      </c>
      <c r="X674" s="18">
        <v>4</v>
      </c>
      <c r="Y674" s="19"/>
      <c r="Z674" s="19"/>
      <c r="AA674" s="19"/>
      <c r="AB674" s="19"/>
      <c r="AC674" s="19" t="s">
        <v>103</v>
      </c>
      <c r="AD674" s="19"/>
      <c r="AE674" s="19"/>
      <c r="AF674" s="19"/>
      <c r="AG674" s="19"/>
      <c r="AH674" s="19" t="s">
        <v>75</v>
      </c>
      <c r="AI674" s="19"/>
      <c r="AJ674" s="19"/>
      <c r="AK674" s="19"/>
      <c r="AL674" s="19"/>
      <c r="AM674" s="19"/>
      <c r="AN674" s="19"/>
      <c r="AO674" s="19"/>
      <c r="AP674" s="19"/>
      <c r="AQ674" s="19"/>
      <c r="AR674" s="19"/>
      <c r="AS674" s="19"/>
      <c r="AT674" s="19"/>
      <c r="AU674" s="19"/>
      <c r="AV674" s="19"/>
      <c r="AW674" s="19"/>
      <c r="AX674" s="19"/>
      <c r="AY674" s="19"/>
      <c r="AZ674" s="19"/>
    </row>
    <row r="675" spans="1:52" x14ac:dyDescent="0.2">
      <c r="A675" s="17" t="s">
        <v>2380</v>
      </c>
      <c r="B675" s="28">
        <v>1119112</v>
      </c>
      <c r="C675" s="23" t="s">
        <v>68</v>
      </c>
      <c r="D675" s="28" t="s">
        <v>2381</v>
      </c>
      <c r="E675" s="18" t="s">
        <v>2382</v>
      </c>
      <c r="F675" s="24">
        <v>3456411.75</v>
      </c>
      <c r="G675" s="24">
        <v>230427450</v>
      </c>
      <c r="H675" s="18" t="s">
        <v>81</v>
      </c>
      <c r="J675" s="18" t="s">
        <v>72</v>
      </c>
      <c r="K675" s="32" t="s">
        <v>63</v>
      </c>
      <c r="L675" s="18" t="s">
        <v>826</v>
      </c>
      <c r="M675" s="18">
        <v>20110317</v>
      </c>
      <c r="P675" s="18" t="s">
        <v>75</v>
      </c>
      <c r="U675" s="34">
        <v>1328194</v>
      </c>
      <c r="V675" s="34">
        <v>20535</v>
      </c>
      <c r="W675" s="20">
        <v>67</v>
      </c>
      <c r="X675" s="18">
        <v>4</v>
      </c>
      <c r="Y675" s="19"/>
      <c r="Z675" s="19"/>
      <c r="AA675" s="19"/>
      <c r="AB675" s="19"/>
      <c r="AC675" s="19"/>
      <c r="AD675" s="19"/>
      <c r="AE675" s="19" t="s">
        <v>2383</v>
      </c>
      <c r="AF675" s="19"/>
      <c r="AG675" s="19"/>
      <c r="AH675" s="19"/>
      <c r="AI675" s="19"/>
      <c r="AJ675" s="19"/>
      <c r="AK675" s="19"/>
      <c r="AL675" s="19"/>
      <c r="AM675" s="19"/>
      <c r="AN675" s="19"/>
      <c r="AO675" s="19"/>
      <c r="AP675" s="19"/>
      <c r="AQ675" s="19" t="s">
        <v>75</v>
      </c>
      <c r="AR675" s="19"/>
      <c r="AS675" s="19"/>
      <c r="AT675" s="19"/>
      <c r="AU675" s="19"/>
      <c r="AV675" s="19"/>
      <c r="AW675" s="19"/>
      <c r="AX675" s="19"/>
      <c r="AY675" s="19"/>
      <c r="AZ675" s="19"/>
    </row>
    <row r="676" spans="1:52" x14ac:dyDescent="0.2">
      <c r="A676" s="17" t="s">
        <v>2686</v>
      </c>
      <c r="B676" s="28">
        <v>1151186</v>
      </c>
      <c r="C676" s="23" t="s">
        <v>68</v>
      </c>
      <c r="D676" s="28" t="s">
        <v>2687</v>
      </c>
      <c r="E676" s="18" t="s">
        <v>2688</v>
      </c>
      <c r="F676" s="24">
        <v>3957269.89</v>
      </c>
      <c r="G676" s="24">
        <v>113064854</v>
      </c>
      <c r="H676" s="18" t="s">
        <v>81</v>
      </c>
      <c r="J676" s="18" t="s">
        <v>77</v>
      </c>
      <c r="K676" s="32" t="s">
        <v>63</v>
      </c>
      <c r="L676" s="18" t="s">
        <v>826</v>
      </c>
      <c r="M676" s="18">
        <v>20140129</v>
      </c>
      <c r="P676" s="18" t="s">
        <v>75</v>
      </c>
      <c r="U676" s="34">
        <v>46967201</v>
      </c>
      <c r="V676" s="34">
        <v>2719077</v>
      </c>
      <c r="W676" s="20">
        <v>2510</v>
      </c>
      <c r="X676" s="18">
        <v>4</v>
      </c>
      <c r="Y676" s="19"/>
      <c r="Z676" s="19"/>
      <c r="AA676" s="19"/>
      <c r="AB676" s="19" t="s">
        <v>64</v>
      </c>
      <c r="AC676" s="19"/>
      <c r="AD676" s="19"/>
      <c r="AE676" s="19"/>
      <c r="AF676" s="19"/>
      <c r="AG676" s="19"/>
      <c r="AH676" s="19"/>
      <c r="AI676" s="19"/>
      <c r="AJ676" s="19"/>
      <c r="AK676" s="19"/>
      <c r="AL676" s="19"/>
      <c r="AM676" s="19"/>
      <c r="AN676" s="19"/>
      <c r="AO676" s="19"/>
      <c r="AP676" s="19"/>
      <c r="AQ676" s="19"/>
      <c r="AR676" s="19"/>
      <c r="AS676" s="19"/>
      <c r="AT676" s="19"/>
      <c r="AU676" s="19"/>
      <c r="AV676" s="19"/>
      <c r="AW676" s="19"/>
      <c r="AX676" s="19"/>
      <c r="AY676" s="19"/>
      <c r="AZ676" s="19" t="s">
        <v>3349</v>
      </c>
    </row>
    <row r="677" spans="1:52" x14ac:dyDescent="0.2">
      <c r="A677" s="17" t="s">
        <v>1809</v>
      </c>
      <c r="B677" s="28">
        <v>1066050</v>
      </c>
      <c r="C677" s="23" t="s">
        <v>68</v>
      </c>
      <c r="D677" s="28" t="s">
        <v>1810</v>
      </c>
      <c r="E677" s="18" t="s">
        <v>1811</v>
      </c>
      <c r="F677" s="24">
        <v>33614768.409999996</v>
      </c>
      <c r="G677" s="24">
        <v>292302334</v>
      </c>
      <c r="H677" s="18" t="s">
        <v>81</v>
      </c>
      <c r="J677" s="18" t="s">
        <v>64</v>
      </c>
      <c r="K677" s="32" t="s">
        <v>63</v>
      </c>
      <c r="O677" s="18" t="s">
        <v>111</v>
      </c>
      <c r="U677" s="34">
        <v>19852813</v>
      </c>
      <c r="V677" s="34">
        <v>2360815</v>
      </c>
      <c r="W677" s="20">
        <v>1469</v>
      </c>
      <c r="X677" s="18">
        <v>4</v>
      </c>
      <c r="Y677" s="19"/>
      <c r="Z677" s="19"/>
      <c r="AA677" s="19"/>
      <c r="AB677" s="19" t="s">
        <v>64</v>
      </c>
      <c r="AC677" s="19"/>
      <c r="AD677" s="19"/>
      <c r="AE677" s="19"/>
      <c r="AF677" s="19"/>
      <c r="AG677" s="19"/>
      <c r="AH677" s="19" t="s">
        <v>75</v>
      </c>
      <c r="AI677" s="19"/>
      <c r="AJ677" s="19"/>
      <c r="AK677" s="19"/>
      <c r="AL677" s="19"/>
      <c r="AM677" s="19"/>
      <c r="AN677" s="19"/>
      <c r="AO677" s="19"/>
      <c r="AP677" s="19"/>
      <c r="AQ677" s="19"/>
      <c r="AR677" s="19"/>
      <c r="AS677" s="19"/>
      <c r="AT677" s="19"/>
      <c r="AU677" s="19"/>
      <c r="AV677" s="19"/>
      <c r="AW677" s="19"/>
      <c r="AX677" s="19"/>
      <c r="AY677" s="19"/>
      <c r="AZ677" s="19"/>
    </row>
    <row r="678" spans="1:52" x14ac:dyDescent="0.2">
      <c r="A678" s="17" t="s">
        <v>3429</v>
      </c>
      <c r="B678" s="28">
        <v>1184305</v>
      </c>
      <c r="C678" s="23" t="s">
        <v>68</v>
      </c>
      <c r="D678" s="28" t="s">
        <v>3430</v>
      </c>
      <c r="E678" s="18" t="s">
        <v>3431</v>
      </c>
      <c r="F678" s="24">
        <v>6454992.0599999996</v>
      </c>
      <c r="G678" s="24">
        <v>107583201</v>
      </c>
      <c r="H678" s="18" t="s">
        <v>81</v>
      </c>
      <c r="J678" s="18" t="s">
        <v>72</v>
      </c>
      <c r="K678" s="32" t="s">
        <v>63</v>
      </c>
      <c r="L678" s="18" t="s">
        <v>65</v>
      </c>
      <c r="M678" s="18">
        <v>20220426</v>
      </c>
      <c r="O678" s="18" t="s">
        <v>111</v>
      </c>
      <c r="U678" s="34">
        <v>4515336</v>
      </c>
      <c r="V678" s="34">
        <v>340270.5</v>
      </c>
      <c r="W678" s="20">
        <v>671</v>
      </c>
      <c r="X678" s="18">
        <v>4</v>
      </c>
      <c r="Y678" s="19"/>
      <c r="Z678" s="19"/>
      <c r="AA678" s="19"/>
      <c r="AB678" s="19"/>
      <c r="AC678" s="19" t="s">
        <v>103</v>
      </c>
      <c r="AD678" s="19"/>
      <c r="AE678" s="19"/>
      <c r="AF678" s="19"/>
      <c r="AG678" s="19"/>
      <c r="AH678" s="19" t="s">
        <v>75</v>
      </c>
      <c r="AI678" s="19" t="s">
        <v>75</v>
      </c>
      <c r="AJ678" s="19"/>
      <c r="AK678" s="19"/>
      <c r="AL678" s="19"/>
      <c r="AM678" s="19"/>
      <c r="AN678" s="19"/>
      <c r="AO678" s="19"/>
      <c r="AP678" s="19"/>
      <c r="AQ678" s="19"/>
      <c r="AR678" s="19"/>
      <c r="AS678" s="19"/>
      <c r="AT678" s="19"/>
      <c r="AU678" s="19"/>
      <c r="AV678" s="19"/>
      <c r="AW678" s="19"/>
      <c r="AX678" s="19"/>
      <c r="AY678" s="19"/>
      <c r="AZ678" s="19"/>
    </row>
    <row r="679" spans="1:52" x14ac:dyDescent="0.2">
      <c r="A679" s="17" t="s">
        <v>2447</v>
      </c>
      <c r="B679" s="28">
        <v>1142685</v>
      </c>
      <c r="C679" s="23" t="s">
        <v>68</v>
      </c>
      <c r="D679" s="28" t="s">
        <v>2448</v>
      </c>
      <c r="E679" s="18" t="s">
        <v>2449</v>
      </c>
      <c r="F679" s="24">
        <v>255550576.90000001</v>
      </c>
      <c r="G679" s="24">
        <v>124658818</v>
      </c>
      <c r="H679" s="18" t="s">
        <v>81</v>
      </c>
      <c r="J679" s="18" t="s">
        <v>77</v>
      </c>
      <c r="K679" s="32" t="s">
        <v>63</v>
      </c>
      <c r="L679" s="18" t="s">
        <v>73</v>
      </c>
      <c r="M679" s="18">
        <v>20101220</v>
      </c>
      <c r="N679" s="18" t="s">
        <v>120</v>
      </c>
      <c r="O679" s="18" t="s">
        <v>84</v>
      </c>
      <c r="Q679" s="18" t="s">
        <v>75</v>
      </c>
      <c r="U679" s="34">
        <v>2657520</v>
      </c>
      <c r="V679" s="34">
        <v>5543168</v>
      </c>
      <c r="W679" s="20">
        <v>3162</v>
      </c>
      <c r="X679" s="18">
        <v>4</v>
      </c>
      <c r="Y679" s="19"/>
      <c r="Z679" s="19"/>
      <c r="AA679" s="19"/>
      <c r="AB679" s="19"/>
      <c r="AC679" s="19" t="s">
        <v>121</v>
      </c>
      <c r="AD679" s="19"/>
      <c r="AE679" s="19"/>
      <c r="AF679" s="19"/>
      <c r="AG679" s="19"/>
      <c r="AH679" s="19" t="s">
        <v>75</v>
      </c>
      <c r="AI679" s="19"/>
      <c r="AJ679" s="19" t="s">
        <v>75</v>
      </c>
      <c r="AK679" s="19"/>
      <c r="AL679" s="19"/>
      <c r="AM679" s="19"/>
      <c r="AN679" s="19"/>
      <c r="AO679" s="19"/>
      <c r="AP679" s="19"/>
      <c r="AQ679" s="19"/>
      <c r="AR679" s="19"/>
      <c r="AS679" s="19"/>
      <c r="AT679" s="19"/>
      <c r="AU679" s="19"/>
      <c r="AV679" s="19"/>
      <c r="AW679" s="19"/>
      <c r="AX679" s="19"/>
      <c r="AY679" s="19"/>
      <c r="AZ679" s="19"/>
    </row>
    <row r="680" spans="1:52" x14ac:dyDescent="0.2">
      <c r="A680" s="17" t="s">
        <v>3492</v>
      </c>
      <c r="B680" s="28">
        <v>1187250</v>
      </c>
      <c r="C680" s="23" t="s">
        <v>68</v>
      </c>
      <c r="D680" s="28" t="s">
        <v>3493</v>
      </c>
      <c r="E680" s="18" t="s">
        <v>3494</v>
      </c>
      <c r="F680" s="24">
        <v>38669947.125</v>
      </c>
      <c r="G680" s="24">
        <v>103119859</v>
      </c>
      <c r="H680" s="18" t="s">
        <v>81</v>
      </c>
      <c r="J680" s="18" t="s">
        <v>72</v>
      </c>
      <c r="K680" s="32" t="s">
        <v>63</v>
      </c>
      <c r="L680" s="18" t="s">
        <v>73</v>
      </c>
      <c r="M680" s="18">
        <v>20230809</v>
      </c>
      <c r="O680" s="18" t="s">
        <v>111</v>
      </c>
      <c r="U680" s="34">
        <v>3495953</v>
      </c>
      <c r="V680" s="34">
        <v>1229502</v>
      </c>
      <c r="W680" s="20">
        <v>944</v>
      </c>
      <c r="X680" s="18">
        <v>4</v>
      </c>
      <c r="Y680" s="19"/>
      <c r="Z680" s="19"/>
      <c r="AA680" s="19"/>
      <c r="AB680" s="19"/>
      <c r="AC680" s="19"/>
      <c r="AD680" s="19"/>
      <c r="AE680" s="19"/>
      <c r="AF680" s="19" t="s">
        <v>728</v>
      </c>
      <c r="AG680" s="19"/>
      <c r="AH680" s="19" t="s">
        <v>75</v>
      </c>
      <c r="AI680" s="19"/>
      <c r="AJ680" s="19"/>
      <c r="AK680" s="19"/>
      <c r="AL680" s="19"/>
      <c r="AM680" s="19"/>
      <c r="AN680" s="19"/>
      <c r="AO680" s="19"/>
      <c r="AP680" s="19"/>
      <c r="AQ680" s="19"/>
      <c r="AR680" s="19"/>
      <c r="AS680" s="19"/>
      <c r="AT680" s="19"/>
      <c r="AU680" s="19"/>
      <c r="AV680" s="19"/>
      <c r="AW680" s="19"/>
      <c r="AX680" s="19"/>
      <c r="AY680" s="19"/>
      <c r="AZ680" s="19"/>
    </row>
    <row r="681" spans="1:52" x14ac:dyDescent="0.2">
      <c r="A681" s="17" t="s">
        <v>2201</v>
      </c>
      <c r="B681" s="28">
        <v>1117880</v>
      </c>
      <c r="C681" s="23" t="s">
        <v>68</v>
      </c>
      <c r="D681" s="28" t="s">
        <v>2202</v>
      </c>
      <c r="E681" s="18" t="s">
        <v>2203</v>
      </c>
      <c r="F681" s="24">
        <v>7268715.0199999996</v>
      </c>
      <c r="G681" s="24">
        <v>51919393</v>
      </c>
      <c r="H681" s="18" t="s">
        <v>81</v>
      </c>
      <c r="J681" s="18" t="s">
        <v>64</v>
      </c>
      <c r="K681" s="32" t="s">
        <v>63</v>
      </c>
      <c r="L681" s="18" t="s">
        <v>65</v>
      </c>
      <c r="M681" s="18">
        <v>20080715</v>
      </c>
      <c r="O681" s="18" t="s">
        <v>84</v>
      </c>
      <c r="U681" s="34">
        <v>6941044</v>
      </c>
      <c r="V681" s="34">
        <v>976610.5</v>
      </c>
      <c r="W681" s="20">
        <v>1230</v>
      </c>
      <c r="X681" s="18">
        <v>4</v>
      </c>
      <c r="Y681" s="19"/>
      <c r="Z681" s="19"/>
      <c r="AA681" s="19"/>
      <c r="AB681" s="19" t="s">
        <v>64</v>
      </c>
      <c r="AC681" s="19"/>
      <c r="AD681" s="19"/>
      <c r="AE681" s="19"/>
      <c r="AF681" s="19"/>
      <c r="AG681" s="19"/>
      <c r="AH681" s="19" t="s">
        <v>75</v>
      </c>
      <c r="AI681" s="19"/>
      <c r="AJ681" s="19"/>
      <c r="AK681" s="19"/>
      <c r="AL681" s="19"/>
      <c r="AM681" s="19"/>
      <c r="AN681" s="19"/>
      <c r="AO681" s="19"/>
      <c r="AP681" s="19"/>
      <c r="AQ681" s="19"/>
      <c r="AR681" s="19"/>
      <c r="AS681" s="19"/>
      <c r="AT681" s="19"/>
      <c r="AU681" s="19"/>
      <c r="AV681" s="19"/>
      <c r="AW681" s="19"/>
      <c r="AX681" s="19"/>
      <c r="AY681" s="19"/>
      <c r="AZ681" s="19"/>
    </row>
    <row r="682" spans="1:52" x14ac:dyDescent="0.2">
      <c r="A682" s="17" t="s">
        <v>1860</v>
      </c>
      <c r="B682" s="28">
        <v>30787</v>
      </c>
      <c r="C682" s="23" t="s">
        <v>68</v>
      </c>
      <c r="D682" s="28" t="s">
        <v>1861</v>
      </c>
      <c r="E682" s="18" t="s">
        <v>1862</v>
      </c>
      <c r="F682" s="24">
        <v>16203258.574999999</v>
      </c>
      <c r="G682" s="24">
        <v>92590049</v>
      </c>
      <c r="H682" s="18" t="s">
        <v>81</v>
      </c>
      <c r="J682" s="18" t="s">
        <v>64</v>
      </c>
      <c r="K682" s="32" t="s">
        <v>63</v>
      </c>
      <c r="L682" s="18" t="s">
        <v>794</v>
      </c>
      <c r="M682" s="18">
        <v>20220518</v>
      </c>
      <c r="N682" s="18" t="s">
        <v>115</v>
      </c>
      <c r="O682" s="18" t="s">
        <v>111</v>
      </c>
      <c r="U682" s="34">
        <v>4010118</v>
      </c>
      <c r="V682" s="34">
        <v>811943.5</v>
      </c>
      <c r="W682" s="20">
        <v>410</v>
      </c>
      <c r="X682" s="18">
        <v>4</v>
      </c>
      <c r="Y682" s="19"/>
      <c r="Z682" s="19"/>
      <c r="AA682" s="19"/>
      <c r="AB682" s="19"/>
      <c r="AC682" s="19" t="s">
        <v>191</v>
      </c>
      <c r="AD682" s="19"/>
      <c r="AE682" s="19"/>
      <c r="AF682" s="19"/>
      <c r="AG682" s="19"/>
      <c r="AH682" s="19"/>
      <c r="AI682" s="19"/>
      <c r="AJ682" s="19"/>
      <c r="AK682" s="19"/>
      <c r="AL682" s="19"/>
      <c r="AM682" s="19"/>
      <c r="AN682" s="19"/>
      <c r="AO682" s="19"/>
      <c r="AP682" s="19"/>
      <c r="AQ682" s="19"/>
      <c r="AR682" s="19" t="s">
        <v>75</v>
      </c>
      <c r="AS682" s="19"/>
      <c r="AT682" s="19"/>
      <c r="AU682" s="19"/>
      <c r="AV682" s="19"/>
      <c r="AW682" s="19"/>
      <c r="AX682" s="19"/>
      <c r="AY682" s="19"/>
      <c r="AZ682" s="19" t="s">
        <v>1815</v>
      </c>
    </row>
    <row r="683" spans="1:52" x14ac:dyDescent="0.2">
      <c r="A683" s="17" t="s">
        <v>2305</v>
      </c>
      <c r="B683" s="28">
        <v>1024444</v>
      </c>
      <c r="C683" s="23" t="s">
        <v>68</v>
      </c>
      <c r="D683" s="28" t="s">
        <v>2306</v>
      </c>
      <c r="E683" s="18" t="s">
        <v>2307</v>
      </c>
      <c r="F683" s="24">
        <v>6036284.6799999997</v>
      </c>
      <c r="G683" s="24">
        <v>26244716</v>
      </c>
      <c r="H683" s="18" t="s">
        <v>81</v>
      </c>
      <c r="J683" s="18" t="s">
        <v>72</v>
      </c>
      <c r="K683" s="32" t="s">
        <v>63</v>
      </c>
      <c r="L683" s="18" t="s">
        <v>73</v>
      </c>
      <c r="M683" s="18">
        <v>20091019</v>
      </c>
      <c r="U683" s="34">
        <v>3237063</v>
      </c>
      <c r="V683" s="34">
        <v>1065863.5</v>
      </c>
      <c r="W683" s="20">
        <v>748</v>
      </c>
      <c r="X683" s="18">
        <v>4</v>
      </c>
      <c r="Y683" s="19"/>
      <c r="Z683" s="19"/>
      <c r="AA683" s="19"/>
      <c r="AB683" s="19" t="s">
        <v>71</v>
      </c>
      <c r="AC683" s="19"/>
      <c r="AD683" s="19"/>
      <c r="AE683" s="19"/>
      <c r="AF683" s="19"/>
      <c r="AG683" s="19"/>
      <c r="AH683" s="19" t="s">
        <v>75</v>
      </c>
      <c r="AI683" s="19"/>
      <c r="AJ683" s="19" t="s">
        <v>75</v>
      </c>
      <c r="AK683" s="19" t="s">
        <v>75</v>
      </c>
      <c r="AL683" s="19"/>
      <c r="AM683" s="19"/>
      <c r="AN683" s="19" t="s">
        <v>75</v>
      </c>
      <c r="AO683" s="19"/>
      <c r="AP683" s="19"/>
      <c r="AQ683" s="19"/>
      <c r="AR683" s="19" t="s">
        <v>75</v>
      </c>
      <c r="AS683" s="19"/>
      <c r="AT683" s="19"/>
      <c r="AU683" s="19"/>
      <c r="AV683" s="19"/>
      <c r="AW683" s="19"/>
      <c r="AX683" s="19"/>
      <c r="AY683" s="19"/>
      <c r="AZ683" s="19"/>
    </row>
    <row r="684" spans="1:52" x14ac:dyDescent="0.2">
      <c r="A684" s="17" t="s">
        <v>2293</v>
      </c>
      <c r="B684" s="28">
        <v>1121818</v>
      </c>
      <c r="C684" s="23" t="s">
        <v>68</v>
      </c>
      <c r="D684" s="28" t="s">
        <v>2294</v>
      </c>
      <c r="E684" s="18" t="s">
        <v>2295</v>
      </c>
      <c r="F684" s="24">
        <v>90954961.275000006</v>
      </c>
      <c r="G684" s="24">
        <v>209091865</v>
      </c>
      <c r="H684" s="18" t="s">
        <v>81</v>
      </c>
      <c r="J684" s="18" t="s">
        <v>64</v>
      </c>
      <c r="K684" s="32" t="s">
        <v>63</v>
      </c>
      <c r="L684" s="18" t="s">
        <v>826</v>
      </c>
      <c r="M684" s="18">
        <v>20110426</v>
      </c>
      <c r="O684" s="18" t="s">
        <v>84</v>
      </c>
      <c r="P684" s="18" t="s">
        <v>75</v>
      </c>
      <c r="U684" s="34">
        <v>13478419</v>
      </c>
      <c r="V684" s="34">
        <v>4713918.5</v>
      </c>
      <c r="W684" s="20">
        <v>3478</v>
      </c>
      <c r="X684" s="18">
        <v>4</v>
      </c>
      <c r="Y684" s="19"/>
      <c r="Z684" s="19"/>
      <c r="AA684" s="19"/>
      <c r="AB684" s="19"/>
      <c r="AC684" s="19"/>
      <c r="AD684" s="19"/>
      <c r="AE684" s="19"/>
      <c r="AF684" s="19" t="s">
        <v>129</v>
      </c>
      <c r="AG684" s="19"/>
      <c r="AH684" s="19" t="s">
        <v>75</v>
      </c>
      <c r="AI684" s="19"/>
      <c r="AJ684" s="19"/>
      <c r="AK684" s="19"/>
      <c r="AL684" s="19"/>
      <c r="AM684" s="19"/>
      <c r="AN684" s="19"/>
      <c r="AO684" s="19"/>
      <c r="AP684" s="19"/>
      <c r="AQ684" s="19"/>
      <c r="AR684" s="19"/>
      <c r="AS684" s="19"/>
      <c r="AT684" s="19"/>
      <c r="AU684" s="19"/>
      <c r="AV684" s="19"/>
      <c r="AW684" s="19"/>
      <c r="AX684" s="19"/>
      <c r="AY684" s="19"/>
      <c r="AZ684" s="19"/>
    </row>
    <row r="685" spans="1:52" x14ac:dyDescent="0.2">
      <c r="A685" s="17" t="s">
        <v>3333</v>
      </c>
      <c r="B685" s="28">
        <v>1184660</v>
      </c>
      <c r="C685" s="23" t="s">
        <v>68</v>
      </c>
      <c r="D685" s="28" t="s">
        <v>3334</v>
      </c>
      <c r="E685" s="18" t="s">
        <v>3335</v>
      </c>
      <c r="F685" s="24">
        <v>335678.55</v>
      </c>
      <c r="G685" s="24">
        <v>11189285</v>
      </c>
      <c r="H685" s="18" t="s">
        <v>81</v>
      </c>
      <c r="J685" s="18" t="s">
        <v>72</v>
      </c>
      <c r="K685" s="32" t="s">
        <v>63</v>
      </c>
      <c r="L685" s="18" t="s">
        <v>65</v>
      </c>
      <c r="M685" s="18">
        <v>20210602</v>
      </c>
      <c r="U685" s="34">
        <v>4631970</v>
      </c>
      <c r="V685" s="34">
        <v>156678</v>
      </c>
      <c r="W685" s="20">
        <v>128</v>
      </c>
      <c r="X685" s="18">
        <v>4</v>
      </c>
      <c r="Y685" s="19"/>
      <c r="Z685" s="19"/>
      <c r="AA685" s="19"/>
      <c r="AB685" s="19" t="s">
        <v>72</v>
      </c>
      <c r="AC685" s="19"/>
      <c r="AD685" s="19"/>
      <c r="AE685" s="19"/>
      <c r="AF685" s="19"/>
      <c r="AG685" s="19"/>
      <c r="AH685" s="19" t="s">
        <v>75</v>
      </c>
      <c r="AI685" s="19" t="s">
        <v>75</v>
      </c>
      <c r="AJ685" s="19" t="s">
        <v>75</v>
      </c>
      <c r="AK685" s="19"/>
      <c r="AL685" s="19"/>
      <c r="AM685" s="19"/>
      <c r="AN685" s="19"/>
      <c r="AO685" s="19"/>
      <c r="AP685" s="19"/>
      <c r="AQ685" s="19"/>
      <c r="AR685" s="19"/>
      <c r="AS685" s="19"/>
      <c r="AT685" s="19"/>
      <c r="AU685" s="19"/>
      <c r="AV685" s="19"/>
      <c r="AW685" s="19"/>
      <c r="AX685" s="19"/>
      <c r="AY685" s="19"/>
      <c r="AZ685" s="19"/>
    </row>
    <row r="686" spans="1:52" x14ac:dyDescent="0.2">
      <c r="A686" s="17" t="s">
        <v>3180</v>
      </c>
      <c r="B686" s="28">
        <v>1182795</v>
      </c>
      <c r="C686" s="23" t="s">
        <v>68</v>
      </c>
      <c r="D686" s="28" t="s">
        <v>3181</v>
      </c>
      <c r="E686" s="18" t="s">
        <v>3182</v>
      </c>
      <c r="F686" s="24">
        <v>17170843.43</v>
      </c>
      <c r="G686" s="24">
        <v>264166822</v>
      </c>
      <c r="H686" s="18" t="s">
        <v>81</v>
      </c>
      <c r="J686" s="18" t="s">
        <v>64</v>
      </c>
      <c r="K686" s="32" t="s">
        <v>63</v>
      </c>
      <c r="L686" s="18" t="s">
        <v>899</v>
      </c>
      <c r="M686" s="18">
        <v>20200608</v>
      </c>
      <c r="O686" s="18" t="s">
        <v>84</v>
      </c>
      <c r="U686" s="34">
        <v>26212349</v>
      </c>
      <c r="V686" s="34">
        <v>1907120</v>
      </c>
      <c r="W686" s="20">
        <v>1835</v>
      </c>
      <c r="X686" s="18">
        <v>4</v>
      </c>
      <c r="Y686" s="19"/>
      <c r="Z686" s="19"/>
      <c r="AA686" s="19"/>
      <c r="AB686" s="19"/>
      <c r="AC686" s="19" t="s">
        <v>103</v>
      </c>
      <c r="AD686" s="19"/>
      <c r="AE686" s="19"/>
      <c r="AF686" s="19" t="s">
        <v>162</v>
      </c>
      <c r="AG686" s="19"/>
      <c r="AH686" s="19"/>
      <c r="AI686" s="19" t="s">
        <v>75</v>
      </c>
      <c r="AJ686" s="19"/>
      <c r="AK686" s="19"/>
      <c r="AL686" s="19"/>
      <c r="AM686" s="19"/>
      <c r="AN686" s="19"/>
      <c r="AO686" s="19"/>
      <c r="AP686" s="19"/>
      <c r="AQ686" s="19"/>
      <c r="AR686" s="19"/>
      <c r="AS686" s="19"/>
      <c r="AT686" s="19"/>
      <c r="AU686" s="19"/>
      <c r="AV686" s="19"/>
      <c r="AW686" s="19"/>
      <c r="AX686" s="19"/>
      <c r="AY686" s="19"/>
      <c r="AZ686" s="19"/>
    </row>
    <row r="687" spans="1:52" x14ac:dyDescent="0.2">
      <c r="A687" s="17" t="s">
        <v>1940</v>
      </c>
      <c r="B687" s="28">
        <v>1107723</v>
      </c>
      <c r="C687" s="23" t="s">
        <v>68</v>
      </c>
      <c r="D687" s="28" t="s">
        <v>1941</v>
      </c>
      <c r="E687" s="18" t="s">
        <v>1942</v>
      </c>
      <c r="F687" s="24">
        <v>18221493.010000002</v>
      </c>
      <c r="G687" s="24">
        <v>107185253</v>
      </c>
      <c r="H687" s="18" t="s">
        <v>81</v>
      </c>
      <c r="J687" s="18" t="s">
        <v>72</v>
      </c>
      <c r="K687" s="32" t="s">
        <v>63</v>
      </c>
      <c r="L687" s="18" t="s">
        <v>73</v>
      </c>
      <c r="M687" s="18">
        <v>20061003</v>
      </c>
      <c r="U687" s="34">
        <v>9991863</v>
      </c>
      <c r="V687" s="34">
        <v>1140681.5</v>
      </c>
      <c r="W687" s="20">
        <v>388</v>
      </c>
      <c r="X687" s="18">
        <v>4</v>
      </c>
      <c r="Y687" s="19"/>
      <c r="Z687" s="19"/>
      <c r="AA687" s="19"/>
      <c r="AB687" s="19"/>
      <c r="AC687" s="19"/>
      <c r="AD687" s="19"/>
      <c r="AE687" s="19"/>
      <c r="AF687" s="19"/>
      <c r="AG687" s="19"/>
      <c r="AH687" s="19"/>
      <c r="AI687" s="19"/>
      <c r="AJ687" s="19"/>
      <c r="AK687" s="19"/>
      <c r="AL687" s="19"/>
      <c r="AM687" s="19"/>
      <c r="AN687" s="19"/>
      <c r="AO687" s="19"/>
      <c r="AP687" s="19"/>
      <c r="AQ687" s="19"/>
      <c r="AR687" s="19"/>
      <c r="AS687" s="19"/>
      <c r="AT687" s="19"/>
      <c r="AU687" s="19"/>
      <c r="AV687" s="19"/>
      <c r="AW687" s="19"/>
      <c r="AX687" s="19"/>
      <c r="AY687" s="19"/>
      <c r="AZ687" s="19"/>
    </row>
    <row r="688" spans="1:52" x14ac:dyDescent="0.2">
      <c r="A688" s="17" t="s">
        <v>1600</v>
      </c>
      <c r="B688" s="28">
        <v>1062180</v>
      </c>
      <c r="C688" s="23" t="s">
        <v>68</v>
      </c>
      <c r="D688" s="28" t="s">
        <v>1601</v>
      </c>
      <c r="E688" s="18" t="s">
        <v>1602</v>
      </c>
      <c r="F688" s="24">
        <v>543200.80500000005</v>
      </c>
      <c r="G688" s="24">
        <v>36213387</v>
      </c>
      <c r="H688" s="18" t="s">
        <v>81</v>
      </c>
      <c r="J688" s="18" t="s">
        <v>64</v>
      </c>
      <c r="K688" s="32" t="s">
        <v>63</v>
      </c>
      <c r="U688" s="34">
        <v>598510</v>
      </c>
      <c r="V688" s="34">
        <v>12677</v>
      </c>
      <c r="W688" s="20">
        <v>62</v>
      </c>
      <c r="X688" s="18">
        <v>4</v>
      </c>
      <c r="Y688" s="19"/>
      <c r="Z688" s="19"/>
      <c r="AA688" s="19"/>
      <c r="AB688" s="19"/>
      <c r="AC688" s="19"/>
      <c r="AD688" s="19"/>
      <c r="AE688" s="19"/>
      <c r="AF688" s="19"/>
      <c r="AG688" s="19"/>
      <c r="AH688" s="19"/>
      <c r="AI688" s="19"/>
      <c r="AJ688" s="19"/>
      <c r="AK688" s="19"/>
      <c r="AL688" s="19"/>
      <c r="AM688" s="19"/>
      <c r="AN688" s="19"/>
      <c r="AO688" s="19"/>
      <c r="AP688" s="19"/>
      <c r="AQ688" s="19"/>
      <c r="AR688" s="19"/>
      <c r="AS688" s="19"/>
      <c r="AT688" s="19"/>
      <c r="AU688" s="19"/>
      <c r="AV688" s="19"/>
      <c r="AW688" s="19"/>
      <c r="AX688" s="19"/>
      <c r="AY688" s="19"/>
      <c r="AZ688" s="19"/>
    </row>
    <row r="689" spans="1:52" x14ac:dyDescent="0.2">
      <c r="A689" s="17" t="s">
        <v>3255</v>
      </c>
      <c r="B689" s="28">
        <v>1183850</v>
      </c>
      <c r="C689" s="23" t="s">
        <v>68</v>
      </c>
      <c r="D689" s="28" t="s">
        <v>3256</v>
      </c>
      <c r="E689" s="18" t="s">
        <v>3257</v>
      </c>
      <c r="F689" s="24">
        <v>27892979.800000001</v>
      </c>
      <c r="G689" s="24">
        <v>139464899</v>
      </c>
      <c r="H689" s="18" t="s">
        <v>81</v>
      </c>
      <c r="J689" s="18" t="s">
        <v>72</v>
      </c>
      <c r="K689" s="32" t="s">
        <v>63</v>
      </c>
      <c r="L689" s="18" t="s">
        <v>65</v>
      </c>
      <c r="M689" s="18">
        <v>20200813</v>
      </c>
      <c r="O689" s="18" t="s">
        <v>111</v>
      </c>
      <c r="U689" s="34">
        <v>19756895</v>
      </c>
      <c r="V689" s="34">
        <v>3972783</v>
      </c>
      <c r="W689" s="20">
        <v>3098</v>
      </c>
      <c r="X689" s="18">
        <v>4</v>
      </c>
      <c r="Y689" s="19"/>
      <c r="Z689" s="19"/>
      <c r="AA689" s="19"/>
      <c r="AB689" s="19"/>
      <c r="AC689" s="19"/>
      <c r="AD689" s="19"/>
      <c r="AE689" s="19"/>
      <c r="AF689" s="19" t="s">
        <v>162</v>
      </c>
      <c r="AG689" s="19"/>
      <c r="AH689" s="19" t="s">
        <v>75</v>
      </c>
      <c r="AI689" s="19"/>
      <c r="AJ689" s="19" t="s">
        <v>75</v>
      </c>
      <c r="AK689" s="19"/>
      <c r="AL689" s="19"/>
      <c r="AM689" s="19"/>
      <c r="AN689" s="19"/>
      <c r="AO689" s="19"/>
      <c r="AP689" s="19"/>
      <c r="AQ689" s="19"/>
      <c r="AR689" s="19"/>
      <c r="AS689" s="19"/>
      <c r="AT689" s="19"/>
      <c r="AU689" s="19"/>
      <c r="AV689" s="19"/>
      <c r="AW689" s="19"/>
      <c r="AX689" s="19"/>
      <c r="AY689" s="19"/>
      <c r="AZ689" s="19"/>
    </row>
    <row r="690" spans="1:52" x14ac:dyDescent="0.2">
      <c r="A690" s="17" t="s">
        <v>3030</v>
      </c>
      <c r="B690" s="28">
        <v>1180613</v>
      </c>
      <c r="C690" s="23" t="s">
        <v>68</v>
      </c>
      <c r="D690" s="28" t="s">
        <v>3031</v>
      </c>
      <c r="E690" s="18" t="s">
        <v>3032</v>
      </c>
      <c r="F690" s="24">
        <v>1300605.06</v>
      </c>
      <c r="G690" s="24">
        <v>15301236</v>
      </c>
      <c r="H690" s="18" t="s">
        <v>81</v>
      </c>
      <c r="J690" s="18" t="s">
        <v>3033</v>
      </c>
      <c r="K690" s="32" t="s">
        <v>223</v>
      </c>
      <c r="L690" s="18" t="s">
        <v>65</v>
      </c>
      <c r="M690" s="18">
        <v>20180216</v>
      </c>
      <c r="T690" s="18" t="s">
        <v>3033</v>
      </c>
      <c r="U690" s="34">
        <v>206585</v>
      </c>
      <c r="V690" s="34">
        <v>17575.5</v>
      </c>
      <c r="W690" s="20">
        <v>53</v>
      </c>
      <c r="X690" s="18">
        <v>4</v>
      </c>
      <c r="Y690" s="19"/>
      <c r="Z690" s="19"/>
      <c r="AA690" s="19"/>
      <c r="AB690" s="19"/>
      <c r="AC690" s="19" t="s">
        <v>103</v>
      </c>
      <c r="AD690" s="19"/>
      <c r="AE690" s="19"/>
      <c r="AF690" s="19"/>
      <c r="AG690" s="19"/>
      <c r="AH690" s="19" t="s">
        <v>75</v>
      </c>
      <c r="AI690" s="19"/>
      <c r="AJ690" s="19" t="s">
        <v>75</v>
      </c>
      <c r="AK690" s="19"/>
      <c r="AL690" s="19"/>
      <c r="AM690" s="19"/>
      <c r="AN690" s="19"/>
      <c r="AO690" s="19"/>
      <c r="AP690" s="19"/>
      <c r="AQ690" s="19"/>
      <c r="AR690" s="19"/>
      <c r="AS690" s="19"/>
      <c r="AT690" s="19"/>
      <c r="AU690" s="19"/>
      <c r="AV690" s="19"/>
      <c r="AW690" s="19"/>
      <c r="AX690" s="19"/>
      <c r="AY690" s="19"/>
      <c r="AZ690" s="19"/>
    </row>
    <row r="691" spans="1:52" x14ac:dyDescent="0.2">
      <c r="A691" s="17" t="s">
        <v>2888</v>
      </c>
      <c r="B691" s="28">
        <v>1173125</v>
      </c>
      <c r="C691" s="23" t="s">
        <v>68</v>
      </c>
      <c r="D691" s="28" t="s">
        <v>2889</v>
      </c>
      <c r="E691" s="18" t="s">
        <v>2890</v>
      </c>
      <c r="F691" s="24">
        <v>5483774.4000000004</v>
      </c>
      <c r="G691" s="24">
        <v>42182880</v>
      </c>
      <c r="H691" s="18" t="s">
        <v>81</v>
      </c>
      <c r="J691" s="18" t="s">
        <v>72</v>
      </c>
      <c r="K691" s="32" t="s">
        <v>63</v>
      </c>
      <c r="L691" s="18" t="s">
        <v>826</v>
      </c>
      <c r="M691" s="18">
        <v>20170329</v>
      </c>
      <c r="O691" s="18" t="s">
        <v>111</v>
      </c>
      <c r="P691" s="18" t="s">
        <v>75</v>
      </c>
      <c r="U691" s="34">
        <v>431400</v>
      </c>
      <c r="V691" s="34">
        <v>60214</v>
      </c>
      <c r="W691" s="20">
        <v>65</v>
      </c>
      <c r="X691" s="18">
        <v>4</v>
      </c>
      <c r="Y691" s="19"/>
      <c r="Z691" s="19"/>
      <c r="AA691" s="19"/>
      <c r="AB691" s="19"/>
      <c r="AC691" s="19"/>
      <c r="AD691" s="19"/>
      <c r="AE691" s="19"/>
      <c r="AF691" s="19"/>
      <c r="AG691" s="19"/>
      <c r="AH691" s="19"/>
      <c r="AI691" s="19"/>
      <c r="AJ691" s="19"/>
      <c r="AK691" s="19"/>
      <c r="AL691" s="19"/>
      <c r="AM691" s="19"/>
      <c r="AN691" s="19"/>
      <c r="AO691" s="19"/>
      <c r="AP691" s="19"/>
      <c r="AQ691" s="19"/>
      <c r="AR691" s="19"/>
      <c r="AS691" s="19"/>
      <c r="AT691" s="19"/>
      <c r="AU691" s="19"/>
      <c r="AV691" s="19"/>
      <c r="AW691" s="19"/>
      <c r="AX691" s="19"/>
      <c r="AY691" s="19"/>
      <c r="AZ691" s="19"/>
    </row>
    <row r="692" spans="1:52" x14ac:dyDescent="0.2">
      <c r="A692" s="17" t="s">
        <v>1122</v>
      </c>
      <c r="B692" s="28">
        <v>1061548</v>
      </c>
      <c r="C692" s="23" t="s">
        <v>68</v>
      </c>
      <c r="D692" s="28" t="s">
        <v>1123</v>
      </c>
      <c r="E692" s="18" t="s">
        <v>1124</v>
      </c>
      <c r="F692" s="24">
        <v>2544985.3199999998</v>
      </c>
      <c r="G692" s="24">
        <v>84832844</v>
      </c>
      <c r="H692" s="18" t="s">
        <v>81</v>
      </c>
      <c r="J692" s="18" t="s">
        <v>64</v>
      </c>
      <c r="K692" s="32" t="s">
        <v>63</v>
      </c>
      <c r="L692" s="18" t="s">
        <v>826</v>
      </c>
      <c r="M692" s="18">
        <v>20011011</v>
      </c>
      <c r="P692" s="18" t="s">
        <v>75</v>
      </c>
      <c r="U692" s="34">
        <v>2150561</v>
      </c>
      <c r="V692" s="34">
        <v>39419</v>
      </c>
      <c r="W692" s="20">
        <v>170</v>
      </c>
      <c r="X692" s="18">
        <v>4</v>
      </c>
      <c r="Y692" s="19"/>
      <c r="Z692" s="19"/>
      <c r="AA692" s="19"/>
      <c r="AB692" s="19"/>
      <c r="AC692" s="19" t="s">
        <v>121</v>
      </c>
      <c r="AD692" s="19"/>
      <c r="AE692" s="19"/>
      <c r="AF692" s="19"/>
      <c r="AG692" s="19"/>
      <c r="AH692" s="19" t="s">
        <v>75</v>
      </c>
      <c r="AI692" s="19" t="s">
        <v>75</v>
      </c>
      <c r="AJ692" s="19"/>
      <c r="AK692" s="19"/>
      <c r="AL692" s="19"/>
      <c r="AM692" s="19"/>
      <c r="AN692" s="19"/>
      <c r="AO692" s="19"/>
      <c r="AP692" s="19"/>
      <c r="AQ692" s="19"/>
      <c r="AR692" s="19"/>
      <c r="AS692" s="19"/>
      <c r="AT692" s="19"/>
      <c r="AU692" s="19"/>
      <c r="AV692" s="19"/>
      <c r="AW692" s="19"/>
      <c r="AX692" s="19"/>
      <c r="AY692" s="19"/>
      <c r="AZ692" s="19"/>
    </row>
    <row r="693" spans="1:52" x14ac:dyDescent="0.2">
      <c r="A693" s="17" t="s">
        <v>1568</v>
      </c>
      <c r="B693" s="28">
        <v>33914</v>
      </c>
      <c r="C693" s="23" t="s">
        <v>68</v>
      </c>
      <c r="D693" s="28" t="s">
        <v>1569</v>
      </c>
      <c r="E693" s="18" t="s">
        <v>1570</v>
      </c>
      <c r="F693" s="24">
        <v>441762551.36000001</v>
      </c>
      <c r="G693" s="24">
        <v>424771684</v>
      </c>
      <c r="H693" s="18" t="s">
        <v>81</v>
      </c>
      <c r="J693" s="18" t="s">
        <v>64</v>
      </c>
      <c r="K693" s="32" t="s">
        <v>63</v>
      </c>
      <c r="N693" s="18" t="s">
        <v>120</v>
      </c>
      <c r="O693" s="18" t="s">
        <v>84</v>
      </c>
      <c r="Q693" s="18" t="s">
        <v>75</v>
      </c>
      <c r="R693" s="18" t="s">
        <v>75</v>
      </c>
      <c r="U693" s="34">
        <v>39174523</v>
      </c>
      <c r="V693" s="34">
        <v>31160397.5</v>
      </c>
      <c r="W693" s="20">
        <v>12097</v>
      </c>
      <c r="X693" s="18">
        <v>4</v>
      </c>
      <c r="Y693" s="19"/>
      <c r="Z693" s="19"/>
      <c r="AA693" s="19"/>
      <c r="AB693" s="19"/>
      <c r="AC693" s="19" t="s">
        <v>82</v>
      </c>
      <c r="AD693" s="19"/>
      <c r="AE693" s="19"/>
      <c r="AF693" s="19"/>
      <c r="AG693" s="19"/>
      <c r="AH693" s="19" t="s">
        <v>75</v>
      </c>
      <c r="AI693" s="19"/>
      <c r="AJ693" s="19"/>
      <c r="AK693" s="19"/>
      <c r="AL693" s="19"/>
      <c r="AM693" s="19"/>
      <c r="AN693" s="19"/>
      <c r="AO693" s="19"/>
      <c r="AP693" s="19"/>
      <c r="AQ693" s="19"/>
      <c r="AR693" s="19"/>
      <c r="AS693" s="19"/>
      <c r="AT693" s="19"/>
      <c r="AU693" s="19"/>
      <c r="AV693" s="19"/>
      <c r="AW693" s="19"/>
      <c r="AX693" s="19"/>
      <c r="AY693" s="19"/>
      <c r="AZ693" s="19"/>
    </row>
    <row r="694" spans="1:52" x14ac:dyDescent="0.2">
      <c r="A694" s="17" t="s">
        <v>2058</v>
      </c>
      <c r="B694" s="28">
        <v>1112973</v>
      </c>
      <c r="C694" s="23" t="s">
        <v>68</v>
      </c>
      <c r="D694" s="28" t="s">
        <v>2059</v>
      </c>
      <c r="E694" s="18" t="s">
        <v>2060</v>
      </c>
      <c r="F694" s="24">
        <v>13461023.52</v>
      </c>
      <c r="G694" s="24">
        <v>74783464</v>
      </c>
      <c r="H694" s="18" t="s">
        <v>81</v>
      </c>
      <c r="J694" s="18" t="s">
        <v>72</v>
      </c>
      <c r="K694" s="32" t="s">
        <v>63</v>
      </c>
      <c r="L694" s="18" t="s">
        <v>73</v>
      </c>
      <c r="M694" s="18">
        <v>20070827</v>
      </c>
      <c r="O694" s="18" t="s">
        <v>111</v>
      </c>
      <c r="U694" s="34">
        <v>4313778</v>
      </c>
      <c r="V694" s="34">
        <v>673369</v>
      </c>
      <c r="W694" s="20">
        <v>808</v>
      </c>
      <c r="X694" s="18">
        <v>4</v>
      </c>
      <c r="Y694" s="19"/>
      <c r="Z694" s="19"/>
      <c r="AA694" s="19"/>
      <c r="AB694" s="19" t="s">
        <v>522</v>
      </c>
      <c r="AC694" s="19" t="s">
        <v>103</v>
      </c>
      <c r="AD694" s="19"/>
      <c r="AE694" s="19"/>
      <c r="AF694" s="19"/>
      <c r="AG694" s="19"/>
      <c r="AH694" s="19" t="s">
        <v>75</v>
      </c>
      <c r="AI694" s="19" t="s">
        <v>75</v>
      </c>
      <c r="AJ694" s="19"/>
      <c r="AK694" s="19"/>
      <c r="AL694" s="19"/>
      <c r="AM694" s="19"/>
      <c r="AN694" s="19"/>
      <c r="AO694" s="19"/>
      <c r="AP694" s="19"/>
      <c r="AQ694" s="19"/>
      <c r="AR694" s="19" t="s">
        <v>75</v>
      </c>
      <c r="AS694" s="19"/>
      <c r="AT694" s="19"/>
      <c r="AU694" s="19"/>
      <c r="AV694" s="19"/>
      <c r="AW694" s="19"/>
      <c r="AX694" s="19"/>
      <c r="AY694" s="19"/>
      <c r="AZ694" s="19"/>
    </row>
    <row r="695" spans="1:52" x14ac:dyDescent="0.2">
      <c r="A695" s="17" t="s">
        <v>1585</v>
      </c>
      <c r="B695" s="28">
        <v>1023711</v>
      </c>
      <c r="C695" s="23" t="s">
        <v>68</v>
      </c>
      <c r="D695" s="28" t="s">
        <v>1586</v>
      </c>
      <c r="E695" s="18" t="s">
        <v>1587</v>
      </c>
      <c r="F695" s="24">
        <v>1421114.73</v>
      </c>
      <c r="G695" s="24">
        <v>94740982</v>
      </c>
      <c r="H695" s="18" t="s">
        <v>81</v>
      </c>
      <c r="J695" s="18" t="s">
        <v>64</v>
      </c>
      <c r="K695" s="32" t="s">
        <v>63</v>
      </c>
      <c r="U695" s="34">
        <v>2439862</v>
      </c>
      <c r="V695" s="34">
        <v>52939.5</v>
      </c>
      <c r="W695" s="20">
        <v>130</v>
      </c>
      <c r="X695" s="18">
        <v>4</v>
      </c>
      <c r="Y695" s="19"/>
      <c r="Z695" s="19"/>
      <c r="AA695" s="19"/>
      <c r="AB695" s="19" t="s">
        <v>64</v>
      </c>
      <c r="AC695" s="19"/>
      <c r="AD695" s="19"/>
      <c r="AE695" s="19"/>
      <c r="AF695" s="19"/>
      <c r="AG695" s="19"/>
      <c r="AH695" s="19"/>
      <c r="AI695" s="19"/>
      <c r="AJ695" s="19"/>
      <c r="AK695" s="19"/>
      <c r="AL695" s="19" t="s">
        <v>75</v>
      </c>
      <c r="AM695" s="19"/>
      <c r="AN695" s="19"/>
      <c r="AO695" s="19"/>
      <c r="AP695" s="19"/>
      <c r="AQ695" s="19"/>
      <c r="AR695" s="19"/>
      <c r="AS695" s="19"/>
      <c r="AT695" s="19"/>
      <c r="AU695" s="19"/>
      <c r="AV695" s="19"/>
      <c r="AW695" s="19"/>
      <c r="AX695" s="19"/>
      <c r="AY695" s="19"/>
      <c r="AZ695" s="19"/>
    </row>
    <row r="696" spans="1:52" x14ac:dyDescent="0.2">
      <c r="A696" s="17" t="s">
        <v>1606</v>
      </c>
      <c r="B696" s="28">
        <v>1074427</v>
      </c>
      <c r="C696" s="23" t="s">
        <v>68</v>
      </c>
      <c r="D696" s="28" t="s">
        <v>1607</v>
      </c>
      <c r="E696" s="18" t="s">
        <v>1608</v>
      </c>
      <c r="F696" s="24">
        <v>517294788.17000002</v>
      </c>
      <c r="G696" s="24">
        <v>168499931</v>
      </c>
      <c r="H696" s="18" t="s">
        <v>81</v>
      </c>
      <c r="J696" s="18" t="s">
        <v>71</v>
      </c>
      <c r="K696" s="32" t="s">
        <v>63</v>
      </c>
      <c r="Q696" s="18" t="s">
        <v>75</v>
      </c>
      <c r="U696" s="34">
        <v>3912209</v>
      </c>
      <c r="V696" s="34">
        <v>9162106</v>
      </c>
      <c r="W696" s="20">
        <v>3467</v>
      </c>
      <c r="X696" s="18">
        <v>4</v>
      </c>
      <c r="Y696" s="19" t="s">
        <v>1609</v>
      </c>
      <c r="Z696" s="19"/>
      <c r="AA696" s="19"/>
      <c r="AB696" s="19"/>
      <c r="AC696" s="19"/>
      <c r="AD696" s="19"/>
      <c r="AE696" s="19"/>
      <c r="AF696" s="19"/>
      <c r="AG696" s="19"/>
      <c r="AH696" s="19" t="s">
        <v>75</v>
      </c>
      <c r="AI696" s="19"/>
      <c r="AJ696" s="19"/>
      <c r="AK696" s="19"/>
      <c r="AL696" s="19"/>
      <c r="AM696" s="19"/>
      <c r="AN696" s="19"/>
      <c r="AO696" s="19"/>
      <c r="AP696" s="19"/>
      <c r="AQ696" s="19"/>
      <c r="AR696" s="19"/>
      <c r="AS696" s="19"/>
      <c r="AT696" s="19"/>
      <c r="AU696" s="19"/>
      <c r="AV696" s="19"/>
      <c r="AW696" s="19"/>
      <c r="AX696" s="19"/>
      <c r="AY696" s="19"/>
      <c r="AZ696" s="19"/>
    </row>
    <row r="697" spans="1:52" x14ac:dyDescent="0.2">
      <c r="A697" s="17" t="s">
        <v>1610</v>
      </c>
      <c r="B697" s="28">
        <v>818794</v>
      </c>
      <c r="C697" s="23" t="s">
        <v>68</v>
      </c>
      <c r="D697" s="28" t="s">
        <v>1611</v>
      </c>
      <c r="E697" s="18" t="s">
        <v>1612</v>
      </c>
      <c r="F697" s="24">
        <v>942882.5</v>
      </c>
      <c r="G697" s="24">
        <v>47144125</v>
      </c>
      <c r="H697" s="18" t="s">
        <v>81</v>
      </c>
      <c r="J697" s="18" t="s">
        <v>72</v>
      </c>
      <c r="K697" s="32" t="s">
        <v>63</v>
      </c>
      <c r="U697" s="34">
        <v>1645829</v>
      </c>
      <c r="V697" s="34">
        <v>42255.5</v>
      </c>
      <c r="W697" s="20">
        <v>205</v>
      </c>
      <c r="X697" s="18">
        <v>4</v>
      </c>
      <c r="Y697" s="19"/>
      <c r="Z697" s="19"/>
      <c r="AA697" s="19"/>
      <c r="AB697" s="19" t="s">
        <v>64</v>
      </c>
      <c r="AC697" s="19"/>
      <c r="AD697" s="19"/>
      <c r="AE697" s="19"/>
      <c r="AF697" s="19"/>
      <c r="AG697" s="19"/>
      <c r="AH697" s="19" t="s">
        <v>75</v>
      </c>
      <c r="AI697" s="19"/>
      <c r="AJ697" s="19"/>
      <c r="AK697" s="19"/>
      <c r="AL697" s="19" t="s">
        <v>75</v>
      </c>
      <c r="AM697" s="19"/>
      <c r="AN697" s="19"/>
      <c r="AO697" s="19" t="s">
        <v>75</v>
      </c>
      <c r="AP697" s="19"/>
      <c r="AQ697" s="19"/>
      <c r="AR697" s="19"/>
      <c r="AS697" s="19"/>
      <c r="AT697" s="19"/>
      <c r="AU697" s="19"/>
      <c r="AV697" s="19"/>
      <c r="AW697" s="19"/>
      <c r="AX697" s="19"/>
      <c r="AY697" s="19"/>
      <c r="AZ697" s="19" t="s">
        <v>341</v>
      </c>
    </row>
    <row r="698" spans="1:52" x14ac:dyDescent="0.2">
      <c r="A698" s="17" t="s">
        <v>1234</v>
      </c>
      <c r="B698" s="28">
        <v>1023316</v>
      </c>
      <c r="C698" s="23" t="s">
        <v>68</v>
      </c>
      <c r="D698" s="28" t="s">
        <v>1235</v>
      </c>
      <c r="E698" s="18" t="s">
        <v>1236</v>
      </c>
      <c r="F698" s="24">
        <v>117825225.33</v>
      </c>
      <c r="G698" s="24">
        <v>108096537</v>
      </c>
      <c r="H698" s="18" t="s">
        <v>81</v>
      </c>
      <c r="J698" s="18" t="s">
        <v>72</v>
      </c>
      <c r="K698" s="32" t="s">
        <v>63</v>
      </c>
      <c r="O698" s="18" t="s">
        <v>84</v>
      </c>
      <c r="Q698" s="18" t="s">
        <v>75</v>
      </c>
      <c r="U698" s="34">
        <v>3890026</v>
      </c>
      <c r="V698" s="34">
        <v>4312124</v>
      </c>
      <c r="W698" s="20">
        <v>4526</v>
      </c>
      <c r="X698" s="18">
        <v>4</v>
      </c>
      <c r="Y698" s="19"/>
      <c r="Z698" s="19"/>
      <c r="AA698" s="19"/>
      <c r="AB698" s="19" t="s">
        <v>64</v>
      </c>
      <c r="AC698" s="19"/>
      <c r="AD698" s="19"/>
      <c r="AE698" s="19"/>
      <c r="AF698" s="19"/>
      <c r="AG698" s="19"/>
      <c r="AH698" s="19"/>
      <c r="AI698" s="19"/>
      <c r="AJ698" s="19"/>
      <c r="AK698" s="19"/>
      <c r="AL698" s="19"/>
      <c r="AM698" s="19"/>
      <c r="AN698" s="19"/>
      <c r="AO698" s="19"/>
      <c r="AP698" s="19"/>
      <c r="AQ698" s="19"/>
      <c r="AR698" s="19"/>
      <c r="AS698" s="19"/>
      <c r="AT698" s="19" t="s">
        <v>75</v>
      </c>
      <c r="AU698" s="19"/>
      <c r="AV698" s="19"/>
      <c r="AW698" s="19"/>
      <c r="AX698" s="19"/>
      <c r="AY698" s="19"/>
      <c r="AZ698" s="19"/>
    </row>
    <row r="699" spans="1:52" x14ac:dyDescent="0.2">
      <c r="A699" s="17" t="s">
        <v>2176</v>
      </c>
      <c r="B699" s="28">
        <v>1118271</v>
      </c>
      <c r="C699" s="23" t="s">
        <v>68</v>
      </c>
      <c r="D699" s="28" t="s">
        <v>2177</v>
      </c>
      <c r="E699" s="18" t="s">
        <v>2178</v>
      </c>
      <c r="F699" s="24">
        <v>20496219.59</v>
      </c>
      <c r="G699" s="24">
        <v>292803137</v>
      </c>
      <c r="H699" s="18" t="s">
        <v>81</v>
      </c>
      <c r="J699" s="18" t="s">
        <v>72</v>
      </c>
      <c r="K699" s="32" t="s">
        <v>63</v>
      </c>
      <c r="L699" s="18" t="s">
        <v>73</v>
      </c>
      <c r="M699" s="18">
        <v>20080429</v>
      </c>
      <c r="U699" s="34">
        <v>4219454</v>
      </c>
      <c r="V699" s="34">
        <v>324148</v>
      </c>
      <c r="W699" s="20">
        <v>454</v>
      </c>
      <c r="X699" s="18">
        <v>4</v>
      </c>
      <c r="Y699" s="19"/>
      <c r="Z699" s="19"/>
      <c r="AA699" s="19"/>
      <c r="AB699" s="19" t="s">
        <v>751</v>
      </c>
      <c r="AC699" s="19"/>
      <c r="AD699" s="19"/>
      <c r="AE699" s="19"/>
      <c r="AF699" s="19"/>
      <c r="AG699" s="19"/>
      <c r="AH699" s="19" t="s">
        <v>75</v>
      </c>
      <c r="AI699" s="19" t="s">
        <v>75</v>
      </c>
      <c r="AJ699" s="19"/>
      <c r="AK699" s="19"/>
      <c r="AL699" s="19"/>
      <c r="AM699" s="19"/>
      <c r="AN699" s="19"/>
      <c r="AO699" s="19"/>
      <c r="AP699" s="19"/>
      <c r="AQ699" s="19"/>
      <c r="AR699" s="19"/>
      <c r="AS699" s="19"/>
      <c r="AT699" s="19"/>
      <c r="AU699" s="19"/>
      <c r="AV699" s="19"/>
      <c r="AW699" s="19"/>
      <c r="AX699" s="19"/>
      <c r="AY699" s="19"/>
      <c r="AZ699" s="19"/>
    </row>
    <row r="700" spans="1:52" x14ac:dyDescent="0.2">
      <c r="A700" s="17" t="s">
        <v>2652</v>
      </c>
      <c r="B700" s="28">
        <v>1148920</v>
      </c>
      <c r="C700" s="23" t="s">
        <v>68</v>
      </c>
      <c r="D700" s="28" t="s">
        <v>2653</v>
      </c>
      <c r="E700" s="18" t="s">
        <v>2654</v>
      </c>
      <c r="F700" s="24">
        <v>3264809.56</v>
      </c>
      <c r="G700" s="24">
        <v>163240478</v>
      </c>
      <c r="H700" s="18" t="s">
        <v>81</v>
      </c>
      <c r="J700" s="18" t="s">
        <v>72</v>
      </c>
      <c r="K700" s="32" t="s">
        <v>63</v>
      </c>
      <c r="L700" s="18" t="s">
        <v>65</v>
      </c>
      <c r="M700" s="18">
        <v>20111121</v>
      </c>
      <c r="O700" s="18" t="s">
        <v>111</v>
      </c>
      <c r="U700" s="34">
        <v>5845104</v>
      </c>
      <c r="V700" s="34">
        <v>126805.5</v>
      </c>
      <c r="W700" s="20">
        <v>253</v>
      </c>
      <c r="X700" s="18">
        <v>4</v>
      </c>
      <c r="Y700" s="19"/>
      <c r="Z700" s="19"/>
      <c r="AA700" s="19"/>
      <c r="AB700" s="19" t="s">
        <v>72</v>
      </c>
      <c r="AC700" s="19"/>
      <c r="AD700" s="19"/>
      <c r="AE700" s="19"/>
      <c r="AF700" s="19"/>
      <c r="AG700" s="19"/>
      <c r="AH700" s="19" t="s">
        <v>75</v>
      </c>
      <c r="AI700" s="19"/>
      <c r="AJ700" s="19"/>
      <c r="AK700" s="19"/>
      <c r="AL700" s="19"/>
      <c r="AM700" s="19"/>
      <c r="AN700" s="19"/>
      <c r="AO700" s="19"/>
      <c r="AP700" s="19"/>
      <c r="AQ700" s="19" t="s">
        <v>75</v>
      </c>
      <c r="AR700" s="19"/>
      <c r="AS700" s="19"/>
      <c r="AT700" s="19"/>
      <c r="AU700" s="19"/>
      <c r="AV700" s="19"/>
      <c r="AW700" s="19"/>
      <c r="AX700" s="19"/>
      <c r="AY700" s="19"/>
      <c r="AZ700" s="19"/>
    </row>
    <row r="701" spans="1:52" x14ac:dyDescent="0.2">
      <c r="A701" s="17" t="s">
        <v>1613</v>
      </c>
      <c r="B701" s="28">
        <v>1062224</v>
      </c>
      <c r="C701" s="23" t="s">
        <v>68</v>
      </c>
      <c r="D701" s="28" t="s">
        <v>1614</v>
      </c>
      <c r="E701" s="18" t="s">
        <v>1615</v>
      </c>
      <c r="F701" s="24">
        <v>6594537.9749999996</v>
      </c>
      <c r="G701" s="24">
        <v>263781519</v>
      </c>
      <c r="H701" s="18" t="s">
        <v>81</v>
      </c>
      <c r="J701" s="18" t="s">
        <v>64</v>
      </c>
      <c r="K701" s="32" t="s">
        <v>63</v>
      </c>
      <c r="U701" s="34">
        <v>7799687</v>
      </c>
      <c r="V701" s="34">
        <v>166554.5</v>
      </c>
      <c r="W701" s="20">
        <v>234</v>
      </c>
      <c r="X701" s="18">
        <v>4</v>
      </c>
      <c r="Y701" s="19"/>
      <c r="Z701" s="19"/>
      <c r="AA701" s="19"/>
      <c r="AB701" s="19" t="s">
        <v>522</v>
      </c>
      <c r="AC701" s="19"/>
      <c r="AD701" s="19"/>
      <c r="AE701" s="19"/>
      <c r="AF701" s="19" t="s">
        <v>162</v>
      </c>
      <c r="AG701" s="19"/>
      <c r="AH701" s="19" t="s">
        <v>75</v>
      </c>
      <c r="AI701" s="19" t="s">
        <v>75</v>
      </c>
      <c r="AJ701" s="19" t="s">
        <v>75</v>
      </c>
      <c r="AK701" s="19"/>
      <c r="AL701" s="19"/>
      <c r="AM701" s="19"/>
      <c r="AN701" s="19"/>
      <c r="AO701" s="19"/>
      <c r="AP701" s="19"/>
      <c r="AQ701" s="19"/>
      <c r="AR701" s="19"/>
      <c r="AS701" s="19"/>
      <c r="AT701" s="19"/>
      <c r="AU701" s="19"/>
      <c r="AV701" s="19"/>
      <c r="AW701" s="19"/>
      <c r="AX701" s="19"/>
      <c r="AY701" s="19"/>
      <c r="AZ701" s="19"/>
    </row>
    <row r="702" spans="1:52" x14ac:dyDescent="0.2">
      <c r="A702" s="17" t="s">
        <v>1616</v>
      </c>
      <c r="B702" s="28">
        <v>27307</v>
      </c>
      <c r="C702" s="23" t="s">
        <v>68</v>
      </c>
      <c r="D702" s="28" t="s">
        <v>1617</v>
      </c>
      <c r="E702" s="18" t="s">
        <v>1618</v>
      </c>
      <c r="F702" s="24">
        <v>23568308.774999999</v>
      </c>
      <c r="G702" s="24">
        <v>428514705</v>
      </c>
      <c r="H702" s="18" t="s">
        <v>81</v>
      </c>
      <c r="J702" s="18" t="s">
        <v>64</v>
      </c>
      <c r="K702" s="32" t="s">
        <v>63</v>
      </c>
      <c r="O702" s="18" t="s">
        <v>111</v>
      </c>
      <c r="U702" s="34">
        <v>42061665</v>
      </c>
      <c r="V702" s="34">
        <v>2643868.5</v>
      </c>
      <c r="W702" s="20">
        <v>1460</v>
      </c>
      <c r="X702" s="18">
        <v>4</v>
      </c>
      <c r="Y702" s="19" t="s">
        <v>1059</v>
      </c>
      <c r="Z702" s="19"/>
      <c r="AA702" s="19"/>
      <c r="AB702" s="19"/>
      <c r="AC702" s="19"/>
      <c r="AD702" s="19"/>
      <c r="AE702" s="19"/>
      <c r="AF702" s="19"/>
      <c r="AG702" s="19"/>
      <c r="AH702" s="19" t="s">
        <v>75</v>
      </c>
      <c r="AI702" s="19"/>
      <c r="AJ702" s="19"/>
      <c r="AK702" s="19"/>
      <c r="AL702" s="19"/>
      <c r="AM702" s="19"/>
      <c r="AN702" s="19"/>
      <c r="AO702" s="19"/>
      <c r="AP702" s="19"/>
      <c r="AQ702" s="19"/>
      <c r="AR702" s="19"/>
      <c r="AS702" s="19"/>
      <c r="AT702" s="19"/>
      <c r="AU702" s="19"/>
      <c r="AV702" s="19"/>
      <c r="AW702" s="19"/>
      <c r="AX702" s="19"/>
      <c r="AY702" s="19"/>
      <c r="AZ702" s="19"/>
    </row>
    <row r="703" spans="1:52" x14ac:dyDescent="0.2">
      <c r="A703" s="17" t="s">
        <v>3021</v>
      </c>
      <c r="B703" s="28">
        <v>1180560</v>
      </c>
      <c r="C703" s="23" t="s">
        <v>68</v>
      </c>
      <c r="D703" s="28" t="s">
        <v>3022</v>
      </c>
      <c r="E703" s="18" t="s">
        <v>3023</v>
      </c>
      <c r="F703" s="24">
        <v>1256991.675</v>
      </c>
      <c r="G703" s="24">
        <v>16759889</v>
      </c>
      <c r="H703" s="18" t="s">
        <v>81</v>
      </c>
      <c r="J703" s="18" t="s">
        <v>72</v>
      </c>
      <c r="K703" s="32" t="s">
        <v>63</v>
      </c>
      <c r="L703" s="18" t="s">
        <v>65</v>
      </c>
      <c r="M703" s="18">
        <v>20180222</v>
      </c>
      <c r="O703" s="18" t="s">
        <v>111</v>
      </c>
      <c r="U703" s="34">
        <v>1337278</v>
      </c>
      <c r="V703" s="34">
        <v>137620.5</v>
      </c>
      <c r="W703" s="20">
        <v>152</v>
      </c>
      <c r="X703" s="18">
        <v>4</v>
      </c>
      <c r="Y703" s="19"/>
      <c r="Z703" s="19"/>
      <c r="AA703" s="19"/>
      <c r="AB703" s="19" t="s">
        <v>71</v>
      </c>
      <c r="AC703" s="19"/>
      <c r="AD703" s="19"/>
      <c r="AE703" s="19"/>
      <c r="AF703" s="19"/>
      <c r="AG703" s="19"/>
      <c r="AH703" s="19" t="s">
        <v>75</v>
      </c>
      <c r="AI703" s="19"/>
      <c r="AJ703" s="19" t="s">
        <v>75</v>
      </c>
      <c r="AK703" s="19"/>
      <c r="AL703" s="19"/>
      <c r="AM703" s="19"/>
      <c r="AN703" s="19"/>
      <c r="AO703" s="19"/>
      <c r="AP703" s="19"/>
      <c r="AQ703" s="19"/>
      <c r="AR703" s="19"/>
      <c r="AS703" s="19"/>
      <c r="AT703" s="19"/>
      <c r="AU703" s="19"/>
      <c r="AV703" s="19"/>
      <c r="AW703" s="19"/>
      <c r="AX703" s="19"/>
      <c r="AY703" s="19"/>
      <c r="AZ703" s="19"/>
    </row>
    <row r="704" spans="1:52" x14ac:dyDescent="0.2">
      <c r="A704" s="17" t="s">
        <v>2727</v>
      </c>
      <c r="B704" s="28">
        <v>1152135</v>
      </c>
      <c r="C704" s="23" t="s">
        <v>68</v>
      </c>
      <c r="D704" s="28" t="s">
        <v>2728</v>
      </c>
      <c r="E704" s="18" t="s">
        <v>2729</v>
      </c>
      <c r="F704" s="24">
        <v>2551196.7599999998</v>
      </c>
      <c r="G704" s="24">
        <v>12148556</v>
      </c>
      <c r="H704" s="18" t="s">
        <v>81</v>
      </c>
      <c r="J704" s="18" t="s">
        <v>72</v>
      </c>
      <c r="K704" s="32" t="s">
        <v>63</v>
      </c>
      <c r="L704" s="18" t="s">
        <v>864</v>
      </c>
      <c r="M704" s="18">
        <v>20180629</v>
      </c>
      <c r="P704" s="18" t="s">
        <v>75</v>
      </c>
      <c r="U704" s="34">
        <v>7959854</v>
      </c>
      <c r="V704" s="34">
        <v>156259</v>
      </c>
      <c r="W704" s="20">
        <v>277</v>
      </c>
      <c r="X704" s="18">
        <v>4</v>
      </c>
      <c r="Y704" s="19"/>
      <c r="Z704" s="19"/>
      <c r="AA704" s="19"/>
      <c r="AB704" s="19"/>
      <c r="AC704" s="19"/>
      <c r="AD704" s="19"/>
      <c r="AE704" s="19"/>
      <c r="AF704" s="19" t="s">
        <v>162</v>
      </c>
      <c r="AG704" s="19"/>
      <c r="AH704" s="19"/>
      <c r="AI704" s="19"/>
      <c r="AJ704" s="19"/>
      <c r="AK704" s="19"/>
      <c r="AL704" s="19"/>
      <c r="AM704" s="19"/>
      <c r="AN704" s="19"/>
      <c r="AO704" s="19"/>
      <c r="AP704" s="19"/>
      <c r="AQ704" s="19"/>
      <c r="AR704" s="19"/>
      <c r="AS704" s="19"/>
      <c r="AT704" s="19" t="s">
        <v>75</v>
      </c>
      <c r="AU704" s="19"/>
      <c r="AV704" s="19"/>
      <c r="AW704" s="19"/>
      <c r="AX704" s="19"/>
      <c r="AY704" s="19"/>
      <c r="AZ704" s="19"/>
    </row>
    <row r="705" spans="1:52" x14ac:dyDescent="0.2">
      <c r="A705" s="17" t="s">
        <v>2496</v>
      </c>
      <c r="B705" s="28">
        <v>1143440</v>
      </c>
      <c r="C705" s="23" t="s">
        <v>68</v>
      </c>
      <c r="D705" s="28" t="s">
        <v>2497</v>
      </c>
      <c r="E705" s="18" t="s">
        <v>2498</v>
      </c>
      <c r="F705" s="24">
        <v>27898059.105</v>
      </c>
      <c r="G705" s="24">
        <v>265695801</v>
      </c>
      <c r="H705" s="18" t="s">
        <v>81</v>
      </c>
      <c r="J705" s="18" t="s">
        <v>2499</v>
      </c>
      <c r="K705" s="32" t="s">
        <v>249</v>
      </c>
      <c r="L705" s="18" t="s">
        <v>864</v>
      </c>
      <c r="M705" s="18">
        <v>20150420</v>
      </c>
      <c r="P705" s="18" t="s">
        <v>75</v>
      </c>
      <c r="U705" s="34">
        <v>2614875</v>
      </c>
      <c r="V705" s="34">
        <v>261057</v>
      </c>
      <c r="W705" s="20">
        <v>467</v>
      </c>
      <c r="X705" s="18">
        <v>4</v>
      </c>
      <c r="Y705" s="19" t="s">
        <v>176</v>
      </c>
      <c r="Z705" s="19"/>
      <c r="AA705" s="19"/>
      <c r="AB705" s="19"/>
      <c r="AC705" s="19" t="s">
        <v>2257</v>
      </c>
      <c r="AD705" s="19" t="s">
        <v>184</v>
      </c>
      <c r="AE705" s="19"/>
      <c r="AF705" s="19"/>
      <c r="AG705" s="19"/>
      <c r="AH705" s="19" t="s">
        <v>75</v>
      </c>
      <c r="AI705" s="19"/>
      <c r="AJ705" s="19" t="s">
        <v>75</v>
      </c>
      <c r="AK705" s="19"/>
      <c r="AL705" s="19"/>
      <c r="AM705" s="19"/>
      <c r="AN705" s="19"/>
      <c r="AO705" s="19"/>
      <c r="AP705" s="19"/>
      <c r="AQ705" s="19"/>
      <c r="AR705" s="19"/>
      <c r="AS705" s="19"/>
      <c r="AT705" s="19"/>
      <c r="AU705" s="19"/>
      <c r="AV705" s="19"/>
      <c r="AW705" s="19"/>
      <c r="AX705" s="19"/>
      <c r="AY705" s="19"/>
      <c r="AZ705" s="19"/>
    </row>
    <row r="706" spans="1:52" x14ac:dyDescent="0.2">
      <c r="A706" s="17" t="s">
        <v>2598</v>
      </c>
      <c r="B706" s="28">
        <v>1133150</v>
      </c>
      <c r="C706" s="23" t="s">
        <v>68</v>
      </c>
      <c r="D706" s="28" t="s">
        <v>2599</v>
      </c>
      <c r="E706" s="18" t="s">
        <v>2600</v>
      </c>
      <c r="F706" s="24">
        <v>1216949.25</v>
      </c>
      <c r="G706" s="24">
        <v>11063175</v>
      </c>
      <c r="H706" s="18" t="s">
        <v>81</v>
      </c>
      <c r="J706" s="18" t="s">
        <v>72</v>
      </c>
      <c r="K706" s="32" t="s">
        <v>63</v>
      </c>
      <c r="L706" s="18" t="s">
        <v>73</v>
      </c>
      <c r="M706" s="18">
        <v>20110805</v>
      </c>
      <c r="U706" s="34">
        <v>1131393</v>
      </c>
      <c r="V706" s="34">
        <v>158962.5</v>
      </c>
      <c r="W706" s="20">
        <v>309</v>
      </c>
      <c r="X706" s="18">
        <v>4</v>
      </c>
      <c r="Y706" s="19"/>
      <c r="Z706" s="19"/>
      <c r="AA706" s="19"/>
      <c r="AB706" s="19" t="s">
        <v>64</v>
      </c>
      <c r="AC706" s="19"/>
      <c r="AD706" s="19"/>
      <c r="AE706" s="19"/>
      <c r="AF706" s="19"/>
      <c r="AG706" s="19"/>
      <c r="AH706" s="19" t="s">
        <v>75</v>
      </c>
      <c r="AI706" s="19"/>
      <c r="AJ706" s="19" t="s">
        <v>75</v>
      </c>
      <c r="AK706" s="19" t="s">
        <v>75</v>
      </c>
      <c r="AL706" s="19"/>
      <c r="AM706" s="19"/>
      <c r="AN706" s="19" t="s">
        <v>75</v>
      </c>
      <c r="AO706" s="19"/>
      <c r="AP706" s="19"/>
      <c r="AQ706" s="19"/>
      <c r="AR706" s="19" t="s">
        <v>75</v>
      </c>
      <c r="AS706" s="19"/>
      <c r="AT706" s="19" t="s">
        <v>75</v>
      </c>
      <c r="AU706" s="19"/>
      <c r="AV706" s="19"/>
      <c r="AW706" s="19"/>
      <c r="AX706" s="19" t="s">
        <v>75</v>
      </c>
      <c r="AY706" s="19"/>
      <c r="AZ706" s="19" t="s">
        <v>3686</v>
      </c>
    </row>
    <row r="707" spans="1:52" x14ac:dyDescent="0.2">
      <c r="A707" s="17" t="s">
        <v>3561</v>
      </c>
      <c r="B707" s="28">
        <v>1188255</v>
      </c>
      <c r="C707" s="23" t="s">
        <v>68</v>
      </c>
      <c r="D707" s="28" t="s">
        <v>3562</v>
      </c>
      <c r="E707" s="18" t="s">
        <v>3563</v>
      </c>
      <c r="F707" s="24">
        <v>37945632</v>
      </c>
      <c r="G707" s="24">
        <v>63242720</v>
      </c>
      <c r="H707" s="18" t="s">
        <v>81</v>
      </c>
      <c r="J707" s="18" t="s">
        <v>72</v>
      </c>
      <c r="K707" s="32" t="s">
        <v>63</v>
      </c>
      <c r="L707" s="18" t="s">
        <v>73</v>
      </c>
      <c r="M707" s="18">
        <v>20240729</v>
      </c>
      <c r="O707" s="18" t="s">
        <v>111</v>
      </c>
      <c r="U707" s="34">
        <v>4688575</v>
      </c>
      <c r="V707" s="34">
        <v>2913988.5</v>
      </c>
      <c r="W707" s="20">
        <v>1533</v>
      </c>
      <c r="X707" s="18">
        <v>4</v>
      </c>
      <c r="Y707" s="19"/>
      <c r="Z707" s="19"/>
      <c r="AA707" s="19" t="s">
        <v>567</v>
      </c>
      <c r="AB707" s="19"/>
      <c r="AC707" s="19"/>
      <c r="AD707" s="19"/>
      <c r="AE707" s="19"/>
      <c r="AF707" s="19"/>
      <c r="AG707" s="19"/>
      <c r="AH707" s="19" t="s">
        <v>75</v>
      </c>
      <c r="AI707" s="19"/>
      <c r="AJ707" s="19"/>
      <c r="AK707" s="19"/>
      <c r="AL707" s="19"/>
      <c r="AM707" s="19"/>
      <c r="AN707" s="19"/>
      <c r="AO707" s="19"/>
      <c r="AP707" s="19"/>
      <c r="AQ707" s="19"/>
      <c r="AR707" s="19"/>
      <c r="AS707" s="19"/>
      <c r="AT707" s="19"/>
      <c r="AU707" s="19"/>
      <c r="AV707" s="19"/>
      <c r="AW707" s="19"/>
      <c r="AX707" s="19"/>
      <c r="AY707" s="19"/>
      <c r="AZ707" s="19"/>
    </row>
    <row r="708" spans="1:52" x14ac:dyDescent="0.2">
      <c r="A708" s="17" t="s">
        <v>2061</v>
      </c>
      <c r="B708" s="28">
        <v>1112943</v>
      </c>
      <c r="C708" s="23" t="s">
        <v>68</v>
      </c>
      <c r="D708" s="28" t="s">
        <v>2062</v>
      </c>
      <c r="E708" s="18" t="s">
        <v>2063</v>
      </c>
      <c r="F708" s="24">
        <v>10426434.525</v>
      </c>
      <c r="G708" s="24">
        <v>417057381</v>
      </c>
      <c r="H708" s="18" t="s">
        <v>81</v>
      </c>
      <c r="J708" s="18" t="s">
        <v>94</v>
      </c>
      <c r="K708" s="32" t="s">
        <v>229</v>
      </c>
      <c r="L708" s="18" t="s">
        <v>826</v>
      </c>
      <c r="M708" s="18">
        <v>20090306</v>
      </c>
      <c r="P708" s="18" t="s">
        <v>75</v>
      </c>
      <c r="U708" s="34">
        <v>24327782</v>
      </c>
      <c r="V708" s="34">
        <v>644861</v>
      </c>
      <c r="W708" s="20">
        <v>386</v>
      </c>
      <c r="X708" s="18">
        <v>4</v>
      </c>
      <c r="Y708" s="19"/>
      <c r="Z708" s="19" t="s">
        <v>566</v>
      </c>
      <c r="AA708" s="19"/>
      <c r="AB708" s="19"/>
      <c r="AC708" s="19" t="s">
        <v>2064</v>
      </c>
      <c r="AD708" s="19"/>
      <c r="AE708" s="19"/>
      <c r="AF708" s="19"/>
      <c r="AG708" s="19"/>
      <c r="AH708" s="19" t="s">
        <v>75</v>
      </c>
      <c r="AI708" s="19" t="s">
        <v>75</v>
      </c>
      <c r="AJ708" s="19" t="s">
        <v>75</v>
      </c>
      <c r="AK708" s="19"/>
      <c r="AL708" s="19"/>
      <c r="AM708" s="19"/>
      <c r="AN708" s="19"/>
      <c r="AO708" s="19"/>
      <c r="AP708" s="19"/>
      <c r="AQ708" s="19"/>
      <c r="AR708" s="19"/>
      <c r="AS708" s="19"/>
      <c r="AT708" s="19"/>
      <c r="AU708" s="19"/>
      <c r="AV708" s="19"/>
      <c r="AW708" s="19"/>
      <c r="AX708" s="19"/>
      <c r="AY708" s="19"/>
      <c r="AZ708" s="19"/>
    </row>
    <row r="709" spans="1:52" x14ac:dyDescent="0.2">
      <c r="A709" s="17" t="s">
        <v>1466</v>
      </c>
      <c r="B709" s="28">
        <v>1052749</v>
      </c>
      <c r="C709" s="23" t="s">
        <v>68</v>
      </c>
      <c r="D709" s="28" t="s">
        <v>1467</v>
      </c>
      <c r="E709" s="18" t="s">
        <v>1468</v>
      </c>
      <c r="F709" s="24">
        <v>382064293.83999997</v>
      </c>
      <c r="G709" s="24">
        <v>616232732</v>
      </c>
      <c r="H709" s="18" t="s">
        <v>81</v>
      </c>
      <c r="J709" s="18" t="s">
        <v>72</v>
      </c>
      <c r="K709" s="32" t="s">
        <v>63</v>
      </c>
      <c r="L709" s="18" t="s">
        <v>899</v>
      </c>
      <c r="M709" s="18">
        <v>20061109</v>
      </c>
      <c r="P709" s="18" t="s">
        <v>75</v>
      </c>
      <c r="Q709" s="18" t="s">
        <v>75</v>
      </c>
      <c r="U709" s="34">
        <v>13773536</v>
      </c>
      <c r="V709" s="34">
        <v>11320836</v>
      </c>
      <c r="W709" s="20">
        <v>3793</v>
      </c>
      <c r="X709" s="18">
        <v>4</v>
      </c>
      <c r="Y709" s="19"/>
      <c r="Z709" s="19"/>
      <c r="AA709" s="19"/>
      <c r="AB709" s="19"/>
      <c r="AC709" s="19"/>
      <c r="AD709" s="19"/>
      <c r="AE709" s="19"/>
      <c r="AF709" s="19"/>
      <c r="AG709" s="19"/>
      <c r="AH709" s="19"/>
      <c r="AI709" s="19"/>
      <c r="AJ709" s="19"/>
      <c r="AK709" s="19"/>
      <c r="AL709" s="19"/>
      <c r="AM709" s="19"/>
      <c r="AN709" s="19"/>
      <c r="AO709" s="19"/>
      <c r="AP709" s="19"/>
      <c r="AQ709" s="19"/>
      <c r="AR709" s="19"/>
      <c r="AS709" s="19"/>
      <c r="AT709" s="19"/>
      <c r="AU709" s="19"/>
      <c r="AV709" s="19"/>
      <c r="AW709" s="19"/>
      <c r="AX709" s="19"/>
      <c r="AY709" s="19"/>
      <c r="AZ709" s="19"/>
    </row>
    <row r="710" spans="1:52" x14ac:dyDescent="0.2">
      <c r="A710" s="17" t="s">
        <v>1626</v>
      </c>
      <c r="B710" s="28">
        <v>36356</v>
      </c>
      <c r="C710" s="23" t="s">
        <v>68</v>
      </c>
      <c r="D710" s="28" t="s">
        <v>1627</v>
      </c>
      <c r="E710" s="18" t="s">
        <v>1628</v>
      </c>
      <c r="F710" s="24">
        <v>11519929.24</v>
      </c>
      <c r="G710" s="24">
        <v>287998231</v>
      </c>
      <c r="H710" s="18" t="s">
        <v>81</v>
      </c>
      <c r="J710" s="18" t="s">
        <v>72</v>
      </c>
      <c r="K710" s="32" t="s">
        <v>63</v>
      </c>
      <c r="O710" s="18" t="s">
        <v>111</v>
      </c>
      <c r="U710" s="34">
        <v>12381677</v>
      </c>
      <c r="V710" s="34">
        <v>420541.5</v>
      </c>
      <c r="W710" s="20">
        <v>580</v>
      </c>
      <c r="X710" s="18">
        <v>4</v>
      </c>
      <c r="Y710" s="19"/>
      <c r="Z710" s="19"/>
      <c r="AA710" s="19"/>
      <c r="AB710" s="19"/>
      <c r="AC710" s="19" t="s">
        <v>390</v>
      </c>
      <c r="AD710" s="19"/>
      <c r="AE710" s="19"/>
      <c r="AF710" s="19"/>
      <c r="AG710" s="19"/>
      <c r="AH710" s="19" t="s">
        <v>75</v>
      </c>
      <c r="AI710" s="19"/>
      <c r="AJ710" s="19" t="s">
        <v>75</v>
      </c>
      <c r="AK710" s="19"/>
      <c r="AL710" s="19"/>
      <c r="AM710" s="19" t="s">
        <v>75</v>
      </c>
      <c r="AN710" s="19"/>
      <c r="AO710" s="19"/>
      <c r="AP710" s="19"/>
      <c r="AQ710" s="19"/>
      <c r="AR710" s="19"/>
      <c r="AS710" s="19"/>
      <c r="AT710" s="19"/>
      <c r="AU710" s="19"/>
      <c r="AV710" s="19"/>
      <c r="AW710" s="19"/>
      <c r="AX710" s="19"/>
      <c r="AY710" s="19"/>
      <c r="AZ710" s="19"/>
    </row>
    <row r="711" spans="1:52" x14ac:dyDescent="0.2">
      <c r="A711" s="17" t="s">
        <v>3583</v>
      </c>
      <c r="B711" s="28">
        <v>1188306</v>
      </c>
      <c r="C711" s="23" t="s">
        <v>68</v>
      </c>
      <c r="D711" s="28" t="s">
        <v>3584</v>
      </c>
      <c r="E711" s="18" t="s">
        <v>3585</v>
      </c>
      <c r="F711" s="24">
        <v>6810607.8600000003</v>
      </c>
      <c r="G711" s="24">
        <v>32431466</v>
      </c>
      <c r="H711" s="18" t="s">
        <v>81</v>
      </c>
      <c r="J711" s="18" t="s">
        <v>72</v>
      </c>
      <c r="K711" s="32" t="s">
        <v>63</v>
      </c>
      <c r="L711" s="18" t="s">
        <v>65</v>
      </c>
      <c r="M711" s="18">
        <v>20240923</v>
      </c>
      <c r="O711" s="18" t="s">
        <v>111</v>
      </c>
      <c r="U711" s="34">
        <v>6248921</v>
      </c>
      <c r="V711" s="34">
        <v>2285155</v>
      </c>
      <c r="W711" s="20">
        <v>1985</v>
      </c>
      <c r="X711" s="18">
        <v>4</v>
      </c>
      <c r="Y711" s="19"/>
      <c r="Z711" s="19"/>
      <c r="AA711" s="19"/>
      <c r="AB711" s="19" t="s">
        <v>224</v>
      </c>
      <c r="AC711" s="19"/>
      <c r="AD711" s="19"/>
      <c r="AE711" s="19"/>
      <c r="AF711" s="19"/>
      <c r="AG711" s="19"/>
      <c r="AH711" s="19"/>
      <c r="AI711" s="19"/>
      <c r="AJ711" s="19"/>
      <c r="AK711" s="19"/>
      <c r="AL711" s="19"/>
      <c r="AM711" s="19"/>
      <c r="AN711" s="19"/>
      <c r="AO711" s="19" t="s">
        <v>75</v>
      </c>
      <c r="AP711" s="19"/>
      <c r="AQ711" s="19"/>
      <c r="AR711" s="19"/>
      <c r="AS711" s="19"/>
      <c r="AT711" s="19" t="s">
        <v>75</v>
      </c>
      <c r="AU711" s="19" t="s">
        <v>75</v>
      </c>
      <c r="AV711" s="19"/>
      <c r="AW711" s="19"/>
      <c r="AX711" s="19"/>
      <c r="AY711" s="19"/>
      <c r="AZ711" s="19" t="s">
        <v>1498</v>
      </c>
    </row>
    <row r="712" spans="1:52" x14ac:dyDescent="0.2">
      <c r="A712" s="17" t="s">
        <v>3474</v>
      </c>
      <c r="B712" s="28">
        <v>1187035</v>
      </c>
      <c r="C712" s="23" t="s">
        <v>68</v>
      </c>
      <c r="D712" s="28" t="s">
        <v>3475</v>
      </c>
      <c r="E712" s="18" t="s">
        <v>3476</v>
      </c>
      <c r="F712" s="24">
        <v>22830677.239999998</v>
      </c>
      <c r="G712" s="24">
        <v>81538133</v>
      </c>
      <c r="H712" s="18" t="s">
        <v>81</v>
      </c>
      <c r="J712" s="18" t="s">
        <v>72</v>
      </c>
      <c r="K712" s="32" t="s">
        <v>63</v>
      </c>
      <c r="L712" s="18" t="s">
        <v>73</v>
      </c>
      <c r="M712" s="18">
        <v>20230320</v>
      </c>
      <c r="O712" s="18" t="s">
        <v>111</v>
      </c>
      <c r="U712" s="34">
        <v>8562789</v>
      </c>
      <c r="V712" s="34">
        <v>2337487</v>
      </c>
      <c r="W712" s="20">
        <v>1629</v>
      </c>
      <c r="X712" s="18">
        <v>4</v>
      </c>
      <c r="Y712" s="19"/>
      <c r="Z712" s="19"/>
      <c r="AA712" s="19"/>
      <c r="AB712" s="19"/>
      <c r="AC712" s="19"/>
      <c r="AD712" s="19"/>
      <c r="AE712" s="19"/>
      <c r="AF712" s="19" t="s">
        <v>489</v>
      </c>
      <c r="AG712" s="19"/>
      <c r="AH712" s="19"/>
      <c r="AI712" s="19"/>
      <c r="AJ712" s="19"/>
      <c r="AK712" s="19"/>
      <c r="AL712" s="19"/>
      <c r="AM712" s="19"/>
      <c r="AN712" s="19"/>
      <c r="AO712" s="19"/>
      <c r="AP712" s="19"/>
      <c r="AQ712" s="19"/>
      <c r="AR712" s="19"/>
      <c r="AS712" s="19" t="s">
        <v>75</v>
      </c>
      <c r="AT712" s="19"/>
      <c r="AU712" s="19"/>
      <c r="AV712" s="19"/>
      <c r="AW712" s="19"/>
      <c r="AX712" s="19"/>
      <c r="AY712" s="19"/>
      <c r="AZ712" s="19"/>
    </row>
    <row r="713" spans="1:52" x14ac:dyDescent="0.2">
      <c r="A713" s="17" t="s">
        <v>3001</v>
      </c>
      <c r="B713" s="28">
        <v>1180375</v>
      </c>
      <c r="C713" s="23" t="s">
        <v>68</v>
      </c>
      <c r="D713" s="28" t="s">
        <v>3002</v>
      </c>
      <c r="E713" s="18" t="s">
        <v>3003</v>
      </c>
      <c r="F713" s="24">
        <v>141152920</v>
      </c>
      <c r="G713" s="24">
        <v>70576460</v>
      </c>
      <c r="H713" s="18" t="s">
        <v>81</v>
      </c>
      <c r="J713" s="18" t="s">
        <v>1099</v>
      </c>
      <c r="K713" s="32" t="s">
        <v>83</v>
      </c>
      <c r="L713" s="18" t="s">
        <v>73</v>
      </c>
      <c r="M713" s="18">
        <v>20171222</v>
      </c>
      <c r="O713" s="18" t="s">
        <v>84</v>
      </c>
      <c r="U713" s="34">
        <v>1953500</v>
      </c>
      <c r="V713" s="34">
        <v>3219691</v>
      </c>
      <c r="W713" s="20">
        <v>2262</v>
      </c>
      <c r="X713" s="18">
        <v>4</v>
      </c>
      <c r="Y713" s="19"/>
      <c r="Z713" s="19"/>
      <c r="AA713" s="19"/>
      <c r="AB713" s="19"/>
      <c r="AC713" s="19" t="s">
        <v>201</v>
      </c>
      <c r="AD713" s="19"/>
      <c r="AE713" s="19"/>
      <c r="AF713" s="19" t="s">
        <v>162</v>
      </c>
      <c r="AG713" s="19"/>
      <c r="AH713" s="19" t="s">
        <v>75</v>
      </c>
      <c r="AI713" s="19" t="s">
        <v>75</v>
      </c>
      <c r="AJ713" s="19"/>
      <c r="AK713" s="19"/>
      <c r="AL713" s="19"/>
      <c r="AM713" s="19"/>
      <c r="AN713" s="19"/>
      <c r="AO713" s="19"/>
      <c r="AP713" s="19"/>
      <c r="AQ713" s="19"/>
      <c r="AR713" s="19"/>
      <c r="AS713" s="19"/>
      <c r="AT713" s="19"/>
      <c r="AU713" s="19"/>
      <c r="AV713" s="19"/>
      <c r="AW713" s="19"/>
      <c r="AX713" s="19"/>
      <c r="AY713" s="19" t="s">
        <v>75</v>
      </c>
      <c r="AZ713" s="19"/>
    </row>
    <row r="714" spans="1:52" x14ac:dyDescent="0.2">
      <c r="A714" s="17" t="s">
        <v>1330</v>
      </c>
      <c r="B714" s="28">
        <v>27240</v>
      </c>
      <c r="C714" s="23" t="s">
        <v>68</v>
      </c>
      <c r="D714" s="28" t="s">
        <v>1331</v>
      </c>
      <c r="E714" s="18" t="s">
        <v>1332</v>
      </c>
      <c r="F714" s="24">
        <v>38573184.369999997</v>
      </c>
      <c r="G714" s="24">
        <v>248859254</v>
      </c>
      <c r="H714" s="18" t="s">
        <v>81</v>
      </c>
      <c r="J714" s="18" t="s">
        <v>72</v>
      </c>
      <c r="K714" s="32" t="s">
        <v>63</v>
      </c>
      <c r="L714" s="18" t="s">
        <v>794</v>
      </c>
      <c r="M714" s="18">
        <v>20070309</v>
      </c>
      <c r="U714" s="34">
        <v>16773010</v>
      </c>
      <c r="V714" s="34">
        <v>1625862.5</v>
      </c>
      <c r="W714" s="20">
        <v>927</v>
      </c>
      <c r="X714" s="18">
        <v>4</v>
      </c>
      <c r="Y714" s="19"/>
      <c r="Z714" s="19"/>
      <c r="AA714" s="19"/>
      <c r="AB714" s="19"/>
      <c r="AC714" s="19" t="s">
        <v>395</v>
      </c>
      <c r="AD714" s="19"/>
      <c r="AE714" s="19"/>
      <c r="AF714" s="19"/>
      <c r="AG714" s="19"/>
      <c r="AH714" s="19"/>
      <c r="AI714" s="19"/>
      <c r="AJ714" s="19" t="s">
        <v>75</v>
      </c>
      <c r="AK714" s="19"/>
      <c r="AL714" s="19"/>
      <c r="AM714" s="19"/>
      <c r="AN714" s="19"/>
      <c r="AO714" s="19"/>
      <c r="AP714" s="19"/>
      <c r="AQ714" s="19"/>
      <c r="AR714" s="19"/>
      <c r="AS714" s="19"/>
      <c r="AT714" s="19"/>
      <c r="AU714" s="19"/>
      <c r="AV714" s="19"/>
      <c r="AW714" s="19"/>
      <c r="AX714" s="19"/>
      <c r="AY714" s="19"/>
      <c r="AZ714" s="19"/>
    </row>
    <row r="715" spans="1:52" x14ac:dyDescent="0.2">
      <c r="A715" s="17" t="s">
        <v>1980</v>
      </c>
      <c r="B715" s="28">
        <v>1109331</v>
      </c>
      <c r="C715" s="23" t="s">
        <v>68</v>
      </c>
      <c r="D715" s="28" t="s">
        <v>1981</v>
      </c>
      <c r="E715" s="18" t="s">
        <v>1982</v>
      </c>
      <c r="F715" s="24">
        <v>16505133</v>
      </c>
      <c r="G715" s="24">
        <v>220068440</v>
      </c>
      <c r="H715" s="18" t="s">
        <v>81</v>
      </c>
      <c r="J715" s="18" t="s">
        <v>72</v>
      </c>
      <c r="K715" s="32" t="s">
        <v>63</v>
      </c>
      <c r="L715" s="18" t="s">
        <v>826</v>
      </c>
      <c r="M715" s="18">
        <v>20091118</v>
      </c>
      <c r="P715" s="18" t="s">
        <v>75</v>
      </c>
      <c r="U715" s="34">
        <v>4031773</v>
      </c>
      <c r="V715" s="34">
        <v>285419</v>
      </c>
      <c r="W715" s="20">
        <v>311</v>
      </c>
      <c r="X715" s="18">
        <v>4</v>
      </c>
      <c r="Y715" s="19" t="s">
        <v>3627</v>
      </c>
      <c r="Z715" s="19"/>
      <c r="AA715" s="19"/>
      <c r="AB715" s="19"/>
      <c r="AC715" s="19"/>
      <c r="AD715" s="19"/>
      <c r="AE715" s="19"/>
      <c r="AF715" s="19"/>
      <c r="AG715" s="19"/>
      <c r="AH715" s="19"/>
      <c r="AI715" s="19"/>
      <c r="AJ715" s="19" t="s">
        <v>75</v>
      </c>
      <c r="AK715" s="19" t="s">
        <v>75</v>
      </c>
      <c r="AL715" s="19"/>
      <c r="AM715" s="19"/>
      <c r="AN715" s="19" t="s">
        <v>75</v>
      </c>
      <c r="AO715" s="19"/>
      <c r="AP715" s="19"/>
      <c r="AQ715" s="19"/>
      <c r="AR715" s="19"/>
      <c r="AS715" s="19"/>
      <c r="AT715" s="19"/>
      <c r="AU715" s="19"/>
      <c r="AV715" s="19"/>
      <c r="AW715" s="19"/>
      <c r="AX715" s="19"/>
      <c r="AY715" s="19"/>
      <c r="AZ715" s="19"/>
    </row>
    <row r="716" spans="1:52" x14ac:dyDescent="0.2">
      <c r="A716" s="17" t="s">
        <v>3066</v>
      </c>
      <c r="B716" s="28">
        <v>1181050</v>
      </c>
      <c r="C716" s="23" t="s">
        <v>68</v>
      </c>
      <c r="D716" s="28" t="s">
        <v>3067</v>
      </c>
      <c r="E716" s="18" t="s">
        <v>3068</v>
      </c>
      <c r="F716" s="24">
        <v>17245596.984999999</v>
      </c>
      <c r="G716" s="24">
        <v>80212079</v>
      </c>
      <c r="H716" s="18" t="s">
        <v>81</v>
      </c>
      <c r="J716" s="18" t="s">
        <v>77</v>
      </c>
      <c r="K716" s="32" t="s">
        <v>63</v>
      </c>
      <c r="L716" s="18" t="s">
        <v>826</v>
      </c>
      <c r="M716" s="18">
        <v>20201229</v>
      </c>
      <c r="P716" s="18" t="s">
        <v>75</v>
      </c>
      <c r="U716" s="34">
        <v>35252969</v>
      </c>
      <c r="V716" s="34">
        <v>10044275</v>
      </c>
      <c r="W716" s="20">
        <v>5633</v>
      </c>
      <c r="X716" s="18">
        <v>4</v>
      </c>
      <c r="Y716" s="19"/>
      <c r="Z716" s="19"/>
      <c r="AA716" s="19"/>
      <c r="AB716" s="19"/>
      <c r="AC716" s="19"/>
      <c r="AD716" s="19"/>
      <c r="AE716" s="19"/>
      <c r="AF716" s="19"/>
      <c r="AG716" s="19"/>
      <c r="AH716" s="19"/>
      <c r="AI716" s="19"/>
      <c r="AJ716" s="19"/>
      <c r="AK716" s="19"/>
      <c r="AL716" s="19"/>
      <c r="AM716" s="19"/>
      <c r="AN716" s="19"/>
      <c r="AO716" s="19"/>
      <c r="AP716" s="19"/>
      <c r="AQ716" s="19"/>
      <c r="AR716" s="19"/>
      <c r="AS716" s="19"/>
      <c r="AT716" s="19"/>
      <c r="AU716" s="19"/>
      <c r="AV716" s="19"/>
      <c r="AW716" s="19"/>
      <c r="AX716" s="19"/>
      <c r="AY716" s="19"/>
      <c r="AZ716" s="19"/>
    </row>
    <row r="717" spans="1:52" x14ac:dyDescent="0.2">
      <c r="A717" s="17" t="s">
        <v>1896</v>
      </c>
      <c r="B717" s="28">
        <v>1104541</v>
      </c>
      <c r="C717" s="23" t="s">
        <v>68</v>
      </c>
      <c r="D717" s="28" t="s">
        <v>1897</v>
      </c>
      <c r="E717" s="18" t="s">
        <v>1898</v>
      </c>
      <c r="F717" s="24">
        <v>1538144.4750000001</v>
      </c>
      <c r="G717" s="24">
        <v>14648995</v>
      </c>
      <c r="H717" s="18" t="s">
        <v>81</v>
      </c>
      <c r="J717" s="18" t="s">
        <v>72</v>
      </c>
      <c r="K717" s="32" t="s">
        <v>63</v>
      </c>
      <c r="L717" s="18" t="s">
        <v>73</v>
      </c>
      <c r="M717" s="18">
        <v>20060517</v>
      </c>
      <c r="U717" s="34">
        <v>2770627</v>
      </c>
      <c r="V717" s="34">
        <v>224640</v>
      </c>
      <c r="W717" s="20">
        <v>347</v>
      </c>
      <c r="X717" s="18">
        <v>4</v>
      </c>
      <c r="Y717" s="19"/>
      <c r="Z717" s="19"/>
      <c r="AA717" s="19"/>
      <c r="AB717" s="19" t="s">
        <v>72</v>
      </c>
      <c r="AC717" s="19"/>
      <c r="AD717" s="19"/>
      <c r="AE717" s="19"/>
      <c r="AF717" s="19"/>
      <c r="AG717" s="19"/>
      <c r="AH717" s="19" t="s">
        <v>75</v>
      </c>
      <c r="AI717" s="19"/>
      <c r="AJ717" s="19" t="s">
        <v>75</v>
      </c>
      <c r="AK717" s="19"/>
      <c r="AL717" s="19"/>
      <c r="AM717" s="19"/>
      <c r="AN717" s="19"/>
      <c r="AO717" s="19"/>
      <c r="AP717" s="19"/>
      <c r="AQ717" s="19"/>
      <c r="AR717" s="19"/>
      <c r="AS717" s="19"/>
      <c r="AT717" s="19"/>
      <c r="AU717" s="19"/>
      <c r="AV717" s="19"/>
      <c r="AW717" s="19"/>
      <c r="AX717" s="19"/>
      <c r="AY717" s="19"/>
      <c r="AZ717" s="19"/>
    </row>
    <row r="718" spans="1:52" x14ac:dyDescent="0.2">
      <c r="A718" s="17" t="s">
        <v>1188</v>
      </c>
      <c r="B718" s="28">
        <v>1009773</v>
      </c>
      <c r="C718" s="23" t="s">
        <v>68</v>
      </c>
      <c r="D718" s="28" t="s">
        <v>1189</v>
      </c>
      <c r="E718" s="18" t="s">
        <v>1190</v>
      </c>
      <c r="F718" s="24">
        <v>301889074.23000002</v>
      </c>
      <c r="G718" s="24">
        <v>1023352794</v>
      </c>
      <c r="H718" s="18" t="s">
        <v>81</v>
      </c>
      <c r="J718" s="18" t="s">
        <v>819</v>
      </c>
      <c r="K718" s="32" t="s">
        <v>12</v>
      </c>
      <c r="L718" s="18" t="s">
        <v>73</v>
      </c>
      <c r="M718" s="18">
        <v>20050214</v>
      </c>
      <c r="O718" s="18" t="s">
        <v>111</v>
      </c>
      <c r="S718" s="18" t="s">
        <v>1191</v>
      </c>
      <c r="U718" s="34">
        <v>465090</v>
      </c>
      <c r="V718" s="34">
        <v>142974</v>
      </c>
      <c r="W718" s="20">
        <v>178</v>
      </c>
      <c r="X718" s="18">
        <v>4</v>
      </c>
      <c r="Y718" s="19"/>
      <c r="Z718" s="19"/>
      <c r="AA718" s="19"/>
      <c r="AB718" s="19"/>
      <c r="AC718" s="19"/>
      <c r="AD718" s="19"/>
      <c r="AE718" s="19"/>
      <c r="AF718" s="19" t="s">
        <v>819</v>
      </c>
      <c r="AG718" s="19"/>
      <c r="AH718" s="19"/>
      <c r="AI718" s="19"/>
      <c r="AJ718" s="19" t="s">
        <v>75</v>
      </c>
      <c r="AK718" s="19"/>
      <c r="AL718" s="19"/>
      <c r="AM718" s="19"/>
      <c r="AN718" s="19"/>
      <c r="AO718" s="19"/>
      <c r="AP718" s="19"/>
      <c r="AQ718" s="19"/>
      <c r="AR718" s="19"/>
      <c r="AS718" s="19"/>
      <c r="AT718" s="19"/>
      <c r="AU718" s="19"/>
      <c r="AV718" s="19"/>
      <c r="AW718" s="19"/>
      <c r="AX718" s="19"/>
      <c r="AY718" s="19"/>
      <c r="AZ718" s="19"/>
    </row>
    <row r="719" spans="1:52" x14ac:dyDescent="0.2">
      <c r="A719" s="17" t="s">
        <v>2630</v>
      </c>
      <c r="B719" s="28">
        <v>1146075</v>
      </c>
      <c r="C719" s="23" t="s">
        <v>68</v>
      </c>
      <c r="D719" s="28" t="s">
        <v>2631</v>
      </c>
      <c r="E719" s="18" t="s">
        <v>2632</v>
      </c>
      <c r="F719" s="24">
        <v>177927769</v>
      </c>
      <c r="G719" s="24">
        <v>355855538</v>
      </c>
      <c r="H719" s="18" t="s">
        <v>81</v>
      </c>
      <c r="J719" s="18" t="s">
        <v>103</v>
      </c>
      <c r="K719" s="32" t="s">
        <v>83</v>
      </c>
      <c r="L719" s="18" t="s">
        <v>826</v>
      </c>
      <c r="M719" s="18">
        <v>20120416</v>
      </c>
      <c r="N719" s="18" t="s">
        <v>1574</v>
      </c>
      <c r="O719" s="18" t="s">
        <v>111</v>
      </c>
      <c r="P719" s="18" t="s">
        <v>75</v>
      </c>
      <c r="Q719" s="18" t="s">
        <v>75</v>
      </c>
      <c r="U719" s="34">
        <v>55617280</v>
      </c>
      <c r="V719" s="34">
        <v>25418962</v>
      </c>
      <c r="W719" s="20">
        <v>17657</v>
      </c>
      <c r="X719" s="18">
        <v>4</v>
      </c>
      <c r="Y719" s="19"/>
      <c r="Z719" s="19"/>
      <c r="AA719" s="19"/>
      <c r="AB719" s="19"/>
      <c r="AC719" s="19" t="s">
        <v>103</v>
      </c>
      <c r="AD719" s="19"/>
      <c r="AE719" s="19"/>
      <c r="AF719" s="19"/>
      <c r="AG719" s="19"/>
      <c r="AH719" s="19"/>
      <c r="AI719" s="19" t="s">
        <v>75</v>
      </c>
      <c r="AJ719" s="19"/>
      <c r="AK719" s="19"/>
      <c r="AL719" s="19"/>
      <c r="AM719" s="19"/>
      <c r="AN719" s="19"/>
      <c r="AO719" s="19"/>
      <c r="AP719" s="19"/>
      <c r="AQ719" s="19" t="s">
        <v>75</v>
      </c>
      <c r="AR719" s="19"/>
      <c r="AS719" s="19"/>
      <c r="AT719" s="19"/>
      <c r="AU719" s="19"/>
      <c r="AV719" s="19"/>
      <c r="AW719" s="19"/>
      <c r="AX719" s="19"/>
      <c r="AY719" s="19"/>
      <c r="AZ719" s="19"/>
    </row>
    <row r="720" spans="1:52" x14ac:dyDescent="0.2">
      <c r="A720" s="17" t="s">
        <v>2655</v>
      </c>
      <c r="B720" s="28">
        <v>1151090</v>
      </c>
      <c r="C720" s="23" t="s">
        <v>68</v>
      </c>
      <c r="D720" s="28" t="s">
        <v>2656</v>
      </c>
      <c r="E720" s="18" t="s">
        <v>2657</v>
      </c>
      <c r="F720" s="24">
        <v>9026763.0250000004</v>
      </c>
      <c r="G720" s="24">
        <v>361070521</v>
      </c>
      <c r="H720" s="18" t="s">
        <v>81</v>
      </c>
      <c r="J720" s="18" t="s">
        <v>94</v>
      </c>
      <c r="K720" s="32" t="s">
        <v>229</v>
      </c>
      <c r="L720" s="18" t="s">
        <v>65</v>
      </c>
      <c r="M720" s="18">
        <v>20111103</v>
      </c>
      <c r="N720" s="18" t="s">
        <v>115</v>
      </c>
      <c r="U720" s="34">
        <v>2058273</v>
      </c>
      <c r="V720" s="34">
        <v>56967.5</v>
      </c>
      <c r="W720" s="20">
        <v>113</v>
      </c>
      <c r="X720" s="18">
        <v>4</v>
      </c>
      <c r="Y720" s="19"/>
      <c r="Z720" s="19"/>
      <c r="AA720" s="19" t="s">
        <v>94</v>
      </c>
      <c r="AB720" s="19"/>
      <c r="AC720" s="19"/>
      <c r="AD720" s="19"/>
      <c r="AE720" s="19"/>
      <c r="AF720" s="19"/>
      <c r="AG720" s="19"/>
      <c r="AH720" s="19" t="s">
        <v>75</v>
      </c>
      <c r="AI720" s="19"/>
      <c r="AJ720" s="19"/>
      <c r="AK720" s="19"/>
      <c r="AL720" s="19"/>
      <c r="AM720" s="19"/>
      <c r="AN720" s="19"/>
      <c r="AO720" s="19"/>
      <c r="AP720" s="19"/>
      <c r="AQ720" s="19"/>
      <c r="AR720" s="19"/>
      <c r="AS720" s="19"/>
      <c r="AT720" s="19"/>
      <c r="AU720" s="19"/>
      <c r="AV720" s="19"/>
      <c r="AW720" s="19"/>
      <c r="AX720" s="19"/>
      <c r="AY720" s="19"/>
      <c r="AZ720" s="19"/>
    </row>
    <row r="721" spans="1:52" x14ac:dyDescent="0.2">
      <c r="A721" s="17" t="s">
        <v>3014</v>
      </c>
      <c r="B721" s="28">
        <v>1180550</v>
      </c>
      <c r="C721" s="23" t="s">
        <v>68</v>
      </c>
      <c r="D721" s="28" t="s">
        <v>3015</v>
      </c>
      <c r="E721" s="18" t="s">
        <v>3016</v>
      </c>
      <c r="F721" s="24">
        <v>4770781.7249999996</v>
      </c>
      <c r="G721" s="24">
        <v>318052115</v>
      </c>
      <c r="H721" s="18" t="s">
        <v>81</v>
      </c>
      <c r="J721" s="18" t="s">
        <v>71</v>
      </c>
      <c r="K721" s="32" t="s">
        <v>63</v>
      </c>
      <c r="L721" s="18" t="s">
        <v>73</v>
      </c>
      <c r="M721" s="18">
        <v>20180116</v>
      </c>
      <c r="O721" s="18" t="s">
        <v>111</v>
      </c>
      <c r="U721" s="34">
        <v>19024737</v>
      </c>
      <c r="V721" s="34">
        <v>297806</v>
      </c>
      <c r="W721" s="20">
        <v>596</v>
      </c>
      <c r="X721" s="18">
        <v>4</v>
      </c>
      <c r="Y721" s="19"/>
      <c r="Z721" s="19"/>
      <c r="AA721" s="19"/>
      <c r="AB721" s="19" t="s">
        <v>71</v>
      </c>
      <c r="AC721" s="19"/>
      <c r="AD721" s="19"/>
      <c r="AE721" s="19"/>
      <c r="AF721" s="19"/>
      <c r="AG721" s="19"/>
      <c r="AH721" s="19" t="s">
        <v>75</v>
      </c>
      <c r="AI721" s="19"/>
      <c r="AJ721" s="19"/>
      <c r="AK721" s="19"/>
      <c r="AL721" s="19"/>
      <c r="AM721" s="19"/>
      <c r="AN721" s="19"/>
      <c r="AO721" s="19"/>
      <c r="AP721" s="19"/>
      <c r="AQ721" s="19"/>
      <c r="AR721" s="19" t="s">
        <v>75</v>
      </c>
      <c r="AS721" s="19"/>
      <c r="AT721" s="19"/>
      <c r="AU721" s="19"/>
      <c r="AV721" s="19"/>
      <c r="AW721" s="19"/>
      <c r="AX721" s="19"/>
      <c r="AY721" s="19"/>
      <c r="AZ721" s="19"/>
    </row>
    <row r="722" spans="1:52" x14ac:dyDescent="0.2">
      <c r="A722" s="17" t="s">
        <v>621</v>
      </c>
      <c r="B722" s="28">
        <v>1188620</v>
      </c>
      <c r="C722" s="23" t="s">
        <v>68</v>
      </c>
      <c r="D722" s="28" t="s">
        <v>622</v>
      </c>
      <c r="E722" s="18" t="s">
        <v>623</v>
      </c>
      <c r="F722" s="24">
        <v>10675824.390000001</v>
      </c>
      <c r="G722" s="24">
        <v>355860813</v>
      </c>
      <c r="H722" s="18" t="s">
        <v>81</v>
      </c>
      <c r="J722" s="18" t="s">
        <v>162</v>
      </c>
      <c r="K722" s="32" t="s">
        <v>12</v>
      </c>
      <c r="L722" s="18" t="s">
        <v>67</v>
      </c>
      <c r="M722" s="18">
        <v>20250204</v>
      </c>
      <c r="S722" s="18" t="s">
        <v>406</v>
      </c>
      <c r="U722" s="34">
        <v>6708604</v>
      </c>
      <c r="V722" s="34">
        <v>193435</v>
      </c>
      <c r="W722" s="20">
        <v>278</v>
      </c>
      <c r="X722" s="18">
        <v>3</v>
      </c>
      <c r="Y722" s="19"/>
      <c r="Z722" s="19"/>
      <c r="AA722" s="19" t="s">
        <v>94</v>
      </c>
      <c r="AB722" s="19"/>
      <c r="AC722" s="19"/>
      <c r="AD722" s="19"/>
      <c r="AE722" s="19" t="s">
        <v>95</v>
      </c>
      <c r="AF722" s="19" t="s">
        <v>162</v>
      </c>
      <c r="AG722" s="19"/>
      <c r="AH722" s="19"/>
      <c r="AI722" s="19"/>
      <c r="AJ722" s="19"/>
      <c r="AK722" s="19"/>
      <c r="AL722" s="19"/>
      <c r="AM722" s="19"/>
      <c r="AN722" s="19"/>
      <c r="AO722" s="19"/>
      <c r="AP722" s="19"/>
      <c r="AQ722" s="19"/>
      <c r="AR722" s="19"/>
      <c r="AS722" s="19"/>
      <c r="AT722" s="19"/>
      <c r="AU722" s="19"/>
      <c r="AV722" s="19"/>
      <c r="AW722" s="19"/>
      <c r="AX722" s="19"/>
      <c r="AY722" s="19"/>
      <c r="AZ722" s="19" t="s">
        <v>624</v>
      </c>
    </row>
    <row r="723" spans="1:52" x14ac:dyDescent="0.2">
      <c r="A723" s="17" t="s">
        <v>2031</v>
      </c>
      <c r="B723" s="28">
        <v>1109449</v>
      </c>
      <c r="C723" s="23" t="s">
        <v>68</v>
      </c>
      <c r="D723" s="28" t="s">
        <v>2032</v>
      </c>
      <c r="E723" s="18" t="s">
        <v>2033</v>
      </c>
      <c r="F723" s="24">
        <v>25008096.625</v>
      </c>
      <c r="G723" s="24">
        <v>200064773</v>
      </c>
      <c r="H723" s="18" t="s">
        <v>81</v>
      </c>
      <c r="J723" s="18" t="s">
        <v>72</v>
      </c>
      <c r="K723" s="32" t="s">
        <v>63</v>
      </c>
      <c r="L723" s="18" t="s">
        <v>826</v>
      </c>
      <c r="M723" s="18">
        <v>20090615</v>
      </c>
      <c r="O723" s="18" t="s">
        <v>111</v>
      </c>
      <c r="P723" s="18" t="s">
        <v>75</v>
      </c>
      <c r="U723" s="34">
        <v>21248637</v>
      </c>
      <c r="V723" s="34">
        <v>2127592</v>
      </c>
      <c r="W723" s="20">
        <v>1558</v>
      </c>
      <c r="X723" s="18">
        <v>4</v>
      </c>
      <c r="Y723" s="19"/>
      <c r="Z723" s="19"/>
      <c r="AA723" s="19"/>
      <c r="AB723" s="19"/>
      <c r="AC723" s="19"/>
      <c r="AD723" s="19"/>
      <c r="AE723" s="19"/>
      <c r="AF723" s="19" t="s">
        <v>162</v>
      </c>
      <c r="AG723" s="19"/>
      <c r="AH723" s="19" t="s">
        <v>75</v>
      </c>
      <c r="AI723" s="19"/>
      <c r="AJ723" s="19"/>
      <c r="AK723" s="19"/>
      <c r="AL723" s="19"/>
      <c r="AM723" s="19"/>
      <c r="AN723" s="19"/>
      <c r="AO723" s="19"/>
      <c r="AP723" s="19"/>
      <c r="AQ723" s="19"/>
      <c r="AR723" s="19"/>
      <c r="AS723" s="19"/>
      <c r="AT723" s="19"/>
      <c r="AU723" s="19"/>
      <c r="AV723" s="19"/>
      <c r="AW723" s="19"/>
      <c r="AX723" s="19"/>
      <c r="AY723" s="19"/>
      <c r="AZ723" s="19"/>
    </row>
    <row r="724" spans="1:52" x14ac:dyDescent="0.2">
      <c r="A724" s="17" t="s">
        <v>2640</v>
      </c>
      <c r="B724" s="28">
        <v>1149920</v>
      </c>
      <c r="C724" s="23" t="s">
        <v>68</v>
      </c>
      <c r="D724" s="28" t="s">
        <v>2641</v>
      </c>
      <c r="E724" s="18" t="s">
        <v>2642</v>
      </c>
      <c r="F724" s="24">
        <v>43473845.189999998</v>
      </c>
      <c r="G724" s="24">
        <v>49969937</v>
      </c>
      <c r="H724" s="18" t="s">
        <v>81</v>
      </c>
      <c r="J724" s="18" t="s">
        <v>72</v>
      </c>
      <c r="K724" s="32" t="s">
        <v>63</v>
      </c>
      <c r="L724" s="18" t="s">
        <v>65</v>
      </c>
      <c r="M724" s="18">
        <v>20111007</v>
      </c>
      <c r="O724" s="18" t="s">
        <v>111</v>
      </c>
      <c r="U724" s="34">
        <v>2737267</v>
      </c>
      <c r="V724" s="34">
        <v>2517214.5</v>
      </c>
      <c r="W724" s="20">
        <v>1916</v>
      </c>
      <c r="X724" s="18">
        <v>4</v>
      </c>
      <c r="Y724" s="19"/>
      <c r="Z724" s="19"/>
      <c r="AA724" s="19"/>
      <c r="AB724" s="19" t="s">
        <v>72</v>
      </c>
      <c r="AC724" s="19"/>
      <c r="AD724" s="19"/>
      <c r="AE724" s="19"/>
      <c r="AF724" s="19"/>
      <c r="AG724" s="19"/>
      <c r="AH724" s="19" t="s">
        <v>75</v>
      </c>
      <c r="AI724" s="19"/>
      <c r="AJ724" s="19"/>
      <c r="AK724" s="19"/>
      <c r="AL724" s="19"/>
      <c r="AM724" s="19"/>
      <c r="AN724" s="19"/>
      <c r="AO724" s="19"/>
      <c r="AP724" s="19"/>
      <c r="AQ724" s="19"/>
      <c r="AR724" s="19"/>
      <c r="AS724" s="19"/>
      <c r="AT724" s="19"/>
      <c r="AU724" s="19"/>
      <c r="AV724" s="19"/>
      <c r="AW724" s="19"/>
      <c r="AX724" s="19"/>
      <c r="AY724" s="19"/>
      <c r="AZ724" s="19"/>
    </row>
    <row r="725" spans="1:52" x14ac:dyDescent="0.2">
      <c r="A725" s="17" t="s">
        <v>2028</v>
      </c>
      <c r="B725" s="28">
        <v>1112242</v>
      </c>
      <c r="C725" s="23" t="s">
        <v>68</v>
      </c>
      <c r="D725" s="28" t="s">
        <v>2029</v>
      </c>
      <c r="E725" s="18" t="s">
        <v>2030</v>
      </c>
      <c r="F725" s="24">
        <v>10449675.35</v>
      </c>
      <c r="G725" s="24">
        <v>417987014</v>
      </c>
      <c r="H725" s="18" t="s">
        <v>81</v>
      </c>
      <c r="J725" s="18" t="s">
        <v>72</v>
      </c>
      <c r="K725" s="32" t="s">
        <v>63</v>
      </c>
      <c r="L725" s="18" t="s">
        <v>826</v>
      </c>
      <c r="M725" s="18">
        <v>20081027</v>
      </c>
      <c r="P725" s="18" t="s">
        <v>75</v>
      </c>
      <c r="Y725" s="19"/>
      <c r="Z725" s="19"/>
      <c r="AA725" s="19"/>
      <c r="AB725" s="19" t="s">
        <v>125</v>
      </c>
      <c r="AC725" s="19"/>
      <c r="AD725" s="19"/>
      <c r="AE725" s="19"/>
      <c r="AF725" s="19"/>
      <c r="AG725" s="19"/>
      <c r="AH725" s="19"/>
      <c r="AI725" s="19"/>
      <c r="AJ725" s="19"/>
      <c r="AK725" s="19"/>
      <c r="AL725" s="19"/>
      <c r="AM725" s="19"/>
      <c r="AN725" s="19"/>
      <c r="AO725" s="19"/>
      <c r="AP725" s="19"/>
      <c r="AQ725" s="19"/>
      <c r="AR725" s="19" t="s">
        <v>75</v>
      </c>
      <c r="AS725" s="19"/>
      <c r="AT725" s="19"/>
      <c r="AU725" s="19"/>
      <c r="AV725" s="19"/>
      <c r="AW725" s="19"/>
      <c r="AX725" s="19"/>
      <c r="AY725" s="19"/>
      <c r="AZ725" s="19"/>
    </row>
    <row r="726" spans="1:52" x14ac:dyDescent="0.2">
      <c r="A726" s="17" t="s">
        <v>2567</v>
      </c>
      <c r="B726" s="28">
        <v>1127341</v>
      </c>
      <c r="C726" s="23" t="s">
        <v>68</v>
      </c>
      <c r="D726" s="28" t="s">
        <v>2568</v>
      </c>
      <c r="E726" s="18" t="s">
        <v>2569</v>
      </c>
      <c r="F726" s="24">
        <v>1465461.34</v>
      </c>
      <c r="G726" s="24">
        <v>146546134</v>
      </c>
      <c r="H726" s="18" t="s">
        <v>81</v>
      </c>
      <c r="J726" s="18" t="s">
        <v>72</v>
      </c>
      <c r="K726" s="32" t="s">
        <v>63</v>
      </c>
      <c r="L726" s="18" t="s">
        <v>73</v>
      </c>
      <c r="M726" s="18">
        <v>20110718</v>
      </c>
      <c r="U726" s="34">
        <v>7426131</v>
      </c>
      <c r="V726" s="34">
        <v>87292</v>
      </c>
      <c r="W726" s="20">
        <v>193</v>
      </c>
      <c r="X726" s="18">
        <v>4</v>
      </c>
      <c r="Y726" s="19"/>
      <c r="Z726" s="19"/>
      <c r="AA726" s="19"/>
      <c r="AB726" s="19" t="s">
        <v>205</v>
      </c>
      <c r="AC726" s="19"/>
      <c r="AD726" s="19"/>
      <c r="AE726" s="19"/>
      <c r="AF726" s="19"/>
      <c r="AG726" s="19"/>
      <c r="AH726" s="19" t="s">
        <v>75</v>
      </c>
      <c r="AI726" s="19"/>
      <c r="AJ726" s="19" t="s">
        <v>75</v>
      </c>
      <c r="AK726" s="19" t="s">
        <v>75</v>
      </c>
      <c r="AL726" s="19"/>
      <c r="AM726" s="19"/>
      <c r="AN726" s="19"/>
      <c r="AO726" s="19"/>
      <c r="AP726" s="19"/>
      <c r="AQ726" s="19" t="s">
        <v>75</v>
      </c>
      <c r="AR726" s="19" t="s">
        <v>75</v>
      </c>
      <c r="AS726" s="19"/>
      <c r="AT726" s="19"/>
      <c r="AU726" s="19" t="s">
        <v>75</v>
      </c>
      <c r="AV726" s="19"/>
      <c r="AW726" s="19"/>
      <c r="AX726" s="19" t="s">
        <v>75</v>
      </c>
      <c r="AY726" s="19"/>
      <c r="AZ726" s="19"/>
    </row>
    <row r="727" spans="1:52" x14ac:dyDescent="0.2">
      <c r="A727" s="17" t="s">
        <v>1524</v>
      </c>
      <c r="B727" s="28">
        <v>38892</v>
      </c>
      <c r="C727" s="23" t="s">
        <v>68</v>
      </c>
      <c r="D727" s="28" t="s">
        <v>1525</v>
      </c>
      <c r="E727" s="18" t="s">
        <v>1526</v>
      </c>
      <c r="F727" s="24">
        <v>2463067.96</v>
      </c>
      <c r="G727" s="24">
        <v>123153398</v>
      </c>
      <c r="H727" s="18" t="s">
        <v>81</v>
      </c>
      <c r="J727" s="18" t="s">
        <v>72</v>
      </c>
      <c r="K727" s="32" t="s">
        <v>63</v>
      </c>
      <c r="L727" s="18" t="s">
        <v>794</v>
      </c>
      <c r="M727" s="18">
        <v>20180620</v>
      </c>
      <c r="U727" s="34">
        <v>431501</v>
      </c>
      <c r="V727" s="34">
        <v>8920</v>
      </c>
      <c r="W727" s="20">
        <v>26</v>
      </c>
      <c r="X727" s="18">
        <v>4</v>
      </c>
      <c r="Y727" s="19"/>
      <c r="Z727" s="19"/>
      <c r="AA727" s="19"/>
      <c r="AB727" s="19" t="s">
        <v>1527</v>
      </c>
      <c r="AC727" s="19"/>
      <c r="AD727" s="19"/>
      <c r="AE727" s="19"/>
      <c r="AF727" s="19"/>
      <c r="AG727" s="19"/>
      <c r="AH727" s="19"/>
      <c r="AI727" s="19"/>
      <c r="AJ727" s="19"/>
      <c r="AK727" s="19" t="s">
        <v>75</v>
      </c>
      <c r="AL727" s="19"/>
      <c r="AM727" s="19"/>
      <c r="AN727" s="19"/>
      <c r="AO727" s="19"/>
      <c r="AP727" s="19"/>
      <c r="AQ727" s="19"/>
      <c r="AR727" s="19"/>
      <c r="AS727" s="19"/>
      <c r="AT727" s="19"/>
      <c r="AU727" s="19"/>
      <c r="AV727" s="19"/>
      <c r="AW727" s="19"/>
      <c r="AX727" s="19"/>
      <c r="AY727" s="19"/>
      <c r="AZ727" s="19"/>
    </row>
    <row r="728" spans="1:52" x14ac:dyDescent="0.2">
      <c r="A728" s="17" t="s">
        <v>2006</v>
      </c>
      <c r="B728" s="28">
        <v>1111045</v>
      </c>
      <c r="C728" s="23" t="s">
        <v>68</v>
      </c>
      <c r="D728" s="28" t="s">
        <v>2007</v>
      </c>
      <c r="E728" s="18" t="s">
        <v>2008</v>
      </c>
      <c r="F728" s="24">
        <v>4880813.28</v>
      </c>
      <c r="G728" s="24">
        <v>162693776</v>
      </c>
      <c r="H728" s="18" t="s">
        <v>81</v>
      </c>
      <c r="J728" s="18" t="s">
        <v>72</v>
      </c>
      <c r="K728" s="32" t="s">
        <v>63</v>
      </c>
      <c r="L728" s="18" t="s">
        <v>73</v>
      </c>
      <c r="M728" s="18">
        <v>20070327</v>
      </c>
      <c r="U728" s="34">
        <v>3371592</v>
      </c>
      <c r="V728" s="34">
        <v>92849</v>
      </c>
      <c r="W728" s="20">
        <v>157</v>
      </c>
      <c r="X728" s="18">
        <v>4</v>
      </c>
      <c r="Y728" s="19"/>
      <c r="Z728" s="19"/>
      <c r="AA728" s="19"/>
      <c r="AB728" s="19" t="s">
        <v>72</v>
      </c>
      <c r="AC728" s="19"/>
      <c r="AD728" s="19"/>
      <c r="AE728" s="19"/>
      <c r="AF728" s="19"/>
      <c r="AG728" s="19"/>
      <c r="AH728" s="19" t="s">
        <v>75</v>
      </c>
      <c r="AI728" s="19"/>
      <c r="AJ728" s="19" t="s">
        <v>75</v>
      </c>
      <c r="AK728" s="19"/>
      <c r="AL728" s="19"/>
      <c r="AM728" s="19"/>
      <c r="AN728" s="19"/>
      <c r="AO728" s="19"/>
      <c r="AP728" s="19"/>
      <c r="AQ728" s="19"/>
      <c r="AR728" s="19"/>
      <c r="AS728" s="19"/>
      <c r="AT728" s="19"/>
      <c r="AU728" s="19"/>
      <c r="AV728" s="19"/>
      <c r="AW728" s="19"/>
      <c r="AX728" s="19"/>
      <c r="AY728" s="19"/>
      <c r="AZ728" s="19"/>
    </row>
    <row r="729" spans="1:52" x14ac:dyDescent="0.2">
      <c r="A729" s="17" t="s">
        <v>3507</v>
      </c>
      <c r="B729" s="28">
        <v>1187382</v>
      </c>
      <c r="C729" s="23" t="s">
        <v>68</v>
      </c>
      <c r="D729" s="28" t="s">
        <v>3508</v>
      </c>
      <c r="E729" s="18" t="s">
        <v>3509</v>
      </c>
      <c r="F729" s="24">
        <v>6496194.8700000001</v>
      </c>
      <c r="G729" s="24">
        <v>19685439</v>
      </c>
      <c r="H729" s="18" t="s">
        <v>81</v>
      </c>
      <c r="J729" s="18" t="s">
        <v>72</v>
      </c>
      <c r="K729" s="32" t="s">
        <v>63</v>
      </c>
      <c r="L729" s="18" t="s">
        <v>73</v>
      </c>
      <c r="M729" s="18">
        <v>20231004</v>
      </c>
      <c r="U729" s="34">
        <v>1241221</v>
      </c>
      <c r="V729" s="34">
        <v>509294.5</v>
      </c>
      <c r="W729" s="20">
        <v>427</v>
      </c>
      <c r="X729" s="18">
        <v>4</v>
      </c>
      <c r="Y729" s="19"/>
      <c r="Z729" s="19"/>
      <c r="AA729" s="19"/>
      <c r="AB729" s="19"/>
      <c r="AC729" s="19" t="s">
        <v>465</v>
      </c>
      <c r="AD729" s="19"/>
      <c r="AE729" s="19"/>
      <c r="AF729" s="19"/>
      <c r="AG729" s="19"/>
      <c r="AH729" s="19"/>
      <c r="AI729" s="19"/>
      <c r="AJ729" s="19" t="s">
        <v>75</v>
      </c>
      <c r="AK729" s="19"/>
      <c r="AL729" s="19"/>
      <c r="AM729" s="19"/>
      <c r="AN729" s="19"/>
      <c r="AO729" s="19"/>
      <c r="AP729" s="19"/>
      <c r="AQ729" s="19"/>
      <c r="AR729" s="19"/>
      <c r="AS729" s="19"/>
      <c r="AT729" s="19"/>
      <c r="AU729" s="19"/>
      <c r="AV729" s="19"/>
      <c r="AW729" s="19"/>
      <c r="AX729" s="19"/>
      <c r="AY729" s="19"/>
      <c r="AZ729" s="19"/>
    </row>
    <row r="730" spans="1:52" x14ac:dyDescent="0.2">
      <c r="A730" s="17" t="s">
        <v>3110</v>
      </c>
      <c r="B730" s="28">
        <v>1181065</v>
      </c>
      <c r="C730" s="23" t="s">
        <v>68</v>
      </c>
      <c r="D730" s="28" t="s">
        <v>3111</v>
      </c>
      <c r="E730" s="18" t="s">
        <v>3112</v>
      </c>
      <c r="F730" s="24">
        <v>742822.5</v>
      </c>
      <c r="G730" s="24">
        <v>21223500</v>
      </c>
      <c r="H730" s="18" t="s">
        <v>81</v>
      </c>
      <c r="J730" s="18" t="s">
        <v>72</v>
      </c>
      <c r="K730" s="32" t="s">
        <v>63</v>
      </c>
      <c r="L730" s="18" t="s">
        <v>826</v>
      </c>
      <c r="M730" s="18">
        <v>20201229</v>
      </c>
      <c r="P730" s="18" t="s">
        <v>75</v>
      </c>
      <c r="U730" s="34">
        <v>60000</v>
      </c>
      <c r="V730" s="34">
        <v>2000</v>
      </c>
      <c r="W730" s="20">
        <v>6</v>
      </c>
      <c r="X730" s="18">
        <v>3</v>
      </c>
      <c r="Y730" s="19"/>
      <c r="Z730" s="19"/>
      <c r="AA730" s="19"/>
      <c r="AB730" s="19" t="s">
        <v>72</v>
      </c>
      <c r="AC730" s="19"/>
      <c r="AD730" s="19"/>
      <c r="AE730" s="19"/>
      <c r="AF730" s="19"/>
      <c r="AG730" s="19"/>
      <c r="AH730" s="19"/>
      <c r="AI730" s="19"/>
      <c r="AJ730" s="19" t="s">
        <v>75</v>
      </c>
      <c r="AK730" s="19"/>
      <c r="AL730" s="19"/>
      <c r="AM730" s="19"/>
      <c r="AN730" s="19"/>
      <c r="AO730" s="19"/>
      <c r="AP730" s="19"/>
      <c r="AQ730" s="19"/>
      <c r="AR730" s="19"/>
      <c r="AS730" s="19"/>
      <c r="AT730" s="19"/>
      <c r="AU730" s="19"/>
      <c r="AV730" s="19"/>
      <c r="AW730" s="19"/>
      <c r="AX730" s="19"/>
      <c r="AY730" s="19"/>
      <c r="AZ730" s="19"/>
    </row>
    <row r="731" spans="1:52" x14ac:dyDescent="0.2">
      <c r="A731" s="17" t="s">
        <v>1246</v>
      </c>
      <c r="B731" s="28">
        <v>16392</v>
      </c>
      <c r="C731" s="23" t="s">
        <v>68</v>
      </c>
      <c r="D731" s="28" t="s">
        <v>1247</v>
      </c>
      <c r="E731" s="18" t="s">
        <v>1248</v>
      </c>
      <c r="F731" s="24">
        <v>4053377.42</v>
      </c>
      <c r="G731" s="24">
        <v>202668871</v>
      </c>
      <c r="H731" s="18" t="s">
        <v>81</v>
      </c>
      <c r="J731" s="18" t="s">
        <v>72</v>
      </c>
      <c r="K731" s="32" t="s">
        <v>63</v>
      </c>
      <c r="U731" s="34">
        <v>37284359</v>
      </c>
      <c r="V731" s="34">
        <v>1431756.5</v>
      </c>
      <c r="W731" s="20">
        <v>1369</v>
      </c>
      <c r="X731" s="18">
        <v>4</v>
      </c>
      <c r="Y731" s="19"/>
      <c r="Z731" s="19"/>
      <c r="AA731" s="19"/>
      <c r="AB731" s="19" t="s">
        <v>1660</v>
      </c>
      <c r="AC731" s="19"/>
      <c r="AD731" s="19"/>
      <c r="AE731" s="19"/>
      <c r="AF731" s="19" t="s">
        <v>162</v>
      </c>
      <c r="AG731" s="19"/>
      <c r="AH731" s="19" t="s">
        <v>75</v>
      </c>
      <c r="AI731" s="19"/>
      <c r="AJ731" s="19"/>
      <c r="AK731" s="19"/>
      <c r="AL731" s="19"/>
      <c r="AM731" s="19"/>
      <c r="AN731" s="19"/>
      <c r="AO731" s="19"/>
      <c r="AP731" s="19"/>
      <c r="AQ731" s="19"/>
      <c r="AR731" s="19"/>
      <c r="AS731" s="19"/>
      <c r="AT731" s="19" t="s">
        <v>75</v>
      </c>
      <c r="AU731" s="19" t="s">
        <v>75</v>
      </c>
      <c r="AV731" s="19"/>
      <c r="AW731" s="19"/>
      <c r="AX731" s="19"/>
      <c r="AY731" s="19"/>
      <c r="AZ731" s="19"/>
    </row>
    <row r="732" spans="1:52" x14ac:dyDescent="0.2">
      <c r="A732" s="17" t="s">
        <v>3321</v>
      </c>
      <c r="B732" s="28">
        <v>1184430</v>
      </c>
      <c r="C732" s="23" t="s">
        <v>68</v>
      </c>
      <c r="D732" s="28" t="s">
        <v>3322</v>
      </c>
      <c r="E732" s="18" t="s">
        <v>3323</v>
      </c>
      <c r="F732" s="24">
        <v>89286935.939999998</v>
      </c>
      <c r="G732" s="24">
        <v>153942993</v>
      </c>
      <c r="H732" s="18" t="s">
        <v>81</v>
      </c>
      <c r="J732" s="18" t="s">
        <v>72</v>
      </c>
      <c r="K732" s="32" t="s">
        <v>63</v>
      </c>
      <c r="L732" s="18" t="s">
        <v>73</v>
      </c>
      <c r="M732" s="18">
        <v>20210419</v>
      </c>
      <c r="O732" s="18" t="s">
        <v>84</v>
      </c>
      <c r="U732" s="34">
        <v>7362957</v>
      </c>
      <c r="V732" s="34">
        <v>4183074</v>
      </c>
      <c r="W732" s="20">
        <v>2244</v>
      </c>
      <c r="X732" s="18">
        <v>4</v>
      </c>
      <c r="Y732" s="19"/>
      <c r="Z732" s="19"/>
      <c r="AA732" s="19"/>
      <c r="AB732" s="19"/>
      <c r="AC732" s="19" t="s">
        <v>103</v>
      </c>
      <c r="AD732" s="19"/>
      <c r="AE732" s="19"/>
      <c r="AF732" s="19"/>
      <c r="AG732" s="19"/>
      <c r="AH732" s="19" t="s">
        <v>75</v>
      </c>
      <c r="AI732" s="19" t="s">
        <v>75</v>
      </c>
      <c r="AJ732" s="19"/>
      <c r="AK732" s="19"/>
      <c r="AL732" s="19"/>
      <c r="AM732" s="19"/>
      <c r="AN732" s="19"/>
      <c r="AO732" s="19"/>
      <c r="AP732" s="19"/>
      <c r="AQ732" s="19"/>
      <c r="AR732" s="19"/>
      <c r="AS732" s="19"/>
      <c r="AT732" s="19"/>
      <c r="AU732" s="19"/>
      <c r="AV732" s="19"/>
      <c r="AW732" s="19"/>
      <c r="AX732" s="19"/>
      <c r="AY732" s="19"/>
      <c r="AZ732" s="19"/>
    </row>
    <row r="733" spans="1:52" x14ac:dyDescent="0.2">
      <c r="A733" s="17" t="s">
        <v>2683</v>
      </c>
      <c r="B733" s="28">
        <v>1152880</v>
      </c>
      <c r="C733" s="23" t="s">
        <v>68</v>
      </c>
      <c r="D733" s="28" t="s">
        <v>2684</v>
      </c>
      <c r="E733" s="18" t="s">
        <v>2685</v>
      </c>
      <c r="F733" s="24">
        <v>1235204991.9000001</v>
      </c>
      <c r="G733" s="24">
        <v>111279729</v>
      </c>
      <c r="H733" s="18" t="s">
        <v>81</v>
      </c>
      <c r="J733" s="18" t="s">
        <v>191</v>
      </c>
      <c r="K733" s="32" t="s">
        <v>83</v>
      </c>
      <c r="L733" s="18" t="s">
        <v>864</v>
      </c>
      <c r="M733" s="18">
        <v>20180509</v>
      </c>
      <c r="N733" s="18" t="s">
        <v>139</v>
      </c>
      <c r="P733" s="18" t="s">
        <v>75</v>
      </c>
      <c r="Q733" s="18" t="s">
        <v>75</v>
      </c>
      <c r="U733" s="34">
        <v>736248</v>
      </c>
      <c r="V733" s="34">
        <v>10652543</v>
      </c>
      <c r="W733" s="20">
        <v>5350</v>
      </c>
      <c r="X733" s="18">
        <v>4</v>
      </c>
      <c r="Y733" s="19"/>
      <c r="Z733" s="19"/>
      <c r="AA733" s="19"/>
      <c r="AB733" s="19"/>
      <c r="AC733" s="19" t="s">
        <v>191</v>
      </c>
      <c r="AD733" s="19"/>
      <c r="AE733" s="19"/>
      <c r="AF733" s="19"/>
      <c r="AG733" s="19"/>
      <c r="AH733" s="19"/>
      <c r="AI733" s="19"/>
      <c r="AJ733" s="19"/>
      <c r="AK733" s="19"/>
      <c r="AL733" s="19"/>
      <c r="AM733" s="19"/>
      <c r="AN733" s="19"/>
      <c r="AO733" s="19"/>
      <c r="AP733" s="19"/>
      <c r="AQ733" s="19"/>
      <c r="AR733" s="19"/>
      <c r="AS733" s="19"/>
      <c r="AT733" s="19" t="s">
        <v>75</v>
      </c>
      <c r="AU733" s="19"/>
      <c r="AV733" s="19"/>
      <c r="AW733" s="19"/>
      <c r="AX733" s="19"/>
      <c r="AY733" s="19"/>
      <c r="AZ733" s="19"/>
    </row>
    <row r="734" spans="1:52" x14ac:dyDescent="0.2">
      <c r="A734" s="17" t="s">
        <v>2658</v>
      </c>
      <c r="B734" s="28">
        <v>1143120</v>
      </c>
      <c r="C734" s="23" t="s">
        <v>68</v>
      </c>
      <c r="D734" s="28" t="s">
        <v>2659</v>
      </c>
      <c r="E734" s="18" t="s">
        <v>2660</v>
      </c>
      <c r="F734" s="24">
        <v>10413890.41</v>
      </c>
      <c r="G734" s="24">
        <v>148769863</v>
      </c>
      <c r="H734" s="18" t="s">
        <v>81</v>
      </c>
      <c r="J734" s="18" t="s">
        <v>72</v>
      </c>
      <c r="K734" s="32" t="s">
        <v>63</v>
      </c>
      <c r="L734" s="18" t="s">
        <v>65</v>
      </c>
      <c r="M734" s="18">
        <v>20111118</v>
      </c>
      <c r="O734" s="18" t="s">
        <v>111</v>
      </c>
      <c r="U734" s="34">
        <v>3728921</v>
      </c>
      <c r="V734" s="34">
        <v>194347.5</v>
      </c>
      <c r="W734" s="20">
        <v>282</v>
      </c>
      <c r="X734" s="18">
        <v>4</v>
      </c>
      <c r="Y734" s="19"/>
      <c r="Z734" s="19"/>
      <c r="AA734" s="19"/>
      <c r="AB734" s="19" t="s">
        <v>64</v>
      </c>
      <c r="AC734" s="19"/>
      <c r="AD734" s="19"/>
      <c r="AE734" s="19"/>
      <c r="AF734" s="19"/>
      <c r="AG734" s="19"/>
      <c r="AH734" s="19" t="s">
        <v>75</v>
      </c>
      <c r="AI734" s="19"/>
      <c r="AJ734" s="19"/>
      <c r="AK734" s="19"/>
      <c r="AL734" s="19"/>
      <c r="AM734" s="19"/>
      <c r="AN734" s="19"/>
      <c r="AO734" s="19"/>
      <c r="AP734" s="19"/>
      <c r="AQ734" s="19"/>
      <c r="AR734" s="19"/>
      <c r="AS734" s="19"/>
      <c r="AT734" s="19"/>
      <c r="AU734" s="19"/>
      <c r="AV734" s="19"/>
      <c r="AW734" s="19"/>
      <c r="AX734" s="19"/>
      <c r="AY734" s="19"/>
      <c r="AZ734" s="19"/>
    </row>
    <row r="735" spans="1:52" x14ac:dyDescent="0.2">
      <c r="A735" s="17" t="s">
        <v>3171</v>
      </c>
      <c r="B735" s="28">
        <v>1182395</v>
      </c>
      <c r="C735" s="23" t="s">
        <v>68</v>
      </c>
      <c r="D735" s="28" t="s">
        <v>3172</v>
      </c>
      <c r="E735" s="18" t="s">
        <v>3173</v>
      </c>
      <c r="F735" s="24">
        <v>15332397.725</v>
      </c>
      <c r="G735" s="24">
        <v>98918695</v>
      </c>
      <c r="H735" s="18" t="s">
        <v>81</v>
      </c>
      <c r="J735" s="18" t="s">
        <v>64</v>
      </c>
      <c r="K735" s="32" t="s">
        <v>63</v>
      </c>
      <c r="L735" s="18" t="s">
        <v>826</v>
      </c>
      <c r="M735" s="18">
        <v>20211202</v>
      </c>
      <c r="O735" s="18" t="s">
        <v>111</v>
      </c>
      <c r="P735" s="18" t="s">
        <v>75</v>
      </c>
      <c r="U735" s="34">
        <v>7861957</v>
      </c>
      <c r="V735" s="34">
        <v>1345131</v>
      </c>
      <c r="W735" s="20">
        <v>953</v>
      </c>
      <c r="X735" s="18">
        <v>4</v>
      </c>
      <c r="Y735" s="19"/>
      <c r="Z735" s="19"/>
      <c r="AA735" s="19"/>
      <c r="AB735" s="19"/>
      <c r="AC735" s="19"/>
      <c r="AD735" s="19"/>
      <c r="AE735" s="19"/>
      <c r="AF735" s="19" t="s">
        <v>2991</v>
      </c>
      <c r="AG735" s="19"/>
      <c r="AH735" s="19" t="s">
        <v>75</v>
      </c>
      <c r="AI735" s="19" t="s">
        <v>75</v>
      </c>
      <c r="AJ735" s="19" t="s">
        <v>75</v>
      </c>
      <c r="AK735" s="19"/>
      <c r="AL735" s="19"/>
      <c r="AM735" s="19"/>
      <c r="AN735" s="19"/>
      <c r="AO735" s="19"/>
      <c r="AP735" s="19"/>
      <c r="AQ735" s="19"/>
      <c r="AR735" s="19"/>
      <c r="AS735" s="19"/>
      <c r="AT735" s="19"/>
      <c r="AU735" s="19"/>
      <c r="AV735" s="19"/>
      <c r="AW735" s="19"/>
      <c r="AX735" s="19"/>
      <c r="AY735" s="19"/>
      <c r="AZ735" s="19"/>
    </row>
    <row r="736" spans="1:52" x14ac:dyDescent="0.2">
      <c r="A736" s="17" t="s">
        <v>1413</v>
      </c>
      <c r="B736" s="28">
        <v>32638</v>
      </c>
      <c r="C736" s="23" t="s">
        <v>68</v>
      </c>
      <c r="D736" s="28" t="s">
        <v>1414</v>
      </c>
      <c r="E736" s="18" t="s">
        <v>1415</v>
      </c>
      <c r="F736" s="24">
        <v>2561623.54</v>
      </c>
      <c r="G736" s="24">
        <v>36594622</v>
      </c>
      <c r="H736" s="18" t="s">
        <v>81</v>
      </c>
      <c r="J736" s="18" t="s">
        <v>72</v>
      </c>
      <c r="K736" s="32" t="s">
        <v>63</v>
      </c>
      <c r="U736" s="34">
        <v>456499</v>
      </c>
      <c r="V736" s="34">
        <v>35302.5</v>
      </c>
      <c r="W736" s="20">
        <v>76</v>
      </c>
      <c r="X736" s="18">
        <v>4</v>
      </c>
      <c r="Y736" s="19"/>
      <c r="Z736" s="19"/>
      <c r="AA736" s="19"/>
      <c r="AB736" s="19"/>
      <c r="AC736" s="19"/>
      <c r="AD736" s="19"/>
      <c r="AE736" s="19"/>
      <c r="AF736" s="19"/>
      <c r="AG736" s="19"/>
      <c r="AH736" s="19"/>
      <c r="AI736" s="19"/>
      <c r="AJ736" s="19"/>
      <c r="AK736" s="19"/>
      <c r="AL736" s="19"/>
      <c r="AM736" s="19"/>
      <c r="AN736" s="19"/>
      <c r="AO736" s="19"/>
      <c r="AP736" s="19"/>
      <c r="AQ736" s="19"/>
      <c r="AR736" s="19"/>
      <c r="AS736" s="19"/>
      <c r="AT736" s="19"/>
      <c r="AU736" s="19"/>
      <c r="AV736" s="19"/>
      <c r="AW736" s="19"/>
      <c r="AX736" s="19"/>
      <c r="AY736" s="19"/>
      <c r="AZ736" s="19"/>
    </row>
    <row r="737" spans="1:52" x14ac:dyDescent="0.2">
      <c r="A737" s="17" t="s">
        <v>3408</v>
      </c>
      <c r="B737" s="28">
        <v>1185910</v>
      </c>
      <c r="C737" s="23" t="s">
        <v>68</v>
      </c>
      <c r="D737" s="28" t="s">
        <v>3409</v>
      </c>
      <c r="E737" s="18" t="s">
        <v>3410</v>
      </c>
      <c r="F737" s="24">
        <v>15310481.5</v>
      </c>
      <c r="G737" s="24">
        <v>24694325</v>
      </c>
      <c r="H737" s="18" t="s">
        <v>81</v>
      </c>
      <c r="J737" s="18" t="s">
        <v>64</v>
      </c>
      <c r="K737" s="32" t="s">
        <v>63</v>
      </c>
      <c r="L737" s="18" t="s">
        <v>65</v>
      </c>
      <c r="M737" s="18">
        <v>20220202</v>
      </c>
      <c r="O737" s="18" t="s">
        <v>111</v>
      </c>
      <c r="U737" s="34">
        <v>22362337</v>
      </c>
      <c r="V737" s="34">
        <v>1635340.5</v>
      </c>
      <c r="W737" s="20">
        <v>1734</v>
      </c>
      <c r="X737" s="18">
        <v>4</v>
      </c>
      <c r="Y737" s="19"/>
      <c r="Z737" s="19"/>
      <c r="AA737" s="19"/>
      <c r="AB737" s="19"/>
      <c r="AC737" s="19" t="s">
        <v>121</v>
      </c>
      <c r="AD737" s="19"/>
      <c r="AE737" s="19"/>
      <c r="AF737" s="19"/>
      <c r="AG737" s="19"/>
      <c r="AH737" s="19" t="s">
        <v>75</v>
      </c>
      <c r="AI737" s="19" t="s">
        <v>75</v>
      </c>
      <c r="AJ737" s="19"/>
      <c r="AK737" s="19"/>
      <c r="AL737" s="19"/>
      <c r="AM737" s="19"/>
      <c r="AN737" s="19"/>
      <c r="AO737" s="19"/>
      <c r="AP737" s="19"/>
      <c r="AQ737" s="19"/>
      <c r="AR737" s="19"/>
      <c r="AS737" s="19"/>
      <c r="AT737" s="19"/>
      <c r="AU737" s="19"/>
      <c r="AV737" s="19"/>
      <c r="AW737" s="19"/>
      <c r="AX737" s="19"/>
      <c r="AY737" s="19"/>
      <c r="AZ737" s="19"/>
    </row>
    <row r="738" spans="1:52" x14ac:dyDescent="0.2">
      <c r="A738" s="17" t="s">
        <v>1891</v>
      </c>
      <c r="B738" s="28">
        <v>1105053</v>
      </c>
      <c r="C738" s="23" t="s">
        <v>68</v>
      </c>
      <c r="D738" s="28" t="s">
        <v>1892</v>
      </c>
      <c r="E738" s="18" t="s">
        <v>1893</v>
      </c>
      <c r="F738" s="24">
        <v>6202754.2199999997</v>
      </c>
      <c r="G738" s="24">
        <v>47713494</v>
      </c>
      <c r="H738" s="18" t="s">
        <v>81</v>
      </c>
      <c r="J738" s="18" t="s">
        <v>72</v>
      </c>
      <c r="K738" s="32" t="s">
        <v>63</v>
      </c>
      <c r="L738" s="18" t="s">
        <v>826</v>
      </c>
      <c r="M738" s="18">
        <v>20070731</v>
      </c>
      <c r="O738" s="18" t="s">
        <v>111</v>
      </c>
      <c r="P738" s="18" t="s">
        <v>75</v>
      </c>
      <c r="U738" s="34">
        <v>3729944</v>
      </c>
      <c r="V738" s="34">
        <v>394802.5</v>
      </c>
      <c r="W738" s="20">
        <v>577</v>
      </c>
      <c r="X738" s="18">
        <v>4</v>
      </c>
      <c r="Y738" s="19"/>
      <c r="Z738" s="19"/>
      <c r="AA738" s="19"/>
      <c r="AB738" s="19" t="s">
        <v>751</v>
      </c>
      <c r="AC738" s="19"/>
      <c r="AD738" s="19"/>
      <c r="AE738" s="19"/>
      <c r="AF738" s="19"/>
      <c r="AG738" s="19"/>
      <c r="AH738" s="19" t="s">
        <v>75</v>
      </c>
      <c r="AI738" s="19" t="s">
        <v>75</v>
      </c>
      <c r="AJ738" s="19" t="s">
        <v>75</v>
      </c>
      <c r="AK738" s="19"/>
      <c r="AL738" s="19"/>
      <c r="AM738" s="19"/>
      <c r="AN738" s="19"/>
      <c r="AO738" s="19"/>
      <c r="AP738" s="19"/>
      <c r="AQ738" s="19"/>
      <c r="AR738" s="19"/>
      <c r="AS738" s="19"/>
      <c r="AT738" s="19"/>
      <c r="AU738" s="19"/>
      <c r="AV738" s="19"/>
      <c r="AW738" s="19"/>
      <c r="AX738" s="19" t="s">
        <v>75</v>
      </c>
      <c r="AY738" s="19"/>
      <c r="AZ738" s="19"/>
    </row>
    <row r="739" spans="1:52" x14ac:dyDescent="0.2">
      <c r="A739" s="17" t="s">
        <v>2155</v>
      </c>
      <c r="B739" s="28">
        <v>1117441</v>
      </c>
      <c r="C739" s="23" t="s">
        <v>68</v>
      </c>
      <c r="D739" s="28" t="s">
        <v>2156</v>
      </c>
      <c r="E739" s="18" t="s">
        <v>2157</v>
      </c>
      <c r="F739" s="24">
        <v>57812074.335000001</v>
      </c>
      <c r="G739" s="24">
        <v>268893369</v>
      </c>
      <c r="H739" s="18" t="s">
        <v>81</v>
      </c>
      <c r="J739" s="18" t="s">
        <v>72</v>
      </c>
      <c r="K739" s="32" t="s">
        <v>63</v>
      </c>
      <c r="L739" s="18" t="s">
        <v>864</v>
      </c>
      <c r="M739" s="18">
        <v>20160805</v>
      </c>
      <c r="O739" s="18" t="s">
        <v>84</v>
      </c>
      <c r="P739" s="18" t="s">
        <v>75</v>
      </c>
      <c r="U739" s="34">
        <v>7794394</v>
      </c>
      <c r="V739" s="34">
        <v>1856104</v>
      </c>
      <c r="W739" s="20">
        <v>2232</v>
      </c>
      <c r="X739" s="18">
        <v>4</v>
      </c>
      <c r="Y739" s="19"/>
      <c r="Z739" s="19"/>
      <c r="AA739" s="19"/>
      <c r="AB739" s="19"/>
      <c r="AC739" s="19"/>
      <c r="AD739" s="19"/>
      <c r="AE739" s="19"/>
      <c r="AF739" s="19" t="s">
        <v>162</v>
      </c>
      <c r="AG739" s="19"/>
      <c r="AH739" s="19"/>
      <c r="AI739" s="19" t="s">
        <v>75</v>
      </c>
      <c r="AJ739" s="19"/>
      <c r="AK739" s="19"/>
      <c r="AL739" s="19"/>
      <c r="AM739" s="19"/>
      <c r="AN739" s="19"/>
      <c r="AO739" s="19"/>
      <c r="AP739" s="19"/>
      <c r="AQ739" s="19"/>
      <c r="AR739" s="19"/>
      <c r="AS739" s="19"/>
      <c r="AT739" s="19"/>
      <c r="AU739" s="19"/>
      <c r="AV739" s="19"/>
      <c r="AW739" s="19"/>
      <c r="AX739" s="19"/>
      <c r="AY739" s="19"/>
      <c r="AZ739" s="19"/>
    </row>
    <row r="740" spans="1:52" x14ac:dyDescent="0.2">
      <c r="A740" s="17" t="s">
        <v>2866</v>
      </c>
      <c r="B740" s="28">
        <v>1168740</v>
      </c>
      <c r="C740" s="23" t="s">
        <v>68</v>
      </c>
      <c r="D740" s="28" t="s">
        <v>2867</v>
      </c>
      <c r="E740" s="18" t="s">
        <v>2868</v>
      </c>
      <c r="F740" s="24">
        <v>2123444.7000000002</v>
      </c>
      <c r="G740" s="24">
        <v>35390745</v>
      </c>
      <c r="H740" s="18" t="s">
        <v>81</v>
      </c>
      <c r="J740" s="18" t="s">
        <v>129</v>
      </c>
      <c r="K740" s="32" t="s">
        <v>12</v>
      </c>
      <c r="L740" s="18" t="s">
        <v>67</v>
      </c>
      <c r="M740" s="18">
        <v>20140313</v>
      </c>
      <c r="S740" s="18" t="s">
        <v>2869</v>
      </c>
      <c r="U740" s="34">
        <v>1030590</v>
      </c>
      <c r="V740" s="34">
        <v>59033</v>
      </c>
      <c r="W740" s="20">
        <v>120</v>
      </c>
      <c r="X740" s="18">
        <v>4</v>
      </c>
      <c r="Y740" s="19"/>
      <c r="Z740" s="19"/>
      <c r="AA740" s="19"/>
      <c r="AB740" s="19"/>
      <c r="AC740" s="19"/>
      <c r="AD740" s="19"/>
      <c r="AE740" s="19"/>
      <c r="AF740" s="19" t="s">
        <v>2701</v>
      </c>
      <c r="AG740" s="19"/>
      <c r="AH740" s="19"/>
      <c r="AI740" s="19" t="s">
        <v>75</v>
      </c>
      <c r="AJ740" s="19" t="s">
        <v>75</v>
      </c>
      <c r="AK740" s="19"/>
      <c r="AL740" s="19"/>
      <c r="AM740" s="19"/>
      <c r="AN740" s="19"/>
      <c r="AO740" s="19"/>
      <c r="AP740" s="19"/>
      <c r="AQ740" s="19"/>
      <c r="AR740" s="19"/>
      <c r="AS740" s="19"/>
      <c r="AT740" s="19"/>
      <c r="AU740" s="19"/>
      <c r="AV740" s="19"/>
      <c r="AW740" s="19"/>
      <c r="AX740" s="19"/>
      <c r="AY740" s="19"/>
      <c r="AZ740" s="19"/>
    </row>
    <row r="741" spans="1:52" x14ac:dyDescent="0.2">
      <c r="A741" s="17" t="s">
        <v>2601</v>
      </c>
      <c r="B741" s="28">
        <v>1150286</v>
      </c>
      <c r="C741" s="23" t="s">
        <v>68</v>
      </c>
      <c r="D741" s="28" t="s">
        <v>2602</v>
      </c>
      <c r="E741" s="18" t="s">
        <v>2603</v>
      </c>
      <c r="F741" s="24">
        <v>7359516.2999999998</v>
      </c>
      <c r="G741" s="24">
        <v>98126884</v>
      </c>
      <c r="H741" s="18" t="s">
        <v>81</v>
      </c>
      <c r="J741" s="18" t="s">
        <v>72</v>
      </c>
      <c r="K741" s="32" t="s">
        <v>63</v>
      </c>
      <c r="L741" s="18" t="s">
        <v>73</v>
      </c>
      <c r="M741" s="18">
        <v>20110810</v>
      </c>
      <c r="U741" s="34">
        <v>649001</v>
      </c>
      <c r="V741" s="34">
        <v>52140</v>
      </c>
      <c r="W741" s="20">
        <v>68</v>
      </c>
      <c r="X741" s="18">
        <v>4</v>
      </c>
      <c r="Y741" s="19"/>
      <c r="Z741" s="19"/>
      <c r="AA741" s="19"/>
      <c r="AB741" s="19" t="s">
        <v>2604</v>
      </c>
      <c r="AC741" s="19"/>
      <c r="AD741" s="19"/>
      <c r="AE741" s="19"/>
      <c r="AF741" s="19" t="s">
        <v>162</v>
      </c>
      <c r="AG741" s="19"/>
      <c r="AH741" s="19" t="s">
        <v>75</v>
      </c>
      <c r="AI741" s="19" t="s">
        <v>75</v>
      </c>
      <c r="AJ741" s="19"/>
      <c r="AK741" s="19"/>
      <c r="AL741" s="19"/>
      <c r="AM741" s="19"/>
      <c r="AN741" s="19"/>
      <c r="AO741" s="19"/>
      <c r="AP741" s="19"/>
      <c r="AQ741" s="19"/>
      <c r="AR741" s="19"/>
      <c r="AS741" s="19"/>
      <c r="AT741" s="19"/>
      <c r="AU741" s="19"/>
      <c r="AV741" s="19"/>
      <c r="AW741" s="19"/>
      <c r="AX741" s="19"/>
      <c r="AY741" s="19"/>
      <c r="AZ741" s="19"/>
    </row>
    <row r="742" spans="1:52" x14ac:dyDescent="0.2">
      <c r="A742" s="17" t="s">
        <v>1648</v>
      </c>
      <c r="B742" s="28">
        <v>1023409</v>
      </c>
      <c r="C742" s="23" t="s">
        <v>68</v>
      </c>
      <c r="D742" s="28" t="s">
        <v>1649</v>
      </c>
      <c r="E742" s="18" t="s">
        <v>1650</v>
      </c>
      <c r="F742" s="24">
        <v>3241528.32</v>
      </c>
      <c r="G742" s="24">
        <v>324152832</v>
      </c>
      <c r="H742" s="18" t="s">
        <v>81</v>
      </c>
      <c r="J742" s="18" t="s">
        <v>138</v>
      </c>
      <c r="K742" s="32" t="s">
        <v>63</v>
      </c>
      <c r="U742" s="34">
        <v>23293526</v>
      </c>
      <c r="V742" s="34">
        <v>134026.5</v>
      </c>
      <c r="W742" s="20">
        <v>319</v>
      </c>
      <c r="X742" s="18">
        <v>4</v>
      </c>
      <c r="Y742" s="19"/>
      <c r="Z742" s="19"/>
      <c r="AA742" s="19"/>
      <c r="AB742" s="19" t="s">
        <v>948</v>
      </c>
      <c r="AC742" s="19" t="s">
        <v>103</v>
      </c>
      <c r="AD742" s="19"/>
      <c r="AE742" s="19"/>
      <c r="AF742" s="19"/>
      <c r="AG742" s="19"/>
      <c r="AH742" s="19"/>
      <c r="AI742" s="19" t="s">
        <v>75</v>
      </c>
      <c r="AJ742" s="19"/>
      <c r="AK742" s="19"/>
      <c r="AL742" s="19"/>
      <c r="AM742" s="19"/>
      <c r="AN742" s="19"/>
      <c r="AO742" s="19"/>
      <c r="AP742" s="19"/>
      <c r="AQ742" s="19"/>
      <c r="AR742" s="19"/>
      <c r="AS742" s="19"/>
      <c r="AT742" s="19"/>
      <c r="AU742" s="19"/>
      <c r="AV742" s="19"/>
      <c r="AW742" s="19"/>
      <c r="AX742" s="19"/>
      <c r="AY742" s="19"/>
      <c r="AZ742" s="19"/>
    </row>
    <row r="743" spans="1:52" x14ac:dyDescent="0.2">
      <c r="A743" s="17" t="s">
        <v>1220</v>
      </c>
      <c r="B743" s="28">
        <v>21540</v>
      </c>
      <c r="C743" s="23" t="s">
        <v>68</v>
      </c>
      <c r="D743" s="28" t="s">
        <v>1221</v>
      </c>
      <c r="E743" s="18" t="s">
        <v>1222</v>
      </c>
      <c r="F743" s="24">
        <v>62746159.125</v>
      </c>
      <c r="G743" s="24">
        <v>501969273</v>
      </c>
      <c r="H743" s="18" t="s">
        <v>81</v>
      </c>
      <c r="J743" s="18" t="s">
        <v>71</v>
      </c>
      <c r="K743" s="32" t="s">
        <v>63</v>
      </c>
      <c r="U743" s="34">
        <v>26116890</v>
      </c>
      <c r="V743" s="34">
        <v>3433837.5</v>
      </c>
      <c r="W743" s="20">
        <v>2921</v>
      </c>
      <c r="X743" s="18">
        <v>4</v>
      </c>
      <c r="Y743" s="19"/>
      <c r="Z743" s="19"/>
      <c r="AA743" s="19"/>
      <c r="AB743" s="19"/>
      <c r="AC743" s="19" t="s">
        <v>103</v>
      </c>
      <c r="AD743" s="19"/>
      <c r="AE743" s="19"/>
      <c r="AF743" s="19"/>
      <c r="AG743" s="19"/>
      <c r="AH743" s="19"/>
      <c r="AI743" s="19" t="s">
        <v>75</v>
      </c>
      <c r="AJ743" s="19"/>
      <c r="AK743" s="19"/>
      <c r="AL743" s="19"/>
      <c r="AM743" s="19"/>
      <c r="AN743" s="19"/>
      <c r="AO743" s="19"/>
      <c r="AP743" s="19"/>
      <c r="AQ743" s="19"/>
      <c r="AR743" s="19"/>
      <c r="AS743" s="19"/>
      <c r="AT743" s="19"/>
      <c r="AU743" s="19"/>
      <c r="AV743" s="19"/>
      <c r="AW743" s="19"/>
      <c r="AX743" s="19"/>
      <c r="AY743" s="19"/>
      <c r="AZ743" s="19"/>
    </row>
    <row r="744" spans="1:52" x14ac:dyDescent="0.2">
      <c r="A744" s="17" t="s">
        <v>2441</v>
      </c>
      <c r="B744" s="28">
        <v>1138690</v>
      </c>
      <c r="C744" s="23" t="s">
        <v>68</v>
      </c>
      <c r="D744" s="28" t="s">
        <v>2442</v>
      </c>
      <c r="E744" s="18" t="s">
        <v>2443</v>
      </c>
      <c r="F744" s="24">
        <v>133413420.72499999</v>
      </c>
      <c r="G744" s="24">
        <v>410502833</v>
      </c>
      <c r="H744" s="18" t="s">
        <v>81</v>
      </c>
      <c r="J744" s="18" t="s">
        <v>138</v>
      </c>
      <c r="K744" s="32" t="s">
        <v>63</v>
      </c>
      <c r="L744" s="18" t="s">
        <v>826</v>
      </c>
      <c r="M744" s="18">
        <v>20111101</v>
      </c>
      <c r="O744" s="18" t="s">
        <v>84</v>
      </c>
      <c r="P744" s="18" t="s">
        <v>75</v>
      </c>
      <c r="Q744" s="18" t="s">
        <v>75</v>
      </c>
      <c r="U744" s="34">
        <v>33738077</v>
      </c>
      <c r="V744" s="34">
        <v>10733625.5</v>
      </c>
      <c r="W744" s="20">
        <v>8824</v>
      </c>
      <c r="X744" s="18">
        <v>4</v>
      </c>
      <c r="Y744" s="19"/>
      <c r="Z744" s="19"/>
      <c r="AA744" s="19"/>
      <c r="AB744" s="19"/>
      <c r="AC744" s="19" t="s">
        <v>103</v>
      </c>
      <c r="AD744" s="19"/>
      <c r="AE744" s="19"/>
      <c r="AF744" s="19"/>
      <c r="AG744" s="19"/>
      <c r="AH744" s="19"/>
      <c r="AI744" s="19" t="s">
        <v>75</v>
      </c>
      <c r="AJ744" s="19"/>
      <c r="AK744" s="19"/>
      <c r="AL744" s="19"/>
      <c r="AM744" s="19"/>
      <c r="AN744" s="19"/>
      <c r="AO744" s="19"/>
      <c r="AP744" s="19"/>
      <c r="AQ744" s="19"/>
      <c r="AR744" s="19"/>
      <c r="AS744" s="19"/>
      <c r="AT744" s="19"/>
      <c r="AU744" s="19"/>
      <c r="AV744" s="19"/>
      <c r="AW744" s="19"/>
      <c r="AX744" s="19"/>
      <c r="AY744" s="19"/>
      <c r="AZ744" s="19"/>
    </row>
    <row r="745" spans="1:52" x14ac:dyDescent="0.2">
      <c r="A745" s="17" t="s">
        <v>913</v>
      </c>
      <c r="B745" s="28">
        <v>1099483</v>
      </c>
      <c r="C745" s="23" t="s">
        <v>68</v>
      </c>
      <c r="D745" s="28" t="s">
        <v>914</v>
      </c>
      <c r="E745" s="18" t="s">
        <v>915</v>
      </c>
      <c r="F745" s="24">
        <v>2604253.77</v>
      </c>
      <c r="G745" s="24">
        <v>57872306</v>
      </c>
      <c r="H745" s="18" t="s">
        <v>81</v>
      </c>
      <c r="J745" s="18" t="s">
        <v>72</v>
      </c>
      <c r="K745" s="32" t="s">
        <v>63</v>
      </c>
      <c r="L745" s="18" t="s">
        <v>73</v>
      </c>
      <c r="M745" s="18">
        <v>20050413</v>
      </c>
      <c r="U745" s="34">
        <v>7875540</v>
      </c>
      <c r="V745" s="34">
        <v>293698.5</v>
      </c>
      <c r="W745" s="20">
        <v>378</v>
      </c>
      <c r="X745" s="18">
        <v>4</v>
      </c>
      <c r="Y745" s="19"/>
      <c r="Z745" s="19"/>
      <c r="AA745" s="19"/>
      <c r="AB745" s="19"/>
      <c r="AC745" s="19" t="s">
        <v>103</v>
      </c>
      <c r="AD745" s="19"/>
      <c r="AE745" s="19"/>
      <c r="AF745" s="19" t="s">
        <v>129</v>
      </c>
      <c r="AG745" s="19"/>
      <c r="AH745" s="19"/>
      <c r="AI745" s="19" t="s">
        <v>75</v>
      </c>
      <c r="AJ745" s="19"/>
      <c r="AK745" s="19"/>
      <c r="AL745" s="19"/>
      <c r="AM745" s="19"/>
      <c r="AN745" s="19"/>
      <c r="AO745" s="19"/>
      <c r="AP745" s="19" t="s">
        <v>75</v>
      </c>
      <c r="AQ745" s="19" t="s">
        <v>75</v>
      </c>
      <c r="AR745" s="19"/>
      <c r="AS745" s="19" t="s">
        <v>75</v>
      </c>
      <c r="AT745" s="19" t="s">
        <v>75</v>
      </c>
      <c r="AU745" s="19"/>
      <c r="AV745" s="19"/>
      <c r="AW745" s="19"/>
      <c r="AX745" s="19"/>
      <c r="AY745" s="19"/>
      <c r="AZ745" s="19"/>
    </row>
    <row r="746" spans="1:52" x14ac:dyDescent="0.2">
      <c r="A746" s="17" t="s">
        <v>2981</v>
      </c>
      <c r="B746" s="28">
        <v>1179295</v>
      </c>
      <c r="C746" s="23" t="s">
        <v>68</v>
      </c>
      <c r="D746" s="28" t="s">
        <v>2982</v>
      </c>
      <c r="E746" s="18" t="s">
        <v>2983</v>
      </c>
      <c r="F746" s="24">
        <v>4479747.49</v>
      </c>
      <c r="G746" s="24">
        <v>19477163</v>
      </c>
      <c r="H746" s="18" t="s">
        <v>81</v>
      </c>
      <c r="J746" s="18" t="s">
        <v>72</v>
      </c>
      <c r="K746" s="32" t="s">
        <v>63</v>
      </c>
      <c r="L746" s="18" t="s">
        <v>65</v>
      </c>
      <c r="M746" s="18">
        <v>20170927</v>
      </c>
      <c r="O746" s="18" t="s">
        <v>111</v>
      </c>
      <c r="U746" s="34">
        <v>2770654</v>
      </c>
      <c r="V746" s="34">
        <v>488909</v>
      </c>
      <c r="W746" s="20">
        <v>743</v>
      </c>
      <c r="X746" s="18">
        <v>4</v>
      </c>
      <c r="Y746" s="19"/>
      <c r="Z746" s="19"/>
      <c r="AA746" s="19"/>
      <c r="AB746" s="19"/>
      <c r="AC746" s="19" t="s">
        <v>103</v>
      </c>
      <c r="AD746" s="19"/>
      <c r="AE746" s="19"/>
      <c r="AF746" s="19"/>
      <c r="AG746" s="19"/>
      <c r="AH746" s="19" t="s">
        <v>75</v>
      </c>
      <c r="AI746" s="19" t="s">
        <v>75</v>
      </c>
      <c r="AJ746" s="19"/>
      <c r="AK746" s="19"/>
      <c r="AL746" s="19"/>
      <c r="AM746" s="19"/>
      <c r="AN746" s="19"/>
      <c r="AO746" s="19"/>
      <c r="AP746" s="19"/>
      <c r="AQ746" s="19"/>
      <c r="AR746" s="19"/>
      <c r="AS746" s="19"/>
      <c r="AT746" s="19"/>
      <c r="AU746" s="19"/>
      <c r="AV746" s="19"/>
      <c r="AW746" s="19"/>
      <c r="AX746" s="19"/>
      <c r="AY746" s="19"/>
      <c r="AZ746" s="19"/>
    </row>
    <row r="747" spans="1:52" x14ac:dyDescent="0.2">
      <c r="A747" s="17" t="s">
        <v>1952</v>
      </c>
      <c r="B747" s="28">
        <v>822281</v>
      </c>
      <c r="C747" s="23" t="s">
        <v>68</v>
      </c>
      <c r="D747" s="28" t="s">
        <v>1953</v>
      </c>
      <c r="E747" s="18" t="s">
        <v>1954</v>
      </c>
      <c r="F747" s="24">
        <v>3680849.68</v>
      </c>
      <c r="G747" s="24">
        <v>46010621</v>
      </c>
      <c r="H747" s="18" t="s">
        <v>81</v>
      </c>
      <c r="J747" s="18" t="s">
        <v>72</v>
      </c>
      <c r="K747" s="32" t="s">
        <v>63</v>
      </c>
      <c r="L747" s="18" t="s">
        <v>73</v>
      </c>
      <c r="M747" s="18">
        <v>20061129</v>
      </c>
      <c r="O747" s="18" t="s">
        <v>111</v>
      </c>
      <c r="U747" s="34">
        <v>2457716</v>
      </c>
      <c r="V747" s="34">
        <v>218441</v>
      </c>
      <c r="W747" s="20">
        <v>455</v>
      </c>
      <c r="X747" s="18">
        <v>4</v>
      </c>
      <c r="Y747" s="19"/>
      <c r="Z747" s="19"/>
      <c r="AA747" s="19"/>
      <c r="AB747" s="19"/>
      <c r="AC747" s="19" t="s">
        <v>103</v>
      </c>
      <c r="AD747" s="19"/>
      <c r="AE747" s="19"/>
      <c r="AF747" s="19"/>
      <c r="AG747" s="19"/>
      <c r="AH747" s="19" t="s">
        <v>75</v>
      </c>
      <c r="AI747" s="19" t="s">
        <v>75</v>
      </c>
      <c r="AJ747" s="19"/>
      <c r="AK747" s="19"/>
      <c r="AL747" s="19"/>
      <c r="AM747" s="19"/>
      <c r="AN747" s="19"/>
      <c r="AO747" s="19"/>
      <c r="AP747" s="19"/>
      <c r="AQ747" s="19"/>
      <c r="AR747" s="19"/>
      <c r="AS747" s="19"/>
      <c r="AT747" s="19"/>
      <c r="AU747" s="19"/>
      <c r="AV747" s="19"/>
      <c r="AW747" s="19"/>
      <c r="AX747" s="19"/>
      <c r="AY747" s="19"/>
      <c r="AZ747" s="19"/>
    </row>
    <row r="748" spans="1:52" x14ac:dyDescent="0.2">
      <c r="A748" s="17" t="s">
        <v>2332</v>
      </c>
      <c r="B748" s="28">
        <v>1127925</v>
      </c>
      <c r="C748" s="23" t="s">
        <v>68</v>
      </c>
      <c r="D748" s="28" t="s">
        <v>2333</v>
      </c>
      <c r="E748" s="18" t="s">
        <v>2334</v>
      </c>
      <c r="F748" s="24">
        <v>34483662.82</v>
      </c>
      <c r="G748" s="24">
        <v>222475244</v>
      </c>
      <c r="H748" s="18" t="s">
        <v>81</v>
      </c>
      <c r="J748" s="18" t="s">
        <v>72</v>
      </c>
      <c r="K748" s="32" t="s">
        <v>63</v>
      </c>
      <c r="L748" s="18" t="s">
        <v>65</v>
      </c>
      <c r="M748" s="18">
        <v>20100201</v>
      </c>
      <c r="O748" s="18" t="s">
        <v>111</v>
      </c>
      <c r="U748" s="34">
        <v>41499782</v>
      </c>
      <c r="V748" s="34">
        <v>7238978.5</v>
      </c>
      <c r="W748" s="20">
        <v>6017</v>
      </c>
      <c r="X748" s="18">
        <v>4</v>
      </c>
      <c r="Y748" s="19"/>
      <c r="Z748" s="19"/>
      <c r="AA748" s="19"/>
      <c r="AB748" s="19"/>
      <c r="AC748" s="19" t="s">
        <v>121</v>
      </c>
      <c r="AD748" s="19"/>
      <c r="AE748" s="19"/>
      <c r="AF748" s="19"/>
      <c r="AG748" s="19"/>
      <c r="AH748" s="19"/>
      <c r="AI748" s="19" t="s">
        <v>75</v>
      </c>
      <c r="AJ748" s="19"/>
      <c r="AK748" s="19"/>
      <c r="AL748" s="19"/>
      <c r="AM748" s="19"/>
      <c r="AN748" s="19"/>
      <c r="AO748" s="19"/>
      <c r="AP748" s="19"/>
      <c r="AQ748" s="19"/>
      <c r="AR748" s="19"/>
      <c r="AS748" s="19"/>
      <c r="AT748" s="19"/>
      <c r="AU748" s="19"/>
      <c r="AV748" s="19"/>
      <c r="AW748" s="19"/>
      <c r="AX748" s="19"/>
      <c r="AY748" s="19"/>
      <c r="AZ748" s="19"/>
    </row>
    <row r="749" spans="1:52" x14ac:dyDescent="0.2">
      <c r="A749" s="17" t="s">
        <v>3586</v>
      </c>
      <c r="B749" s="28">
        <v>1186960</v>
      </c>
      <c r="C749" s="23" t="s">
        <v>68</v>
      </c>
      <c r="D749" s="28" t="s">
        <v>3587</v>
      </c>
      <c r="E749" s="18" t="s">
        <v>3588</v>
      </c>
      <c r="F749" s="24">
        <v>46488058.32</v>
      </c>
      <c r="G749" s="24">
        <v>70436452</v>
      </c>
      <c r="H749" s="18" t="s">
        <v>81</v>
      </c>
      <c r="J749" s="18" t="s">
        <v>72</v>
      </c>
      <c r="K749" s="32" t="s">
        <v>63</v>
      </c>
      <c r="L749" s="18" t="s">
        <v>73</v>
      </c>
      <c r="M749" s="18">
        <v>20241114</v>
      </c>
      <c r="U749" s="34">
        <v>10706958</v>
      </c>
      <c r="V749" s="34">
        <v>6324709</v>
      </c>
      <c r="W749" s="20">
        <v>3421</v>
      </c>
      <c r="X749" s="18">
        <v>4</v>
      </c>
      <c r="Y749" s="19"/>
      <c r="Z749" s="19"/>
      <c r="AA749" s="19"/>
      <c r="AB749" s="19" t="s">
        <v>812</v>
      </c>
      <c r="AC749" s="19"/>
      <c r="AD749" s="19"/>
      <c r="AE749" s="19"/>
      <c r="AF749" s="19" t="s">
        <v>96</v>
      </c>
      <c r="AG749" s="19"/>
      <c r="AH749" s="19" t="s">
        <v>75</v>
      </c>
      <c r="AI749" s="19" t="s">
        <v>75</v>
      </c>
      <c r="AJ749" s="19" t="s">
        <v>75</v>
      </c>
      <c r="AK749" s="19"/>
      <c r="AL749" s="19"/>
      <c r="AM749" s="19"/>
      <c r="AN749" s="19"/>
      <c r="AO749" s="19"/>
      <c r="AP749" s="19" t="s">
        <v>75</v>
      </c>
      <c r="AQ749" s="19" t="s">
        <v>75</v>
      </c>
      <c r="AR749" s="19"/>
      <c r="AS749" s="19"/>
      <c r="AT749" s="19"/>
      <c r="AU749" s="19"/>
      <c r="AV749" s="19"/>
      <c r="AW749" s="19"/>
      <c r="AX749" s="19"/>
      <c r="AY749" s="19"/>
      <c r="AZ749" s="19" t="s">
        <v>3589</v>
      </c>
    </row>
    <row r="750" spans="1:52" x14ac:dyDescent="0.2">
      <c r="A750" s="17" t="s">
        <v>1651</v>
      </c>
      <c r="B750" s="28">
        <v>1074432</v>
      </c>
      <c r="C750" s="23" t="s">
        <v>68</v>
      </c>
      <c r="D750" s="28" t="s">
        <v>1652</v>
      </c>
      <c r="E750" s="18" t="s">
        <v>1653</v>
      </c>
      <c r="F750" s="24">
        <v>15479449.154999999</v>
      </c>
      <c r="G750" s="24">
        <v>343987759</v>
      </c>
      <c r="H750" s="18" t="s">
        <v>81</v>
      </c>
      <c r="J750" s="18" t="s">
        <v>71</v>
      </c>
      <c r="K750" s="32" t="s">
        <v>63</v>
      </c>
      <c r="O750" s="18" t="s">
        <v>111</v>
      </c>
      <c r="U750" s="34">
        <v>15620857</v>
      </c>
      <c r="V750" s="34">
        <v>720935</v>
      </c>
      <c r="W750" s="20">
        <v>748</v>
      </c>
      <c r="X750" s="18">
        <v>4</v>
      </c>
      <c r="Y750" s="19"/>
      <c r="Z750" s="19"/>
      <c r="AA750" s="19"/>
      <c r="AB750" s="19" t="s">
        <v>71</v>
      </c>
      <c r="AC750" s="19"/>
      <c r="AD750" s="19"/>
      <c r="AE750" s="19"/>
      <c r="AF750" s="19"/>
      <c r="AG750" s="19"/>
      <c r="AH750" s="19" t="s">
        <v>75</v>
      </c>
      <c r="AI750" s="19"/>
      <c r="AJ750" s="19"/>
      <c r="AK750" s="19"/>
      <c r="AL750" s="19"/>
      <c r="AM750" s="19"/>
      <c r="AN750" s="19"/>
      <c r="AO750" s="19"/>
      <c r="AP750" s="19"/>
      <c r="AQ750" s="19"/>
      <c r="AR750" s="19"/>
      <c r="AS750" s="19"/>
      <c r="AT750" s="19" t="s">
        <v>75</v>
      </c>
      <c r="AU750" s="19"/>
      <c r="AV750" s="19"/>
      <c r="AW750" s="19"/>
      <c r="AX750" s="19"/>
      <c r="AY750" s="19"/>
      <c r="AZ750" s="19"/>
    </row>
    <row r="751" spans="1:52" x14ac:dyDescent="0.2">
      <c r="A751" s="17" t="s">
        <v>3535</v>
      </c>
      <c r="B751" s="28">
        <v>1187895</v>
      </c>
      <c r="C751" s="23" t="s">
        <v>68</v>
      </c>
      <c r="D751" s="28" t="s">
        <v>3536</v>
      </c>
      <c r="E751" s="18" t="s">
        <v>3537</v>
      </c>
      <c r="F751" s="24">
        <v>197730936.19999999</v>
      </c>
      <c r="G751" s="24">
        <v>335137180</v>
      </c>
      <c r="H751" s="18" t="s">
        <v>81</v>
      </c>
      <c r="J751" s="18" t="s">
        <v>72</v>
      </c>
      <c r="K751" s="32" t="s">
        <v>63</v>
      </c>
      <c r="L751" s="18" t="s">
        <v>73</v>
      </c>
      <c r="M751" s="18">
        <v>20240305</v>
      </c>
      <c r="O751" s="18" t="s">
        <v>111</v>
      </c>
      <c r="Q751" s="18" t="s">
        <v>75</v>
      </c>
      <c r="U751" s="34">
        <v>37001533</v>
      </c>
      <c r="V751" s="34">
        <v>17323310.5</v>
      </c>
      <c r="W751" s="20">
        <v>7242</v>
      </c>
      <c r="X751" s="18">
        <v>4</v>
      </c>
      <c r="Y751" s="19"/>
      <c r="Z751" s="19"/>
      <c r="AA751" s="19"/>
      <c r="AB751" s="19" t="s">
        <v>3538</v>
      </c>
      <c r="AC751" s="19"/>
      <c r="AD751" s="19"/>
      <c r="AE751" s="19"/>
      <c r="AF751" s="19" t="s">
        <v>312</v>
      </c>
      <c r="AG751" s="19"/>
      <c r="AH751" s="19" t="s">
        <v>75</v>
      </c>
      <c r="AI751" s="19"/>
      <c r="AJ751" s="19" t="s">
        <v>75</v>
      </c>
      <c r="AK751" s="19"/>
      <c r="AL751" s="19"/>
      <c r="AM751" s="19"/>
      <c r="AN751" s="19"/>
      <c r="AO751" s="19"/>
      <c r="AP751" s="19"/>
      <c r="AQ751" s="19"/>
      <c r="AR751" s="19"/>
      <c r="AS751" s="19"/>
      <c r="AT751" s="19"/>
      <c r="AU751" s="19"/>
      <c r="AV751" s="19"/>
      <c r="AW751" s="19"/>
      <c r="AX751" s="19"/>
      <c r="AY751" s="19"/>
      <c r="AZ751" s="19"/>
    </row>
    <row r="752" spans="1:52" x14ac:dyDescent="0.2">
      <c r="A752" s="17" t="s">
        <v>2773</v>
      </c>
      <c r="B752" s="28">
        <v>1118651</v>
      </c>
      <c r="C752" s="23" t="s">
        <v>68</v>
      </c>
      <c r="D752" s="28" t="s">
        <v>2774</v>
      </c>
      <c r="E752" s="18" t="s">
        <v>2775</v>
      </c>
      <c r="F752" s="24">
        <v>4584655.8899999997</v>
      </c>
      <c r="G752" s="24">
        <v>16980207</v>
      </c>
      <c r="H752" s="18" t="s">
        <v>81</v>
      </c>
      <c r="J752" s="18" t="s">
        <v>72</v>
      </c>
      <c r="K752" s="32" t="s">
        <v>63</v>
      </c>
      <c r="L752" s="18" t="s">
        <v>65</v>
      </c>
      <c r="M752" s="18">
        <v>20121031</v>
      </c>
      <c r="U752" s="34">
        <v>1087936</v>
      </c>
      <c r="V752" s="34">
        <v>268839</v>
      </c>
      <c r="W752" s="20">
        <v>385</v>
      </c>
      <c r="X752" s="18">
        <v>4</v>
      </c>
      <c r="Y752" s="19"/>
      <c r="Z752" s="19"/>
      <c r="AA752" s="19"/>
      <c r="AB752" s="19" t="s">
        <v>205</v>
      </c>
      <c r="AC752" s="19"/>
      <c r="AD752" s="19"/>
      <c r="AE752" s="19"/>
      <c r="AF752" s="19"/>
      <c r="AG752" s="19"/>
      <c r="AH752" s="19"/>
      <c r="AI752" s="19"/>
      <c r="AJ752" s="19"/>
      <c r="AK752" s="19"/>
      <c r="AL752" s="19"/>
      <c r="AM752" s="19"/>
      <c r="AN752" s="19"/>
      <c r="AO752" s="19"/>
      <c r="AP752" s="19"/>
      <c r="AQ752" s="19"/>
      <c r="AR752" s="19"/>
      <c r="AS752" s="19"/>
      <c r="AT752" s="19"/>
      <c r="AU752" s="19" t="s">
        <v>75</v>
      </c>
      <c r="AV752" s="19"/>
      <c r="AW752" s="19"/>
      <c r="AX752" s="19"/>
      <c r="AY752" s="19"/>
      <c r="AZ752" s="19"/>
    </row>
    <row r="753" spans="1:52" x14ac:dyDescent="0.2">
      <c r="A753" s="17" t="s">
        <v>2261</v>
      </c>
      <c r="B753" s="28">
        <v>1118673</v>
      </c>
      <c r="C753" s="23" t="s">
        <v>68</v>
      </c>
      <c r="D753" s="28" t="s">
        <v>2262</v>
      </c>
      <c r="E753" s="18" t="s">
        <v>2263</v>
      </c>
      <c r="F753" s="24">
        <v>1650065.73</v>
      </c>
      <c r="G753" s="24">
        <v>55002191</v>
      </c>
      <c r="H753" s="18" t="s">
        <v>81</v>
      </c>
      <c r="J753" s="18" t="s">
        <v>72</v>
      </c>
      <c r="K753" s="32" t="s">
        <v>63</v>
      </c>
      <c r="L753" s="18" t="s">
        <v>826</v>
      </c>
      <c r="M753" s="18">
        <v>20110322</v>
      </c>
      <c r="P753" s="18" t="s">
        <v>75</v>
      </c>
      <c r="U753" s="34">
        <v>3300540</v>
      </c>
      <c r="V753" s="34">
        <v>96090</v>
      </c>
      <c r="W753" s="20">
        <v>211</v>
      </c>
      <c r="X753" s="18">
        <v>4</v>
      </c>
      <c r="Y753" s="19"/>
      <c r="Z753" s="19"/>
      <c r="AA753" s="19"/>
      <c r="AB753" s="19" t="s">
        <v>64</v>
      </c>
      <c r="AC753" s="19"/>
      <c r="AD753" s="19"/>
      <c r="AE753" s="19"/>
      <c r="AF753" s="19"/>
      <c r="AG753" s="19"/>
      <c r="AH753" s="19"/>
      <c r="AI753" s="19"/>
      <c r="AJ753" s="19"/>
      <c r="AK753" s="19" t="s">
        <v>75</v>
      </c>
      <c r="AL753" s="19"/>
      <c r="AM753" s="19"/>
      <c r="AN753" s="19" t="s">
        <v>75</v>
      </c>
      <c r="AO753" s="19"/>
      <c r="AP753" s="19"/>
      <c r="AQ753" s="19"/>
      <c r="AR753" s="19"/>
      <c r="AS753" s="19"/>
      <c r="AT753" s="19"/>
      <c r="AU753" s="19"/>
      <c r="AV753" s="19"/>
      <c r="AW753" s="19"/>
      <c r="AX753" s="19"/>
      <c r="AY753" s="19"/>
      <c r="AZ753" s="19" t="s">
        <v>3681</v>
      </c>
    </row>
    <row r="754" spans="1:52" x14ac:dyDescent="0.2">
      <c r="A754" s="17" t="s">
        <v>1657</v>
      </c>
      <c r="B754" s="28">
        <v>16380</v>
      </c>
      <c r="C754" s="23" t="s">
        <v>68</v>
      </c>
      <c r="D754" s="28" t="s">
        <v>1658</v>
      </c>
      <c r="E754" s="18" t="s">
        <v>1659</v>
      </c>
      <c r="F754" s="24">
        <v>66448258.174999997</v>
      </c>
      <c r="G754" s="24">
        <v>204456179</v>
      </c>
      <c r="H754" s="18" t="s">
        <v>81</v>
      </c>
      <c r="J754" s="18" t="s">
        <v>72</v>
      </c>
      <c r="K754" s="32" t="s">
        <v>63</v>
      </c>
      <c r="O754" s="18" t="s">
        <v>84</v>
      </c>
      <c r="Q754" s="18" t="s">
        <v>75</v>
      </c>
      <c r="U754" s="34">
        <v>27558937</v>
      </c>
      <c r="V754" s="34">
        <v>9482141.5</v>
      </c>
      <c r="W754" s="20">
        <v>10187</v>
      </c>
      <c r="X754" s="18">
        <v>4</v>
      </c>
      <c r="Y754" s="19"/>
      <c r="Z754" s="19"/>
      <c r="AA754" s="19"/>
      <c r="AB754" s="19" t="s">
        <v>1660</v>
      </c>
      <c r="AC754" s="19"/>
      <c r="AD754" s="19"/>
      <c r="AE754" s="19"/>
      <c r="AF754" s="19"/>
      <c r="AG754" s="19"/>
      <c r="AH754" s="19" t="s">
        <v>75</v>
      </c>
      <c r="AI754" s="19"/>
      <c r="AJ754" s="19"/>
      <c r="AK754" s="19"/>
      <c r="AL754" s="19"/>
      <c r="AM754" s="19"/>
      <c r="AN754" s="19"/>
      <c r="AO754" s="19"/>
      <c r="AP754" s="19"/>
      <c r="AQ754" s="19"/>
      <c r="AR754" s="19"/>
      <c r="AS754" s="19"/>
      <c r="AT754" s="19"/>
      <c r="AU754" s="19" t="s">
        <v>75</v>
      </c>
      <c r="AV754" s="19"/>
      <c r="AW754" s="19"/>
      <c r="AX754" s="19" t="s">
        <v>75</v>
      </c>
      <c r="AY754" s="19"/>
      <c r="AZ754" s="19"/>
    </row>
    <row r="755" spans="1:52" x14ac:dyDescent="0.2">
      <c r="A755" s="17" t="s">
        <v>1661</v>
      </c>
      <c r="B755" s="28">
        <v>1044236</v>
      </c>
      <c r="C755" s="23" t="s">
        <v>68</v>
      </c>
      <c r="D755" s="28" t="s">
        <v>1662</v>
      </c>
      <c r="E755" s="18" t="s">
        <v>1663</v>
      </c>
      <c r="F755" s="24">
        <v>3231130.14</v>
      </c>
      <c r="G755" s="24">
        <v>107704338</v>
      </c>
      <c r="H755" s="18" t="s">
        <v>81</v>
      </c>
      <c r="J755" s="18" t="s">
        <v>490</v>
      </c>
      <c r="K755" s="32" t="s">
        <v>63</v>
      </c>
      <c r="U755" s="34">
        <v>20120462</v>
      </c>
      <c r="V755" s="34">
        <v>522011.5</v>
      </c>
      <c r="W755" s="20">
        <v>547</v>
      </c>
      <c r="X755" s="18">
        <v>4</v>
      </c>
      <c r="Y755" s="19"/>
      <c r="Z755" s="19"/>
      <c r="AA755" s="19"/>
      <c r="AB755" s="19" t="s">
        <v>1664</v>
      </c>
      <c r="AC755" s="19"/>
      <c r="AD755" s="19"/>
      <c r="AE755" s="19"/>
      <c r="AF755" s="19"/>
      <c r="AG755" s="19"/>
      <c r="AH755" s="19" t="s">
        <v>75</v>
      </c>
      <c r="AI755" s="19"/>
      <c r="AJ755" s="19" t="s">
        <v>75</v>
      </c>
      <c r="AK755" s="19" t="s">
        <v>75</v>
      </c>
      <c r="AL755" s="19"/>
      <c r="AM755" s="19"/>
      <c r="AN755" s="19"/>
      <c r="AO755" s="19"/>
      <c r="AP755" s="19"/>
      <c r="AQ755" s="19"/>
      <c r="AR755" s="19"/>
      <c r="AS755" s="19"/>
      <c r="AT755" s="19"/>
      <c r="AU755" s="19"/>
      <c r="AV755" s="19"/>
      <c r="AW755" s="19"/>
      <c r="AX755" s="19"/>
      <c r="AY755" s="19"/>
      <c r="AZ755" s="19"/>
    </row>
    <row r="756" spans="1:52" x14ac:dyDescent="0.2">
      <c r="A756" s="17" t="s">
        <v>935</v>
      </c>
      <c r="B756" s="28">
        <v>12154</v>
      </c>
      <c r="C756" s="23" t="s">
        <v>68</v>
      </c>
      <c r="D756" s="28" t="s">
        <v>936</v>
      </c>
      <c r="E756" s="18" t="s">
        <v>937</v>
      </c>
      <c r="F756" s="24">
        <v>1850609.55</v>
      </c>
      <c r="G756" s="24">
        <v>24674794</v>
      </c>
      <c r="H756" s="18" t="s">
        <v>81</v>
      </c>
      <c r="J756" s="18" t="s">
        <v>72</v>
      </c>
      <c r="K756" s="32" t="s">
        <v>63</v>
      </c>
      <c r="U756" s="34">
        <v>258956</v>
      </c>
      <c r="V756" s="34">
        <v>24302</v>
      </c>
      <c r="W756" s="20">
        <v>66</v>
      </c>
      <c r="X756" s="18">
        <v>4</v>
      </c>
      <c r="Y756" s="19"/>
      <c r="Z756" s="19"/>
      <c r="AA756" s="19"/>
      <c r="AB756" s="19"/>
      <c r="AC756" s="19"/>
      <c r="AD756" s="19"/>
      <c r="AE756" s="19"/>
      <c r="AF756" s="19" t="s">
        <v>162</v>
      </c>
      <c r="AG756" s="19"/>
      <c r="AH756" s="19" t="s">
        <v>75</v>
      </c>
      <c r="AI756" s="19"/>
      <c r="AJ756" s="19"/>
      <c r="AK756" s="19" t="s">
        <v>75</v>
      </c>
      <c r="AL756" s="19"/>
      <c r="AM756" s="19"/>
      <c r="AN756" s="19"/>
      <c r="AO756" s="19"/>
      <c r="AP756" s="19"/>
      <c r="AQ756" s="19"/>
      <c r="AR756" s="19"/>
      <c r="AS756" s="19"/>
      <c r="AT756" s="19"/>
      <c r="AU756" s="19"/>
      <c r="AV756" s="19"/>
      <c r="AW756" s="19"/>
      <c r="AX756" s="19"/>
      <c r="AY756" s="19"/>
      <c r="AZ756" s="19"/>
    </row>
    <row r="757" spans="1:52" x14ac:dyDescent="0.2">
      <c r="A757" s="17" t="s">
        <v>3477</v>
      </c>
      <c r="B757" s="28">
        <v>1187370</v>
      </c>
      <c r="C757" s="23" t="s">
        <v>68</v>
      </c>
      <c r="D757" s="28" t="s">
        <v>3478</v>
      </c>
      <c r="E757" s="18" t="s">
        <v>3479</v>
      </c>
      <c r="F757" s="24">
        <v>1294622717.96</v>
      </c>
      <c r="G757" s="24">
        <v>160623166</v>
      </c>
      <c r="H757" s="18" t="s">
        <v>81</v>
      </c>
      <c r="J757" s="18" t="s">
        <v>72</v>
      </c>
      <c r="K757" s="32" t="s">
        <v>63</v>
      </c>
      <c r="L757" s="18" t="s">
        <v>73</v>
      </c>
      <c r="M757" s="18">
        <v>20230504</v>
      </c>
      <c r="O757" s="18" t="s">
        <v>111</v>
      </c>
      <c r="Q757" s="18" t="s">
        <v>75</v>
      </c>
      <c r="U757" s="34">
        <v>11999769</v>
      </c>
      <c r="V757" s="34">
        <v>85053609.5</v>
      </c>
      <c r="W757" s="20">
        <v>34029</v>
      </c>
      <c r="X757" s="18">
        <v>4</v>
      </c>
      <c r="Y757" s="19"/>
      <c r="Z757" s="19"/>
      <c r="AA757" s="19"/>
      <c r="AB757" s="19" t="s">
        <v>751</v>
      </c>
      <c r="AC757" s="19"/>
      <c r="AD757" s="19"/>
      <c r="AE757" s="19"/>
      <c r="AF757" s="19"/>
      <c r="AG757" s="19"/>
      <c r="AH757" s="19" t="s">
        <v>75</v>
      </c>
      <c r="AI757" s="19" t="s">
        <v>75</v>
      </c>
      <c r="AJ757" s="19"/>
      <c r="AK757" s="19"/>
      <c r="AL757" s="19"/>
      <c r="AM757" s="19"/>
      <c r="AN757" s="19"/>
      <c r="AO757" s="19"/>
      <c r="AP757" s="19"/>
      <c r="AQ757" s="19"/>
      <c r="AR757" s="19"/>
      <c r="AS757" s="19"/>
      <c r="AT757" s="19"/>
      <c r="AU757" s="19"/>
      <c r="AV757" s="19"/>
      <c r="AW757" s="19"/>
      <c r="AX757" s="19"/>
      <c r="AY757" s="19"/>
      <c r="AZ757" s="19"/>
    </row>
    <row r="758" spans="1:52" x14ac:dyDescent="0.2">
      <c r="A758" s="17" t="s">
        <v>1977</v>
      </c>
      <c r="B758" s="28">
        <v>1109135</v>
      </c>
      <c r="C758" s="23" t="s">
        <v>68</v>
      </c>
      <c r="D758" s="28" t="s">
        <v>1978</v>
      </c>
      <c r="E758" s="18" t="s">
        <v>1979</v>
      </c>
      <c r="F758" s="24">
        <v>9945884.8800000008</v>
      </c>
      <c r="G758" s="24">
        <v>331529496</v>
      </c>
      <c r="H758" s="18" t="s">
        <v>81</v>
      </c>
      <c r="J758" s="18" t="s">
        <v>125</v>
      </c>
      <c r="K758" s="32" t="s">
        <v>63</v>
      </c>
      <c r="L758" s="18" t="s">
        <v>826</v>
      </c>
      <c r="M758" s="18">
        <v>20080910</v>
      </c>
      <c r="O758" s="18" t="s">
        <v>111</v>
      </c>
      <c r="P758" s="18" t="s">
        <v>75</v>
      </c>
      <c r="U758" s="34">
        <v>26583109</v>
      </c>
      <c r="V758" s="34">
        <v>1311400</v>
      </c>
      <c r="W758" s="20">
        <v>1273</v>
      </c>
      <c r="X758" s="18">
        <v>4</v>
      </c>
      <c r="Y758" s="19"/>
      <c r="Z758" s="19"/>
      <c r="AA758" s="19"/>
      <c r="AB758" s="19" t="s">
        <v>125</v>
      </c>
      <c r="AC758" s="19"/>
      <c r="AD758" s="19"/>
      <c r="AE758" s="19"/>
      <c r="AF758" s="19"/>
      <c r="AG758" s="19"/>
      <c r="AH758" s="19" t="s">
        <v>75</v>
      </c>
      <c r="AI758" s="19"/>
      <c r="AJ758" s="19"/>
      <c r="AK758" s="19"/>
      <c r="AL758" s="19"/>
      <c r="AM758" s="19"/>
      <c r="AN758" s="19"/>
      <c r="AO758" s="19"/>
      <c r="AP758" s="19"/>
      <c r="AQ758" s="19"/>
      <c r="AR758" s="19"/>
      <c r="AS758" s="19"/>
      <c r="AT758" s="19"/>
      <c r="AU758" s="19"/>
      <c r="AV758" s="19"/>
      <c r="AW758" s="19"/>
      <c r="AX758" s="19"/>
      <c r="AY758" s="19"/>
      <c r="AZ758" s="19"/>
    </row>
    <row r="759" spans="1:52" x14ac:dyDescent="0.2">
      <c r="A759" s="17" t="s">
        <v>2216</v>
      </c>
      <c r="B759" s="28">
        <v>1107386</v>
      </c>
      <c r="C759" s="23" t="s">
        <v>68</v>
      </c>
      <c r="D759" s="28" t="s">
        <v>2217</v>
      </c>
      <c r="E759" s="18" t="s">
        <v>2218</v>
      </c>
      <c r="F759" s="24">
        <v>8345263.8849999998</v>
      </c>
      <c r="G759" s="24">
        <v>87844883</v>
      </c>
      <c r="H759" s="18" t="s">
        <v>81</v>
      </c>
      <c r="J759" s="18" t="s">
        <v>72</v>
      </c>
      <c r="K759" s="32" t="s">
        <v>63</v>
      </c>
      <c r="L759" s="18" t="s">
        <v>65</v>
      </c>
      <c r="M759" s="18">
        <v>20080715</v>
      </c>
      <c r="N759" s="18" t="s">
        <v>115</v>
      </c>
      <c r="O759" s="18" t="s">
        <v>111</v>
      </c>
      <c r="U759" s="34">
        <v>3046427</v>
      </c>
      <c r="V759" s="34">
        <v>298556</v>
      </c>
      <c r="W759" s="20">
        <v>335</v>
      </c>
      <c r="X759" s="18">
        <v>4</v>
      </c>
      <c r="Y759" s="19"/>
      <c r="Z759" s="19"/>
      <c r="AA759" s="19"/>
      <c r="AB759" s="19"/>
      <c r="AC759" s="19" t="s">
        <v>968</v>
      </c>
      <c r="AD759" s="19"/>
      <c r="AE759" s="19"/>
      <c r="AF759" s="19"/>
      <c r="AG759" s="19"/>
      <c r="AH759" s="19"/>
      <c r="AI759" s="19"/>
      <c r="AJ759" s="19" t="s">
        <v>75</v>
      </c>
      <c r="AK759" s="19"/>
      <c r="AL759" s="19"/>
      <c r="AM759" s="19"/>
      <c r="AN759" s="19"/>
      <c r="AO759" s="19"/>
      <c r="AP759" s="19"/>
      <c r="AQ759" s="19"/>
      <c r="AR759" s="19"/>
      <c r="AS759" s="19"/>
      <c r="AT759" s="19" t="s">
        <v>75</v>
      </c>
      <c r="AU759" s="19"/>
      <c r="AV759" s="19"/>
      <c r="AW759" s="19"/>
      <c r="AX759" s="19"/>
      <c r="AY759" s="19"/>
      <c r="AZ759" s="19"/>
    </row>
    <row r="760" spans="1:52" x14ac:dyDescent="0.2">
      <c r="A760" s="17" t="s">
        <v>3062</v>
      </c>
      <c r="B760" s="28">
        <v>1181110</v>
      </c>
      <c r="C760" s="23" t="s">
        <v>68</v>
      </c>
      <c r="D760" s="28" t="s">
        <v>3063</v>
      </c>
      <c r="E760" s="18" t="s">
        <v>3064</v>
      </c>
      <c r="F760" s="24">
        <v>8238934.6900000004</v>
      </c>
      <c r="G760" s="24">
        <v>235398134</v>
      </c>
      <c r="H760" s="18" t="s">
        <v>81</v>
      </c>
      <c r="J760" s="18" t="s">
        <v>72</v>
      </c>
      <c r="K760" s="32" t="s">
        <v>63</v>
      </c>
      <c r="L760" s="18" t="s">
        <v>73</v>
      </c>
      <c r="M760" s="18">
        <v>20180514</v>
      </c>
      <c r="U760" s="34">
        <v>18582100</v>
      </c>
      <c r="V760" s="34">
        <v>562811.5</v>
      </c>
      <c r="W760" s="20">
        <v>718</v>
      </c>
      <c r="X760" s="18">
        <v>4</v>
      </c>
      <c r="Y760" s="19"/>
      <c r="Z760" s="19"/>
      <c r="AA760" s="19"/>
      <c r="AB760" s="19" t="s">
        <v>3065</v>
      </c>
      <c r="AC760" s="19"/>
      <c r="AD760" s="19"/>
      <c r="AE760" s="19"/>
      <c r="AF760" s="19"/>
      <c r="AG760" s="19"/>
      <c r="AH760" s="19" t="s">
        <v>75</v>
      </c>
      <c r="AI760" s="19"/>
      <c r="AJ760" s="19"/>
      <c r="AK760" s="19"/>
      <c r="AL760" s="19"/>
      <c r="AM760" s="19"/>
      <c r="AN760" s="19"/>
      <c r="AO760" s="19"/>
      <c r="AP760" s="19"/>
      <c r="AQ760" s="19"/>
      <c r="AR760" s="19"/>
      <c r="AS760" s="19"/>
      <c r="AT760" s="19" t="s">
        <v>75</v>
      </c>
      <c r="AU760" s="19"/>
      <c r="AV760" s="19"/>
      <c r="AW760" s="19"/>
      <c r="AX760" s="19"/>
      <c r="AY760" s="19" t="s">
        <v>75</v>
      </c>
      <c r="AZ760" s="19"/>
    </row>
    <row r="761" spans="1:52" x14ac:dyDescent="0.2">
      <c r="A761" s="17" t="s">
        <v>2435</v>
      </c>
      <c r="B761" s="28">
        <v>1136330</v>
      </c>
      <c r="C761" s="23" t="s">
        <v>68</v>
      </c>
      <c r="D761" s="28" t="s">
        <v>2436</v>
      </c>
      <c r="E761" s="18" t="s">
        <v>2437</v>
      </c>
      <c r="F761" s="24">
        <v>67280560.959999993</v>
      </c>
      <c r="G761" s="24">
        <v>92165152</v>
      </c>
      <c r="H761" s="18" t="s">
        <v>81</v>
      </c>
      <c r="J761" s="18" t="s">
        <v>72</v>
      </c>
      <c r="K761" s="32" t="s">
        <v>63</v>
      </c>
      <c r="L761" s="18" t="s">
        <v>826</v>
      </c>
      <c r="M761" s="18">
        <v>20120502</v>
      </c>
      <c r="O761" s="18" t="s">
        <v>84</v>
      </c>
      <c r="P761" s="18" t="s">
        <v>75</v>
      </c>
      <c r="U761" s="34">
        <v>7875041</v>
      </c>
      <c r="V761" s="34">
        <v>5092258.5</v>
      </c>
      <c r="W761" s="20">
        <v>3675</v>
      </c>
      <c r="X761" s="18">
        <v>4</v>
      </c>
      <c r="Y761" s="19"/>
      <c r="Z761" s="19"/>
      <c r="AA761" s="19"/>
      <c r="AB761" s="19"/>
      <c r="AC761" s="19" t="s">
        <v>143</v>
      </c>
      <c r="AD761" s="19"/>
      <c r="AE761" s="19"/>
      <c r="AF761" s="19"/>
      <c r="AG761" s="19"/>
      <c r="AH761" s="19" t="s">
        <v>75</v>
      </c>
      <c r="AI761" s="19"/>
      <c r="AJ761" s="19"/>
      <c r="AK761" s="19"/>
      <c r="AL761" s="19"/>
      <c r="AM761" s="19"/>
      <c r="AN761" s="19"/>
      <c r="AO761" s="19"/>
      <c r="AP761" s="19"/>
      <c r="AQ761" s="19"/>
      <c r="AR761" s="19"/>
      <c r="AS761" s="19"/>
      <c r="AT761" s="19"/>
      <c r="AU761" s="19"/>
      <c r="AV761" s="19"/>
      <c r="AW761" s="19"/>
      <c r="AX761" s="19"/>
      <c r="AY761" s="19"/>
      <c r="AZ761" s="19"/>
    </row>
    <row r="762" spans="1:52" x14ac:dyDescent="0.2">
      <c r="A762" s="17" t="s">
        <v>1404</v>
      </c>
      <c r="B762" s="28">
        <v>1096787</v>
      </c>
      <c r="C762" s="23" t="s">
        <v>68</v>
      </c>
      <c r="D762" s="28" t="s">
        <v>1405</v>
      </c>
      <c r="E762" s="18" t="s">
        <v>1406</v>
      </c>
      <c r="F762" s="24">
        <v>1709613.15</v>
      </c>
      <c r="G762" s="24">
        <v>34192263</v>
      </c>
      <c r="H762" s="18" t="s">
        <v>81</v>
      </c>
      <c r="J762" s="18" t="s">
        <v>72</v>
      </c>
      <c r="K762" s="32" t="s">
        <v>63</v>
      </c>
      <c r="L762" s="18" t="s">
        <v>826</v>
      </c>
      <c r="M762" s="18">
        <v>20070228</v>
      </c>
      <c r="P762" s="18" t="s">
        <v>75</v>
      </c>
      <c r="U762" s="34">
        <v>1803406</v>
      </c>
      <c r="V762" s="34">
        <v>143236</v>
      </c>
      <c r="W762" s="20">
        <v>207</v>
      </c>
      <c r="X762" s="18">
        <v>4</v>
      </c>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19"/>
      <c r="AY762" s="19"/>
      <c r="AZ762" s="19"/>
    </row>
    <row r="763" spans="1:52" x14ac:dyDescent="0.2">
      <c r="A763" s="17" t="s">
        <v>903</v>
      </c>
      <c r="B763" s="28">
        <v>1062160</v>
      </c>
      <c r="C763" s="23" t="s">
        <v>68</v>
      </c>
      <c r="D763" s="28" t="s">
        <v>904</v>
      </c>
      <c r="E763" s="18" t="s">
        <v>905</v>
      </c>
      <c r="F763" s="24">
        <v>22485535.484999999</v>
      </c>
      <c r="G763" s="24">
        <v>214147957</v>
      </c>
      <c r="H763" s="18" t="s">
        <v>81</v>
      </c>
      <c r="J763" s="18" t="s">
        <v>77</v>
      </c>
      <c r="K763" s="32" t="s">
        <v>63</v>
      </c>
      <c r="L763" s="18" t="s">
        <v>73</v>
      </c>
      <c r="M763" s="18">
        <v>20000929</v>
      </c>
      <c r="O763" s="18" t="s">
        <v>111</v>
      </c>
      <c r="U763" s="34">
        <v>16668220</v>
      </c>
      <c r="V763" s="34">
        <v>1623199</v>
      </c>
      <c r="W763" s="20">
        <v>1395</v>
      </c>
      <c r="X763" s="18">
        <v>4</v>
      </c>
      <c r="Y763" s="19"/>
      <c r="Z763" s="19"/>
      <c r="AA763" s="19"/>
      <c r="AB763" s="19"/>
      <c r="AC763" s="19" t="s">
        <v>103</v>
      </c>
      <c r="AD763" s="19"/>
      <c r="AE763" s="19"/>
      <c r="AF763" s="19"/>
      <c r="AG763" s="19"/>
      <c r="AH763" s="19" t="s">
        <v>75</v>
      </c>
      <c r="AI763" s="19" t="s">
        <v>75</v>
      </c>
      <c r="AJ763" s="19"/>
      <c r="AK763" s="19"/>
      <c r="AL763" s="19"/>
      <c r="AM763" s="19"/>
      <c r="AN763" s="19"/>
      <c r="AO763" s="19"/>
      <c r="AP763" s="19"/>
      <c r="AQ763" s="19"/>
      <c r="AR763" s="19"/>
      <c r="AS763" s="19"/>
      <c r="AT763" s="19"/>
      <c r="AU763" s="19"/>
      <c r="AV763" s="19"/>
      <c r="AW763" s="19"/>
      <c r="AX763" s="19"/>
      <c r="AY763" s="19"/>
      <c r="AZ763" s="19"/>
    </row>
    <row r="764" spans="1:52" x14ac:dyDescent="0.2">
      <c r="A764" s="17" t="s">
        <v>2042</v>
      </c>
      <c r="B764" s="28">
        <v>1112583</v>
      </c>
      <c r="C764" s="23" t="s">
        <v>68</v>
      </c>
      <c r="D764" s="28" t="s">
        <v>2043</v>
      </c>
      <c r="E764" s="18" t="s">
        <v>2044</v>
      </c>
      <c r="F764" s="24">
        <v>2192513.3199999998</v>
      </c>
      <c r="G764" s="24">
        <v>109625666</v>
      </c>
      <c r="H764" s="18" t="s">
        <v>81</v>
      </c>
      <c r="J764" s="18" t="s">
        <v>72</v>
      </c>
      <c r="K764" s="32" t="s">
        <v>63</v>
      </c>
      <c r="L764" s="18" t="s">
        <v>826</v>
      </c>
      <c r="M764" s="18">
        <v>20090826</v>
      </c>
      <c r="P764" s="18" t="s">
        <v>75</v>
      </c>
      <c r="U764" s="34">
        <v>1934122</v>
      </c>
      <c r="V764" s="34">
        <v>37678</v>
      </c>
      <c r="W764" s="20">
        <v>50</v>
      </c>
      <c r="X764" s="18">
        <v>4</v>
      </c>
      <c r="Y764" s="19"/>
      <c r="Z764" s="19"/>
      <c r="AA764" s="19"/>
      <c r="AB764" s="19"/>
      <c r="AC764" s="19" t="s">
        <v>191</v>
      </c>
      <c r="AD764" s="19"/>
      <c r="AE764" s="19"/>
      <c r="AF764" s="19"/>
      <c r="AG764" s="19"/>
      <c r="AH764" s="19" t="s">
        <v>75</v>
      </c>
      <c r="AI764" s="19"/>
      <c r="AJ764" s="19" t="s">
        <v>75</v>
      </c>
      <c r="AK764" s="19"/>
      <c r="AL764" s="19"/>
      <c r="AM764" s="19"/>
      <c r="AN764" s="19"/>
      <c r="AO764" s="19"/>
      <c r="AP764" s="19"/>
      <c r="AQ764" s="19"/>
      <c r="AR764" s="19"/>
      <c r="AS764" s="19"/>
      <c r="AT764" s="19"/>
      <c r="AU764" s="19"/>
      <c r="AV764" s="19"/>
      <c r="AW764" s="19"/>
      <c r="AX764" s="19"/>
      <c r="AY764" s="19"/>
      <c r="AZ764" s="19"/>
    </row>
    <row r="765" spans="1:52" x14ac:dyDescent="0.2">
      <c r="A765" s="17" t="s">
        <v>3164</v>
      </c>
      <c r="B765" s="28">
        <v>1182440</v>
      </c>
      <c r="C765" s="23" t="s">
        <v>68</v>
      </c>
      <c r="D765" s="28" t="s">
        <v>3165</v>
      </c>
      <c r="E765" s="18" t="s">
        <v>3166</v>
      </c>
      <c r="F765" s="24">
        <v>22556455.199999999</v>
      </c>
      <c r="G765" s="24">
        <v>51853920</v>
      </c>
      <c r="H765" s="18" t="s">
        <v>81</v>
      </c>
      <c r="J765" s="18" t="s">
        <v>3167</v>
      </c>
      <c r="K765" s="32" t="s">
        <v>223</v>
      </c>
      <c r="L765" s="18" t="s">
        <v>826</v>
      </c>
      <c r="M765" s="18">
        <v>20201208</v>
      </c>
      <c r="O765" s="18" t="s">
        <v>111</v>
      </c>
      <c r="P765" s="18" t="s">
        <v>75</v>
      </c>
      <c r="T765" s="18" t="s">
        <v>3167</v>
      </c>
      <c r="U765" s="34">
        <v>3031913</v>
      </c>
      <c r="V765" s="34">
        <v>1519175</v>
      </c>
      <c r="W765" s="20">
        <v>666</v>
      </c>
      <c r="X765" s="18">
        <v>4</v>
      </c>
      <c r="Y765" s="19"/>
      <c r="Z765" s="19"/>
      <c r="AA765" s="19" t="s">
        <v>2390</v>
      </c>
      <c r="AB765" s="19"/>
      <c r="AC765" s="19"/>
      <c r="AD765" s="19"/>
      <c r="AE765" s="19"/>
      <c r="AF765" s="19"/>
      <c r="AG765" s="19"/>
      <c r="AH765" s="19" t="s">
        <v>75</v>
      </c>
      <c r="AI765" s="19"/>
      <c r="AJ765" s="19" t="s">
        <v>75</v>
      </c>
      <c r="AK765" s="19"/>
      <c r="AL765" s="19"/>
      <c r="AM765" s="19"/>
      <c r="AN765" s="19"/>
      <c r="AO765" s="19"/>
      <c r="AP765" s="19"/>
      <c r="AQ765" s="19"/>
      <c r="AR765" s="19"/>
      <c r="AS765" s="19"/>
      <c r="AT765" s="19"/>
      <c r="AU765" s="19"/>
      <c r="AV765" s="19"/>
      <c r="AW765" s="19"/>
      <c r="AX765" s="19"/>
      <c r="AY765" s="19"/>
      <c r="AZ765" s="19"/>
    </row>
    <row r="766" spans="1:52" x14ac:dyDescent="0.2">
      <c r="A766" s="17" t="s">
        <v>1674</v>
      </c>
      <c r="B766" s="28">
        <v>13542</v>
      </c>
      <c r="C766" s="23" t="s">
        <v>68</v>
      </c>
      <c r="D766" s="28" t="s">
        <v>1675</v>
      </c>
      <c r="E766" s="18" t="s">
        <v>1676</v>
      </c>
      <c r="F766" s="24">
        <v>27250975.350000001</v>
      </c>
      <c r="G766" s="24">
        <v>60557723</v>
      </c>
      <c r="H766" s="18" t="s">
        <v>81</v>
      </c>
      <c r="J766" s="18" t="s">
        <v>72</v>
      </c>
      <c r="K766" s="32" t="s">
        <v>63</v>
      </c>
      <c r="O766" s="18" t="s">
        <v>111</v>
      </c>
      <c r="U766" s="34">
        <v>2648998</v>
      </c>
      <c r="V766" s="34">
        <v>1208833.5</v>
      </c>
      <c r="W766" s="20">
        <v>911</v>
      </c>
      <c r="X766" s="18">
        <v>4</v>
      </c>
      <c r="Y766" s="19"/>
      <c r="Z766" s="19"/>
      <c r="AA766" s="19"/>
      <c r="AB766" s="19"/>
      <c r="AC766" s="19" t="s">
        <v>191</v>
      </c>
      <c r="AD766" s="19"/>
      <c r="AE766" s="19"/>
      <c r="AF766" s="19" t="s">
        <v>1677</v>
      </c>
      <c r="AG766" s="19"/>
      <c r="AH766" s="19"/>
      <c r="AI766" s="19"/>
      <c r="AJ766" s="19"/>
      <c r="AK766" s="19"/>
      <c r="AL766" s="19"/>
      <c r="AM766" s="19"/>
      <c r="AN766" s="19"/>
      <c r="AO766" s="19"/>
      <c r="AP766" s="19"/>
      <c r="AQ766" s="19"/>
      <c r="AR766" s="19"/>
      <c r="AS766" s="19"/>
      <c r="AT766" s="19"/>
      <c r="AU766" s="19"/>
      <c r="AV766" s="19"/>
      <c r="AW766" s="19"/>
      <c r="AX766" s="19"/>
      <c r="AY766" s="19"/>
      <c r="AZ766" s="19" t="s">
        <v>553</v>
      </c>
    </row>
    <row r="767" spans="1:52" x14ac:dyDescent="0.2">
      <c r="A767" s="17" t="s">
        <v>774</v>
      </c>
      <c r="B767" s="28">
        <v>1187915</v>
      </c>
      <c r="C767" s="23" t="s">
        <v>68</v>
      </c>
      <c r="D767" s="28" t="s">
        <v>775</v>
      </c>
      <c r="E767" s="18" t="s">
        <v>776</v>
      </c>
      <c r="F767" s="24">
        <v>1044994789.72</v>
      </c>
      <c r="G767" s="24">
        <v>222813388</v>
      </c>
      <c r="H767" s="18" t="s">
        <v>81</v>
      </c>
      <c r="J767" s="18" t="s">
        <v>94</v>
      </c>
      <c r="K767" s="32" t="s">
        <v>229</v>
      </c>
      <c r="L767" s="18" t="s">
        <v>67</v>
      </c>
      <c r="M767" s="18">
        <v>20240104</v>
      </c>
      <c r="N767" s="18" t="s">
        <v>115</v>
      </c>
      <c r="Q767" s="18" t="s">
        <v>75</v>
      </c>
      <c r="U767" s="34">
        <v>12246502</v>
      </c>
      <c r="V767" s="34">
        <v>46635123</v>
      </c>
      <c r="W767" s="20">
        <v>19622</v>
      </c>
      <c r="X767" s="18">
        <v>4</v>
      </c>
      <c r="Y767" s="19"/>
      <c r="Z767" s="19"/>
      <c r="AA767" s="19" t="s">
        <v>94</v>
      </c>
      <c r="AB767" s="19"/>
      <c r="AC767" s="19"/>
      <c r="AD767" s="19"/>
      <c r="AE767" s="19"/>
      <c r="AF767" s="19"/>
      <c r="AG767" s="19"/>
      <c r="AH767" s="19" t="s">
        <v>75</v>
      </c>
      <c r="AI767" s="19"/>
      <c r="AJ767" s="19" t="s">
        <v>75</v>
      </c>
      <c r="AK767" s="19"/>
      <c r="AL767" s="19"/>
      <c r="AM767" s="19"/>
      <c r="AN767" s="19"/>
      <c r="AO767" s="19" t="s">
        <v>75</v>
      </c>
      <c r="AP767" s="19"/>
      <c r="AQ767" s="19"/>
      <c r="AR767" s="19"/>
      <c r="AS767" s="19"/>
      <c r="AT767" s="19"/>
      <c r="AU767" s="19"/>
      <c r="AV767" s="19"/>
      <c r="AW767" s="19"/>
      <c r="AX767" s="19"/>
      <c r="AY767" s="19"/>
      <c r="AZ767" s="19"/>
    </row>
    <row r="768" spans="1:52" x14ac:dyDescent="0.2">
      <c r="A768" s="17" t="s">
        <v>3056</v>
      </c>
      <c r="B768" s="28">
        <v>1180975</v>
      </c>
      <c r="C768" s="23" t="s">
        <v>68</v>
      </c>
      <c r="D768" s="28" t="s">
        <v>3057</v>
      </c>
      <c r="E768" s="18" t="s">
        <v>3058</v>
      </c>
      <c r="F768" s="24">
        <v>1359956</v>
      </c>
      <c r="G768" s="24">
        <v>67997800</v>
      </c>
      <c r="H768" s="18" t="s">
        <v>81</v>
      </c>
      <c r="J768" s="18" t="s">
        <v>72</v>
      </c>
      <c r="K768" s="32" t="s">
        <v>63</v>
      </c>
      <c r="L768" s="18" t="s">
        <v>826</v>
      </c>
      <c r="M768" s="18">
        <v>20200324</v>
      </c>
      <c r="P768" s="18" t="s">
        <v>75</v>
      </c>
      <c r="U768" s="34">
        <v>1252843</v>
      </c>
      <c r="V768" s="34">
        <v>34859</v>
      </c>
      <c r="W768" s="20">
        <v>92</v>
      </c>
      <c r="X768" s="18">
        <v>4</v>
      </c>
      <c r="Y768" s="19"/>
      <c r="Z768" s="19"/>
      <c r="AA768" s="19"/>
      <c r="AB768" s="19"/>
      <c r="AC768" s="19" t="s">
        <v>103</v>
      </c>
      <c r="AD768" s="19"/>
      <c r="AE768" s="19"/>
      <c r="AF768" s="19" t="s">
        <v>137</v>
      </c>
      <c r="AG768" s="19"/>
      <c r="AH768" s="19" t="s">
        <v>75</v>
      </c>
      <c r="AI768" s="19"/>
      <c r="AJ768" s="19" t="s">
        <v>75</v>
      </c>
      <c r="AK768" s="19"/>
      <c r="AL768" s="19"/>
      <c r="AM768" s="19"/>
      <c r="AN768" s="19"/>
      <c r="AO768" s="19"/>
      <c r="AP768" s="19"/>
      <c r="AQ768" s="19"/>
      <c r="AR768" s="19"/>
      <c r="AS768" s="19"/>
      <c r="AT768" s="19"/>
      <c r="AU768" s="19"/>
      <c r="AV768" s="19"/>
      <c r="AW768" s="19"/>
      <c r="AX768" s="19"/>
      <c r="AY768" s="19"/>
      <c r="AZ768" s="19"/>
    </row>
    <row r="769" spans="1:52" x14ac:dyDescent="0.2">
      <c r="A769" s="17" t="s">
        <v>1681</v>
      </c>
      <c r="B769" s="28">
        <v>28662</v>
      </c>
      <c r="C769" s="23" t="s">
        <v>68</v>
      </c>
      <c r="D769" s="28" t="s">
        <v>1682</v>
      </c>
      <c r="E769" s="18" t="s">
        <v>1683</v>
      </c>
      <c r="F769" s="24">
        <v>67654729.349999994</v>
      </c>
      <c r="G769" s="24">
        <v>330023070</v>
      </c>
      <c r="H769" s="18" t="s">
        <v>81</v>
      </c>
      <c r="J769" s="18" t="s">
        <v>72</v>
      </c>
      <c r="K769" s="32" t="s">
        <v>63</v>
      </c>
      <c r="N769" s="18" t="s">
        <v>1574</v>
      </c>
      <c r="U769" s="34">
        <v>22954662</v>
      </c>
      <c r="V769" s="34">
        <v>5035861.5</v>
      </c>
      <c r="W769" s="20">
        <v>4182</v>
      </c>
      <c r="X769" s="18">
        <v>4</v>
      </c>
      <c r="Y769" s="19"/>
      <c r="Z769" s="19"/>
      <c r="AA769" s="19"/>
      <c r="AB769" s="19"/>
      <c r="AC769" s="19" t="s">
        <v>103</v>
      </c>
      <c r="AD769" s="19"/>
      <c r="AE769" s="19"/>
      <c r="AF769" s="19" t="s">
        <v>1258</v>
      </c>
      <c r="AG769" s="19"/>
      <c r="AH769" s="19"/>
      <c r="AI769" s="19" t="s">
        <v>75</v>
      </c>
      <c r="AJ769" s="19"/>
      <c r="AK769" s="19"/>
      <c r="AL769" s="19"/>
      <c r="AM769" s="19"/>
      <c r="AN769" s="19"/>
      <c r="AO769" s="19"/>
      <c r="AP769" s="19"/>
      <c r="AQ769" s="19"/>
      <c r="AR769" s="19"/>
      <c r="AS769" s="19"/>
      <c r="AT769" s="19"/>
      <c r="AU769" s="19"/>
      <c r="AV769" s="19"/>
      <c r="AW769" s="19"/>
      <c r="AX769" s="19"/>
      <c r="AY769" s="19"/>
      <c r="AZ769" s="19"/>
    </row>
    <row r="770" spans="1:52" x14ac:dyDescent="0.2">
      <c r="A770" s="17" t="s">
        <v>783</v>
      </c>
      <c r="B770" s="28">
        <v>1186815</v>
      </c>
      <c r="C770" s="23" t="s">
        <v>68</v>
      </c>
      <c r="D770" s="28" t="s">
        <v>784</v>
      </c>
      <c r="E770" s="18" t="s">
        <v>785</v>
      </c>
      <c r="F770" s="24">
        <v>178022799.59999999</v>
      </c>
      <c r="G770" s="24">
        <v>296704666</v>
      </c>
      <c r="H770" s="18" t="s">
        <v>81</v>
      </c>
      <c r="J770" s="18" t="s">
        <v>72</v>
      </c>
      <c r="K770" s="32" t="s">
        <v>63</v>
      </c>
      <c r="L770" s="18" t="s">
        <v>67</v>
      </c>
      <c r="M770" s="18">
        <v>20230417</v>
      </c>
      <c r="N770" s="18" t="s">
        <v>235</v>
      </c>
      <c r="U770" s="34">
        <v>503843</v>
      </c>
      <c r="V770" s="34">
        <v>278797</v>
      </c>
      <c r="W770" s="20">
        <v>249</v>
      </c>
      <c r="X770" s="18">
        <v>4</v>
      </c>
      <c r="Y770" s="19"/>
      <c r="Z770" s="19" t="s">
        <v>290</v>
      </c>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t="s">
        <v>75</v>
      </c>
      <c r="AW770" s="19"/>
      <c r="AX770" s="19"/>
      <c r="AY770" s="19"/>
      <c r="AZ770" s="19"/>
    </row>
    <row r="771" spans="1:52" x14ac:dyDescent="0.2">
      <c r="A771" s="17" t="s">
        <v>2520</v>
      </c>
      <c r="B771" s="28">
        <v>1142855</v>
      </c>
      <c r="C771" s="23" t="s">
        <v>68</v>
      </c>
      <c r="D771" s="28" t="s">
        <v>2521</v>
      </c>
      <c r="E771" s="18" t="s">
        <v>2522</v>
      </c>
      <c r="F771" s="24">
        <v>160209.44</v>
      </c>
      <c r="G771" s="24">
        <v>32041888</v>
      </c>
      <c r="H771" s="18" t="s">
        <v>81</v>
      </c>
      <c r="J771" s="18" t="s">
        <v>72</v>
      </c>
      <c r="K771" s="32" t="s">
        <v>63</v>
      </c>
      <c r="L771" s="18" t="s">
        <v>65</v>
      </c>
      <c r="M771" s="18">
        <v>20110512</v>
      </c>
      <c r="Y771" s="19" t="s">
        <v>262</v>
      </c>
      <c r="Z771" s="19"/>
      <c r="AA771" s="19"/>
      <c r="AB771" s="19"/>
      <c r="AC771" s="19"/>
      <c r="AD771" s="19"/>
      <c r="AE771" s="19"/>
      <c r="AF771" s="19"/>
      <c r="AG771" s="19"/>
      <c r="AH771" s="19"/>
      <c r="AI771" s="19"/>
      <c r="AJ771" s="19"/>
      <c r="AK771" s="19"/>
      <c r="AL771" s="19" t="s">
        <v>75</v>
      </c>
      <c r="AM771" s="19"/>
      <c r="AN771" s="19"/>
      <c r="AO771" s="19"/>
      <c r="AP771" s="19"/>
      <c r="AQ771" s="19"/>
      <c r="AR771" s="19"/>
      <c r="AS771" s="19"/>
      <c r="AT771" s="19"/>
      <c r="AU771" s="19"/>
      <c r="AV771" s="19"/>
      <c r="AW771" s="19"/>
      <c r="AX771" s="19"/>
      <c r="AY771" s="19"/>
      <c r="AZ771" s="19"/>
    </row>
    <row r="772" spans="1:52" x14ac:dyDescent="0.2">
      <c r="A772" s="17" t="s">
        <v>1654</v>
      </c>
      <c r="B772" s="28">
        <v>1023428</v>
      </c>
      <c r="C772" s="23" t="s">
        <v>68</v>
      </c>
      <c r="D772" s="28" t="s">
        <v>1655</v>
      </c>
      <c r="E772" s="18" t="s">
        <v>1656</v>
      </c>
      <c r="F772" s="24">
        <v>60040215.899999999</v>
      </c>
      <c r="G772" s="24">
        <v>444742340</v>
      </c>
      <c r="H772" s="18" t="s">
        <v>81</v>
      </c>
      <c r="J772" s="18" t="s">
        <v>72</v>
      </c>
      <c r="K772" s="32" t="s">
        <v>63</v>
      </c>
      <c r="O772" s="18" t="s">
        <v>111</v>
      </c>
      <c r="U772" s="34">
        <v>26634416</v>
      </c>
      <c r="V772" s="34">
        <v>3243494</v>
      </c>
      <c r="W772" s="20">
        <v>2298</v>
      </c>
      <c r="X772" s="18">
        <v>4</v>
      </c>
      <c r="Y772" s="19"/>
      <c r="Z772" s="19"/>
      <c r="AA772" s="19"/>
      <c r="AB772" s="19" t="s">
        <v>72</v>
      </c>
      <c r="AC772" s="19"/>
      <c r="AD772" s="19"/>
      <c r="AE772" s="19"/>
      <c r="AF772" s="19"/>
      <c r="AG772" s="19"/>
      <c r="AH772" s="19" t="s">
        <v>75</v>
      </c>
      <c r="AI772" s="19"/>
      <c r="AJ772" s="19"/>
      <c r="AK772" s="19"/>
      <c r="AL772" s="19"/>
      <c r="AM772" s="19"/>
      <c r="AN772" s="19"/>
      <c r="AO772" s="19"/>
      <c r="AP772" s="19"/>
      <c r="AQ772" s="19"/>
      <c r="AR772" s="19"/>
      <c r="AS772" s="19"/>
      <c r="AT772" s="19"/>
      <c r="AU772" s="19"/>
      <c r="AV772" s="19"/>
      <c r="AW772" s="19"/>
      <c r="AX772" s="19"/>
      <c r="AY772" s="19"/>
      <c r="AZ772" s="19"/>
    </row>
    <row r="773" spans="1:52" x14ac:dyDescent="0.2">
      <c r="A773" s="17" t="s">
        <v>1684</v>
      </c>
      <c r="B773" s="28">
        <v>1062243</v>
      </c>
      <c r="C773" s="23" t="s">
        <v>68</v>
      </c>
      <c r="D773" s="28" t="s">
        <v>1685</v>
      </c>
      <c r="E773" s="18" t="s">
        <v>1686</v>
      </c>
      <c r="F773" s="24">
        <v>3398830.74</v>
      </c>
      <c r="G773" s="24">
        <v>169941537</v>
      </c>
      <c r="H773" s="18" t="s">
        <v>81</v>
      </c>
      <c r="J773" s="18" t="s">
        <v>64</v>
      </c>
      <c r="K773" s="32" t="s">
        <v>63</v>
      </c>
      <c r="U773" s="34">
        <v>9074043</v>
      </c>
      <c r="V773" s="34">
        <v>212528.5</v>
      </c>
      <c r="W773" s="20">
        <v>243</v>
      </c>
      <c r="X773" s="18">
        <v>4</v>
      </c>
      <c r="Y773" s="19"/>
      <c r="Z773" s="19"/>
      <c r="AA773" s="19"/>
      <c r="AB773" s="19" t="s">
        <v>322</v>
      </c>
      <c r="AC773" s="19"/>
      <c r="AD773" s="19"/>
      <c r="AE773" s="19"/>
      <c r="AF773" s="19"/>
      <c r="AG773" s="19"/>
      <c r="AH773" s="19" t="s">
        <v>75</v>
      </c>
      <c r="AI773" s="19"/>
      <c r="AJ773" s="19"/>
      <c r="AK773" s="19"/>
      <c r="AL773" s="19"/>
      <c r="AM773" s="19"/>
      <c r="AN773" s="19"/>
      <c r="AO773" s="19"/>
      <c r="AP773" s="19"/>
      <c r="AQ773" s="19"/>
      <c r="AR773" s="19"/>
      <c r="AS773" s="19"/>
      <c r="AT773" s="19"/>
      <c r="AU773" s="19"/>
      <c r="AV773" s="19"/>
      <c r="AW773" s="19"/>
      <c r="AX773" s="19"/>
      <c r="AY773" s="19"/>
      <c r="AZ773" s="19"/>
    </row>
    <row r="774" spans="1:52" x14ac:dyDescent="0.2">
      <c r="A774" s="17" t="s">
        <v>3293</v>
      </c>
      <c r="B774" s="28">
        <v>1184555</v>
      </c>
      <c r="C774" s="23" t="s">
        <v>68</v>
      </c>
      <c r="D774" s="28" t="s">
        <v>3294</v>
      </c>
      <c r="E774" s="18" t="s">
        <v>3295</v>
      </c>
      <c r="F774" s="24">
        <v>4826345.625</v>
      </c>
      <c r="G774" s="24">
        <v>193053825</v>
      </c>
      <c r="H774" s="18" t="s">
        <v>81</v>
      </c>
      <c r="J774" s="18" t="s">
        <v>64</v>
      </c>
      <c r="K774" s="32" t="s">
        <v>63</v>
      </c>
      <c r="L774" s="18" t="s">
        <v>73</v>
      </c>
      <c r="M774" s="18">
        <v>20210308</v>
      </c>
      <c r="U774" s="34">
        <v>17590935</v>
      </c>
      <c r="V774" s="34">
        <v>438424.5</v>
      </c>
      <c r="W774" s="20">
        <v>436</v>
      </c>
      <c r="X774" s="18">
        <v>4</v>
      </c>
      <c r="Y774" s="19"/>
      <c r="Z774" s="19"/>
      <c r="AA774" s="19"/>
      <c r="AB774" s="19" t="s">
        <v>3296</v>
      </c>
      <c r="AC774" s="19"/>
      <c r="AD774" s="19"/>
      <c r="AE774" s="19"/>
      <c r="AF774" s="19"/>
      <c r="AG774" s="19"/>
      <c r="AH774" s="19"/>
      <c r="AI774" s="19"/>
      <c r="AJ774" s="19"/>
      <c r="AK774" s="19" t="s">
        <v>75</v>
      </c>
      <c r="AL774" s="19"/>
      <c r="AM774" s="19"/>
      <c r="AN774" s="19"/>
      <c r="AO774" s="19"/>
      <c r="AP774" s="19"/>
      <c r="AQ774" s="19"/>
      <c r="AR774" s="19"/>
      <c r="AS774" s="19"/>
      <c r="AT774" s="19"/>
      <c r="AU774" s="19"/>
      <c r="AV774" s="19"/>
      <c r="AW774" s="19"/>
      <c r="AX774" s="19"/>
      <c r="AY774" s="19"/>
      <c r="AZ774" s="19"/>
    </row>
    <row r="775" spans="1:52" x14ac:dyDescent="0.2">
      <c r="A775" s="17" t="s">
        <v>3495</v>
      </c>
      <c r="B775" s="28">
        <v>1187555</v>
      </c>
      <c r="C775" s="23" t="s">
        <v>68</v>
      </c>
      <c r="D775" s="28" t="s">
        <v>3496</v>
      </c>
      <c r="E775" s="18" t="s">
        <v>3497</v>
      </c>
      <c r="F775" s="24">
        <v>5531478</v>
      </c>
      <c r="G775" s="24">
        <v>46095650</v>
      </c>
      <c r="H775" s="18" t="s">
        <v>81</v>
      </c>
      <c r="J775" s="18" t="s">
        <v>71</v>
      </c>
      <c r="K775" s="32" t="s">
        <v>63</v>
      </c>
      <c r="L775" s="18" t="s">
        <v>73</v>
      </c>
      <c r="M775" s="18">
        <v>20230816</v>
      </c>
      <c r="U775" s="34">
        <v>3643936</v>
      </c>
      <c r="V775" s="34">
        <v>476831.5</v>
      </c>
      <c r="W775" s="20">
        <v>638</v>
      </c>
      <c r="X775" s="18">
        <v>4</v>
      </c>
      <c r="Y775" s="19"/>
      <c r="Z775" s="19"/>
      <c r="AA775" s="19"/>
      <c r="AB775" s="19" t="s">
        <v>71</v>
      </c>
      <c r="AC775" s="19"/>
      <c r="AD775" s="19"/>
      <c r="AE775" s="19"/>
      <c r="AF775" s="19"/>
      <c r="AG775" s="19"/>
      <c r="AH775" s="19"/>
      <c r="AI775" s="19"/>
      <c r="AJ775" s="19" t="s">
        <v>75</v>
      </c>
      <c r="AK775" s="19" t="s">
        <v>75</v>
      </c>
      <c r="AL775" s="19"/>
      <c r="AM775" s="19"/>
      <c r="AN775" s="19"/>
      <c r="AO775" s="19"/>
      <c r="AP775" s="19"/>
      <c r="AQ775" s="19"/>
      <c r="AR775" s="19"/>
      <c r="AS775" s="19"/>
      <c r="AT775" s="19"/>
      <c r="AU775" s="19"/>
      <c r="AV775" s="19"/>
      <c r="AW775" s="19"/>
      <c r="AX775" s="19"/>
      <c r="AY775" s="19"/>
      <c r="AZ775" s="19"/>
    </row>
    <row r="776" spans="1:52" x14ac:dyDescent="0.2">
      <c r="A776" s="17" t="s">
        <v>893</v>
      </c>
      <c r="B776" s="28">
        <v>14398</v>
      </c>
      <c r="C776" s="23" t="s">
        <v>68</v>
      </c>
      <c r="D776" s="28" t="s">
        <v>894</v>
      </c>
      <c r="E776" s="18" t="s">
        <v>895</v>
      </c>
      <c r="F776" s="24">
        <v>2374029.42</v>
      </c>
      <c r="G776" s="24">
        <v>33914706</v>
      </c>
      <c r="H776" s="18" t="s">
        <v>81</v>
      </c>
      <c r="J776" s="18" t="s">
        <v>72</v>
      </c>
      <c r="K776" s="32" t="s">
        <v>63</v>
      </c>
      <c r="U776" s="34">
        <v>76072</v>
      </c>
      <c r="V776" s="34">
        <v>9283.5</v>
      </c>
      <c r="W776" s="20">
        <v>37</v>
      </c>
      <c r="X776" s="18">
        <v>1</v>
      </c>
      <c r="Y776" s="19"/>
      <c r="Z776" s="19"/>
      <c r="AA776" s="19"/>
      <c r="AB776" s="19" t="s">
        <v>125</v>
      </c>
      <c r="AC776" s="19"/>
      <c r="AD776" s="19"/>
      <c r="AE776" s="19"/>
      <c r="AF776" s="19"/>
      <c r="AG776" s="19"/>
      <c r="AH776" s="19" t="s">
        <v>75</v>
      </c>
      <c r="AI776" s="19"/>
      <c r="AJ776" s="19"/>
      <c r="AK776" s="19"/>
      <c r="AL776" s="19"/>
      <c r="AM776" s="19"/>
      <c r="AN776" s="19"/>
      <c r="AO776" s="19"/>
      <c r="AP776" s="19"/>
      <c r="AQ776" s="19"/>
      <c r="AR776" s="19"/>
      <c r="AS776" s="19"/>
      <c r="AT776" s="19"/>
      <c r="AU776" s="19"/>
      <c r="AV776" s="19"/>
      <c r="AW776" s="19"/>
      <c r="AX776" s="19"/>
      <c r="AY776" s="19"/>
      <c r="AZ776" s="19"/>
    </row>
    <row r="777" spans="1:52" x14ac:dyDescent="0.2">
      <c r="A777" s="17" t="s">
        <v>2552</v>
      </c>
      <c r="B777" s="28">
        <v>1146725</v>
      </c>
      <c r="C777" s="23" t="s">
        <v>68</v>
      </c>
      <c r="D777" s="28" t="s">
        <v>2553</v>
      </c>
      <c r="E777" s="18" t="s">
        <v>2554</v>
      </c>
      <c r="F777" s="24">
        <v>12586503.68</v>
      </c>
      <c r="G777" s="24">
        <v>19666412</v>
      </c>
      <c r="H777" s="18" t="s">
        <v>81</v>
      </c>
      <c r="J777" s="18" t="s">
        <v>64</v>
      </c>
      <c r="K777" s="32" t="s">
        <v>63</v>
      </c>
      <c r="L777" s="18" t="s">
        <v>73</v>
      </c>
      <c r="M777" s="18">
        <v>20110621</v>
      </c>
      <c r="U777" s="34">
        <v>363511</v>
      </c>
      <c r="V777" s="34">
        <v>285564.5</v>
      </c>
      <c r="W777" s="20">
        <v>175</v>
      </c>
      <c r="X777" s="18">
        <v>4</v>
      </c>
      <c r="Y777" s="19"/>
      <c r="Z777" s="19"/>
      <c r="AA777" s="19"/>
      <c r="AB777" s="19" t="s">
        <v>751</v>
      </c>
      <c r="AC777" s="19"/>
      <c r="AD777" s="19"/>
      <c r="AE777" s="19"/>
      <c r="AF777" s="19"/>
      <c r="AG777" s="19"/>
      <c r="AH777" s="19" t="s">
        <v>75</v>
      </c>
      <c r="AI777" s="19"/>
      <c r="AJ777" s="19"/>
      <c r="AK777" s="19"/>
      <c r="AL777" s="19"/>
      <c r="AM777" s="19"/>
      <c r="AN777" s="19"/>
      <c r="AO777" s="19"/>
      <c r="AP777" s="19"/>
      <c r="AQ777" s="19"/>
      <c r="AR777" s="19"/>
      <c r="AS777" s="19"/>
      <c r="AT777" s="19"/>
      <c r="AU777" s="19"/>
      <c r="AV777" s="19"/>
      <c r="AW777" s="19"/>
      <c r="AX777" s="19"/>
      <c r="AY777" s="19"/>
      <c r="AZ777" s="19"/>
    </row>
    <row r="778" spans="1:52" x14ac:dyDescent="0.2">
      <c r="A778" s="17" t="s">
        <v>2854</v>
      </c>
      <c r="B778" s="28">
        <v>1164150</v>
      </c>
      <c r="C778" s="23" t="s">
        <v>68</v>
      </c>
      <c r="D778" s="28" t="s">
        <v>2855</v>
      </c>
      <c r="E778" s="18" t="s">
        <v>2856</v>
      </c>
      <c r="F778" s="24">
        <v>4245602.2</v>
      </c>
      <c r="G778" s="24">
        <v>30325730</v>
      </c>
      <c r="H778" s="18" t="s">
        <v>81</v>
      </c>
      <c r="J778" s="18" t="s">
        <v>72</v>
      </c>
      <c r="K778" s="32" t="s">
        <v>63</v>
      </c>
      <c r="L778" s="18" t="s">
        <v>65</v>
      </c>
      <c r="M778" s="18">
        <v>20131022</v>
      </c>
      <c r="O778" s="18" t="s">
        <v>111</v>
      </c>
      <c r="U778" s="34">
        <v>21204062</v>
      </c>
      <c r="V778" s="34">
        <v>940699</v>
      </c>
      <c r="W778" s="20">
        <v>1202</v>
      </c>
      <c r="X778" s="18">
        <v>4</v>
      </c>
      <c r="Y778" s="19"/>
      <c r="Z778" s="19"/>
      <c r="AA778" s="19"/>
      <c r="AB778" s="19" t="s">
        <v>522</v>
      </c>
      <c r="AC778" s="19"/>
      <c r="AD778" s="19"/>
      <c r="AE778" s="19"/>
      <c r="AF778" s="19" t="s">
        <v>162</v>
      </c>
      <c r="AG778" s="19"/>
      <c r="AH778" s="19" t="s">
        <v>75</v>
      </c>
      <c r="AI778" s="19"/>
      <c r="AJ778" s="19"/>
      <c r="AK778" s="19"/>
      <c r="AL778" s="19"/>
      <c r="AM778" s="19"/>
      <c r="AN778" s="19"/>
      <c r="AO778" s="19"/>
      <c r="AP778" s="19"/>
      <c r="AQ778" s="19"/>
      <c r="AR778" s="19"/>
      <c r="AS778" s="19"/>
      <c r="AT778" s="19"/>
      <c r="AU778" s="19"/>
      <c r="AV778" s="19"/>
      <c r="AW778" s="19"/>
      <c r="AX778" s="19"/>
      <c r="AY778" s="19"/>
      <c r="AZ778" s="19"/>
    </row>
    <row r="779" spans="1:52" x14ac:dyDescent="0.2">
      <c r="A779" s="17" t="s">
        <v>1541</v>
      </c>
      <c r="B779" s="28">
        <v>1018160</v>
      </c>
      <c r="C779" s="23" t="s">
        <v>68</v>
      </c>
      <c r="D779" s="28" t="s">
        <v>1542</v>
      </c>
      <c r="E779" s="18" t="s">
        <v>1543</v>
      </c>
      <c r="F779" s="24">
        <v>395633772.95999998</v>
      </c>
      <c r="G779" s="24">
        <v>193938124</v>
      </c>
      <c r="H779" s="18" t="s">
        <v>81</v>
      </c>
      <c r="J779" s="18" t="s">
        <v>72</v>
      </c>
      <c r="K779" s="32" t="s">
        <v>63</v>
      </c>
      <c r="N779" s="18" t="s">
        <v>128</v>
      </c>
      <c r="Q779" s="18" t="s">
        <v>75</v>
      </c>
      <c r="U779" s="34">
        <v>16691381</v>
      </c>
      <c r="V779" s="34">
        <v>35001998.5</v>
      </c>
      <c r="W779" s="20">
        <v>27448</v>
      </c>
      <c r="X779" s="18">
        <v>4</v>
      </c>
      <c r="Y779" s="19"/>
      <c r="Z779" s="19"/>
      <c r="AA779" s="19"/>
      <c r="AB779" s="19"/>
      <c r="AC779" s="19"/>
      <c r="AD779" s="19"/>
      <c r="AE779" s="19"/>
      <c r="AF779" s="19" t="s">
        <v>1544</v>
      </c>
      <c r="AG779" s="19"/>
      <c r="AH779" s="19"/>
      <c r="AI779" s="19"/>
      <c r="AJ779" s="19"/>
      <c r="AK779" s="19"/>
      <c r="AL779" s="19"/>
      <c r="AM779" s="19"/>
      <c r="AN779" s="19"/>
      <c r="AO779" s="19"/>
      <c r="AP779" s="19"/>
      <c r="AQ779" s="19"/>
      <c r="AR779" s="19"/>
      <c r="AS779" s="19"/>
      <c r="AT779" s="19" t="s">
        <v>75</v>
      </c>
      <c r="AU779" s="19"/>
      <c r="AV779" s="19"/>
      <c r="AW779" s="19"/>
      <c r="AX779" s="19"/>
      <c r="AY779" s="19"/>
      <c r="AZ779" s="19"/>
    </row>
    <row r="780" spans="1:52" x14ac:dyDescent="0.2">
      <c r="A780" s="17" t="s">
        <v>3240</v>
      </c>
      <c r="B780" s="28">
        <v>1182925</v>
      </c>
      <c r="C780" s="23" t="s">
        <v>68</v>
      </c>
      <c r="D780" s="28" t="s">
        <v>3241</v>
      </c>
      <c r="E780" s="18" t="s">
        <v>3242</v>
      </c>
      <c r="F780" s="24">
        <v>3087270.45</v>
      </c>
      <c r="G780" s="24">
        <v>56132190</v>
      </c>
      <c r="H780" s="18" t="s">
        <v>81</v>
      </c>
      <c r="J780" s="18" t="s">
        <v>72</v>
      </c>
      <c r="K780" s="32" t="s">
        <v>63</v>
      </c>
      <c r="L780" s="18" t="s">
        <v>73</v>
      </c>
      <c r="M780" s="18">
        <v>20200504</v>
      </c>
      <c r="O780" s="18" t="s">
        <v>111</v>
      </c>
      <c r="U780" s="34">
        <v>5043125</v>
      </c>
      <c r="V780" s="34">
        <v>400016</v>
      </c>
      <c r="W780" s="20">
        <v>760</v>
      </c>
      <c r="X780" s="18">
        <v>4</v>
      </c>
      <c r="Y780" s="19"/>
      <c r="Z780" s="19"/>
      <c r="AA780" s="19"/>
      <c r="AB780" s="19" t="s">
        <v>205</v>
      </c>
      <c r="AC780" s="19"/>
      <c r="AD780" s="19"/>
      <c r="AE780" s="19"/>
      <c r="AF780" s="19"/>
      <c r="AG780" s="19"/>
      <c r="AH780" s="19"/>
      <c r="AI780" s="19"/>
      <c r="AJ780" s="19"/>
      <c r="AK780" s="19"/>
      <c r="AL780" s="19"/>
      <c r="AM780" s="19"/>
      <c r="AN780" s="19"/>
      <c r="AO780" s="19"/>
      <c r="AP780" s="19"/>
      <c r="AQ780" s="19"/>
      <c r="AR780" s="19"/>
      <c r="AS780" s="19"/>
      <c r="AT780" s="19"/>
      <c r="AU780" s="19" t="s">
        <v>75</v>
      </c>
      <c r="AV780" s="19"/>
      <c r="AW780" s="19"/>
      <c r="AX780" s="19"/>
      <c r="AY780" s="19"/>
      <c r="AZ780" s="19"/>
    </row>
    <row r="781" spans="1:52" x14ac:dyDescent="0.2">
      <c r="A781" s="17" t="s">
        <v>3283</v>
      </c>
      <c r="B781" s="28">
        <v>1184385</v>
      </c>
      <c r="C781" s="23" t="s">
        <v>68</v>
      </c>
      <c r="D781" s="28" t="s">
        <v>3284</v>
      </c>
      <c r="E781" s="18" t="s">
        <v>3285</v>
      </c>
      <c r="F781" s="24">
        <v>15878723.335000001</v>
      </c>
      <c r="G781" s="24">
        <v>77457187</v>
      </c>
      <c r="H781" s="18" t="s">
        <v>81</v>
      </c>
      <c r="J781" s="18" t="s">
        <v>64</v>
      </c>
      <c r="K781" s="32" t="s">
        <v>63</v>
      </c>
      <c r="L781" s="18" t="s">
        <v>65</v>
      </c>
      <c r="M781" s="18">
        <v>20210219</v>
      </c>
      <c r="O781" s="18" t="s">
        <v>84</v>
      </c>
      <c r="U781" s="34">
        <v>2729067</v>
      </c>
      <c r="V781" s="34">
        <v>704302.5</v>
      </c>
      <c r="W781" s="20">
        <v>576</v>
      </c>
      <c r="X781" s="18">
        <v>4</v>
      </c>
      <c r="Y781" s="19"/>
      <c r="Z781" s="19"/>
      <c r="AA781" s="19"/>
      <c r="AB781" s="19"/>
      <c r="AC781" s="19"/>
      <c r="AD781" s="19"/>
      <c r="AE781" s="19"/>
      <c r="AF781" s="19"/>
      <c r="AG781" s="19"/>
      <c r="AH781" s="19" t="s">
        <v>75</v>
      </c>
      <c r="AI781" s="19" t="s">
        <v>75</v>
      </c>
      <c r="AJ781" s="19" t="s">
        <v>75</v>
      </c>
      <c r="AK781" s="19"/>
      <c r="AL781" s="19"/>
      <c r="AM781" s="19"/>
      <c r="AN781" s="19"/>
      <c r="AO781" s="19"/>
      <c r="AP781" s="19"/>
      <c r="AQ781" s="19"/>
      <c r="AR781" s="19"/>
      <c r="AS781" s="19"/>
      <c r="AT781" s="19" t="s">
        <v>75</v>
      </c>
      <c r="AU781" s="19"/>
      <c r="AV781" s="19"/>
      <c r="AW781" s="19"/>
      <c r="AX781" s="19" t="s">
        <v>75</v>
      </c>
      <c r="AY781" s="19" t="s">
        <v>75</v>
      </c>
      <c r="AZ781" s="19" t="s">
        <v>1815</v>
      </c>
    </row>
    <row r="782" spans="1:52" x14ac:dyDescent="0.2">
      <c r="A782" s="17" t="s">
        <v>1305</v>
      </c>
      <c r="B782" s="28">
        <v>33712</v>
      </c>
      <c r="C782" s="23" t="s">
        <v>68</v>
      </c>
      <c r="D782" s="28" t="s">
        <v>1306</v>
      </c>
      <c r="E782" s="18" t="s">
        <v>1307</v>
      </c>
      <c r="F782" s="24">
        <v>22501900.59</v>
      </c>
      <c r="G782" s="24">
        <v>57697181</v>
      </c>
      <c r="H782" s="18" t="s">
        <v>81</v>
      </c>
      <c r="J782" s="18" t="s">
        <v>72</v>
      </c>
      <c r="K782" s="32" t="s">
        <v>63</v>
      </c>
      <c r="O782" s="18" t="s">
        <v>84</v>
      </c>
      <c r="U782" s="34">
        <v>2223448</v>
      </c>
      <c r="V782" s="34">
        <v>800713</v>
      </c>
      <c r="W782" s="20">
        <v>789</v>
      </c>
      <c r="X782" s="18">
        <v>4</v>
      </c>
      <c r="Y782" s="19"/>
      <c r="Z782" s="19"/>
      <c r="AA782" s="19"/>
      <c r="AB782" s="19" t="s">
        <v>71</v>
      </c>
      <c r="AC782" s="19"/>
      <c r="AD782" s="19"/>
      <c r="AE782" s="19"/>
      <c r="AF782" s="19"/>
      <c r="AG782" s="19"/>
      <c r="AH782" s="19" t="s">
        <v>75</v>
      </c>
      <c r="AI782" s="19"/>
      <c r="AJ782" s="19"/>
      <c r="AK782" s="19"/>
      <c r="AL782" s="19"/>
      <c r="AM782" s="19"/>
      <c r="AN782" s="19"/>
      <c r="AO782" s="19"/>
      <c r="AP782" s="19"/>
      <c r="AQ782" s="19"/>
      <c r="AR782" s="19"/>
      <c r="AS782" s="19"/>
      <c r="AT782" s="19"/>
      <c r="AU782" s="19"/>
      <c r="AV782" s="19"/>
      <c r="AW782" s="19"/>
      <c r="AX782" s="19" t="s">
        <v>75</v>
      </c>
      <c r="AY782" s="19"/>
      <c r="AZ782" s="19"/>
    </row>
    <row r="783" spans="1:52" x14ac:dyDescent="0.2">
      <c r="A783" s="17" t="s">
        <v>1690</v>
      </c>
      <c r="B783" s="28">
        <v>21346</v>
      </c>
      <c r="C783" s="23" t="s">
        <v>68</v>
      </c>
      <c r="D783" s="28" t="s">
        <v>1691</v>
      </c>
      <c r="E783" s="18" t="s">
        <v>1692</v>
      </c>
      <c r="F783" s="24">
        <v>3180222.16</v>
      </c>
      <c r="G783" s="24">
        <v>39752777</v>
      </c>
      <c r="H783" s="18" t="s">
        <v>81</v>
      </c>
      <c r="J783" s="18" t="s">
        <v>71</v>
      </c>
      <c r="K783" s="32" t="s">
        <v>63</v>
      </c>
      <c r="U783" s="34">
        <v>5645704</v>
      </c>
      <c r="V783" s="34">
        <v>547677.5</v>
      </c>
      <c r="W783" s="20">
        <v>847</v>
      </c>
      <c r="X783" s="18">
        <v>4</v>
      </c>
      <c r="Y783" s="19" t="s">
        <v>3672</v>
      </c>
      <c r="Z783" s="19"/>
      <c r="AA783" s="19"/>
      <c r="AB783" s="19"/>
      <c r="AC783" s="19"/>
      <c r="AD783" s="19"/>
      <c r="AE783" s="19"/>
      <c r="AF783" s="19"/>
      <c r="AG783" s="19"/>
      <c r="AH783" s="19" t="s">
        <v>75</v>
      </c>
      <c r="AI783" s="19"/>
      <c r="AJ783" s="19"/>
      <c r="AK783" s="19"/>
      <c r="AL783" s="19"/>
      <c r="AM783" s="19"/>
      <c r="AN783" s="19"/>
      <c r="AO783" s="19"/>
      <c r="AP783" s="19"/>
      <c r="AQ783" s="19"/>
      <c r="AR783" s="19"/>
      <c r="AS783" s="19"/>
      <c r="AT783" s="19"/>
      <c r="AU783" s="19"/>
      <c r="AV783" s="19"/>
      <c r="AW783" s="19"/>
      <c r="AX783" s="19"/>
      <c r="AY783" s="19"/>
      <c r="AZ783" s="19"/>
    </row>
    <row r="784" spans="1:52" x14ac:dyDescent="0.2">
      <c r="A784" s="17" t="s">
        <v>2143</v>
      </c>
      <c r="B784" s="28">
        <v>1112182</v>
      </c>
      <c r="C784" s="23" t="s">
        <v>68</v>
      </c>
      <c r="D784" s="28" t="s">
        <v>2144</v>
      </c>
      <c r="E784" s="18" t="s">
        <v>2145</v>
      </c>
      <c r="F784" s="24">
        <v>1019093.8</v>
      </c>
      <c r="G784" s="24">
        <v>101909380</v>
      </c>
      <c r="H784" s="18" t="s">
        <v>81</v>
      </c>
      <c r="J784" s="18" t="s">
        <v>71</v>
      </c>
      <c r="K784" s="32" t="s">
        <v>63</v>
      </c>
      <c r="L784" s="18" t="s">
        <v>65</v>
      </c>
      <c r="M784" s="18">
        <v>20080128</v>
      </c>
      <c r="Y784" s="19"/>
      <c r="Z784" s="19"/>
      <c r="AA784" s="19"/>
      <c r="AB784" s="19" t="s">
        <v>71</v>
      </c>
      <c r="AC784" s="19"/>
      <c r="AD784" s="19"/>
      <c r="AE784" s="19"/>
      <c r="AF784" s="19"/>
      <c r="AG784" s="19"/>
      <c r="AH784" s="19" t="s">
        <v>75</v>
      </c>
      <c r="AI784" s="19"/>
      <c r="AJ784" s="19"/>
      <c r="AK784" s="19"/>
      <c r="AL784" s="19"/>
      <c r="AM784" s="19"/>
      <c r="AN784" s="19"/>
      <c r="AO784" s="19"/>
      <c r="AP784" s="19"/>
      <c r="AQ784" s="19"/>
      <c r="AR784" s="19"/>
      <c r="AS784" s="19"/>
      <c r="AT784" s="19"/>
      <c r="AU784" s="19"/>
      <c r="AV784" s="19"/>
      <c r="AW784" s="19"/>
      <c r="AX784" s="19"/>
      <c r="AY784" s="19"/>
      <c r="AZ784" s="19"/>
    </row>
    <row r="785" spans="1:52" x14ac:dyDescent="0.2">
      <c r="A785" s="17" t="s">
        <v>1343</v>
      </c>
      <c r="B785" s="28">
        <v>1095689</v>
      </c>
      <c r="C785" s="23" t="s">
        <v>68</v>
      </c>
      <c r="D785" s="28" t="s">
        <v>1344</v>
      </c>
      <c r="E785" s="18" t="s">
        <v>1345</v>
      </c>
      <c r="F785" s="24">
        <v>8348610.3300000001</v>
      </c>
      <c r="G785" s="24">
        <v>30920779</v>
      </c>
      <c r="H785" s="18" t="s">
        <v>81</v>
      </c>
      <c r="J785" s="18" t="s">
        <v>64</v>
      </c>
      <c r="K785" s="32" t="s">
        <v>63</v>
      </c>
      <c r="L785" s="18" t="s">
        <v>826</v>
      </c>
      <c r="M785" s="18">
        <v>20060411</v>
      </c>
      <c r="O785" s="18" t="s">
        <v>111</v>
      </c>
      <c r="P785" s="18" t="s">
        <v>75</v>
      </c>
      <c r="U785" s="34">
        <v>9233785</v>
      </c>
      <c r="V785" s="34">
        <v>794027</v>
      </c>
      <c r="W785" s="20">
        <v>787</v>
      </c>
      <c r="X785" s="18">
        <v>4</v>
      </c>
      <c r="Y785" s="19"/>
      <c r="Z785" s="19"/>
      <c r="AA785" s="19"/>
      <c r="AB785" s="19" t="s">
        <v>125</v>
      </c>
      <c r="AC785" s="19"/>
      <c r="AD785" s="19"/>
      <c r="AE785" s="19"/>
      <c r="AF785" s="19"/>
      <c r="AG785" s="19"/>
      <c r="AH785" s="19"/>
      <c r="AI785" s="19" t="s">
        <v>75</v>
      </c>
      <c r="AJ785" s="19" t="s">
        <v>75</v>
      </c>
      <c r="AK785" s="19"/>
      <c r="AL785" s="19"/>
      <c r="AM785" s="19"/>
      <c r="AN785" s="19"/>
      <c r="AO785" s="19"/>
      <c r="AP785" s="19" t="s">
        <v>75</v>
      </c>
      <c r="AQ785" s="19" t="s">
        <v>75</v>
      </c>
      <c r="AR785" s="19"/>
      <c r="AS785" s="19"/>
      <c r="AT785" s="19"/>
      <c r="AU785" s="19"/>
      <c r="AV785" s="19"/>
      <c r="AW785" s="19"/>
      <c r="AX785" s="19"/>
      <c r="AY785" s="19"/>
      <c r="AZ785" s="19"/>
    </row>
    <row r="786" spans="1:52" x14ac:dyDescent="0.2">
      <c r="A786" s="17" t="s">
        <v>1921</v>
      </c>
      <c r="B786" s="28">
        <v>1108531</v>
      </c>
      <c r="C786" s="23" t="s">
        <v>68</v>
      </c>
      <c r="D786" s="28" t="s">
        <v>1922</v>
      </c>
      <c r="E786" s="18" t="s">
        <v>1923</v>
      </c>
      <c r="F786" s="24">
        <v>44251344.280000001</v>
      </c>
      <c r="G786" s="24">
        <v>232901812</v>
      </c>
      <c r="H786" s="18" t="s">
        <v>81</v>
      </c>
      <c r="J786" s="18" t="s">
        <v>72</v>
      </c>
      <c r="K786" s="32" t="s">
        <v>63</v>
      </c>
      <c r="L786" s="18" t="s">
        <v>826</v>
      </c>
      <c r="M786" s="18">
        <v>20071001</v>
      </c>
      <c r="O786" s="18" t="s">
        <v>111</v>
      </c>
      <c r="P786" s="18" t="s">
        <v>75</v>
      </c>
      <c r="U786" s="34">
        <v>12463323</v>
      </c>
      <c r="V786" s="34">
        <v>1693809</v>
      </c>
      <c r="W786" s="20">
        <v>2413</v>
      </c>
      <c r="X786" s="18">
        <v>4</v>
      </c>
      <c r="Y786" s="19"/>
      <c r="Z786" s="19"/>
      <c r="AA786" s="19"/>
      <c r="AB786" s="19" t="s">
        <v>1116</v>
      </c>
      <c r="AC786" s="19"/>
      <c r="AD786" s="19"/>
      <c r="AE786" s="19"/>
      <c r="AF786" s="19" t="s">
        <v>1924</v>
      </c>
      <c r="AG786" s="19"/>
      <c r="AH786" s="19" t="s">
        <v>75</v>
      </c>
      <c r="AI786" s="19"/>
      <c r="AJ786" s="19" t="s">
        <v>75</v>
      </c>
      <c r="AK786" s="19" t="s">
        <v>75</v>
      </c>
      <c r="AL786" s="19"/>
      <c r="AM786" s="19"/>
      <c r="AN786" s="19" t="s">
        <v>75</v>
      </c>
      <c r="AO786" s="19"/>
      <c r="AP786" s="19"/>
      <c r="AQ786" s="19"/>
      <c r="AR786" s="19"/>
      <c r="AS786" s="19"/>
      <c r="AT786" s="19"/>
      <c r="AU786" s="19"/>
      <c r="AV786" s="19"/>
      <c r="AW786" s="19"/>
      <c r="AX786" s="19"/>
      <c r="AY786" s="19"/>
      <c r="AZ786" s="19"/>
    </row>
    <row r="787" spans="1:52" x14ac:dyDescent="0.2">
      <c r="A787" s="17" t="s">
        <v>3297</v>
      </c>
      <c r="B787" s="28">
        <v>1184360</v>
      </c>
      <c r="C787" s="23" t="s">
        <v>68</v>
      </c>
      <c r="D787" s="28" t="s">
        <v>3298</v>
      </c>
      <c r="E787" s="18" t="s">
        <v>3299</v>
      </c>
      <c r="F787" s="24">
        <v>2978864.52</v>
      </c>
      <c r="G787" s="24">
        <v>49647742</v>
      </c>
      <c r="H787" s="18" t="s">
        <v>81</v>
      </c>
      <c r="J787" s="18" t="s">
        <v>77</v>
      </c>
      <c r="K787" s="32" t="s">
        <v>63</v>
      </c>
      <c r="L787" s="18" t="s">
        <v>73</v>
      </c>
      <c r="M787" s="18">
        <v>20210305</v>
      </c>
      <c r="O787" s="18" t="s">
        <v>111</v>
      </c>
      <c r="U787" s="34">
        <v>1044951</v>
      </c>
      <c r="V787" s="34">
        <v>61488.5</v>
      </c>
      <c r="W787" s="20">
        <v>285</v>
      </c>
      <c r="X787" s="18">
        <v>4</v>
      </c>
      <c r="Y787" s="19"/>
      <c r="Z787" s="19"/>
      <c r="AA787" s="19"/>
      <c r="AB787" s="19" t="s">
        <v>72</v>
      </c>
      <c r="AC787" s="19"/>
      <c r="AD787" s="19"/>
      <c r="AE787" s="19"/>
      <c r="AF787" s="19"/>
      <c r="AG787" s="19"/>
      <c r="AH787" s="19" t="s">
        <v>75</v>
      </c>
      <c r="AI787" s="19" t="s">
        <v>75</v>
      </c>
      <c r="AJ787" s="19"/>
      <c r="AK787" s="19"/>
      <c r="AL787" s="19"/>
      <c r="AM787" s="19"/>
      <c r="AN787" s="19"/>
      <c r="AO787" s="19"/>
      <c r="AP787" s="19"/>
      <c r="AQ787" s="19"/>
      <c r="AR787" s="19"/>
      <c r="AS787" s="19"/>
      <c r="AT787" s="19"/>
      <c r="AU787" s="19"/>
      <c r="AV787" s="19"/>
      <c r="AW787" s="19"/>
      <c r="AX787" s="19"/>
      <c r="AY787" s="19"/>
      <c r="AZ787" s="19"/>
    </row>
    <row r="788" spans="1:52" x14ac:dyDescent="0.2">
      <c r="A788" s="17" t="s">
        <v>1032</v>
      </c>
      <c r="B788" s="28">
        <v>42092</v>
      </c>
      <c r="C788" s="23" t="s">
        <v>68</v>
      </c>
      <c r="D788" s="28" t="s">
        <v>1033</v>
      </c>
      <c r="E788" s="18" t="s">
        <v>1034</v>
      </c>
      <c r="F788" s="24">
        <v>3668119.0150000001</v>
      </c>
      <c r="G788" s="24">
        <v>66693073</v>
      </c>
      <c r="H788" s="18" t="s">
        <v>81</v>
      </c>
      <c r="J788" s="18" t="s">
        <v>72</v>
      </c>
      <c r="K788" s="32" t="s">
        <v>63</v>
      </c>
      <c r="L788" s="18" t="s">
        <v>794</v>
      </c>
      <c r="M788" s="18">
        <v>20171129</v>
      </c>
      <c r="U788" s="34">
        <v>11330893</v>
      </c>
      <c r="V788" s="34">
        <v>427009</v>
      </c>
      <c r="W788" s="20">
        <v>273</v>
      </c>
      <c r="X788" s="18">
        <v>4</v>
      </c>
      <c r="Y788" s="19"/>
      <c r="Z788" s="19"/>
      <c r="AA788" s="19"/>
      <c r="AB788" s="19" t="s">
        <v>64</v>
      </c>
      <c r="AC788" s="19"/>
      <c r="AD788" s="19"/>
      <c r="AE788" s="19"/>
      <c r="AF788" s="19"/>
      <c r="AG788" s="19"/>
      <c r="AH788" s="19" t="s">
        <v>75</v>
      </c>
      <c r="AI788" s="19"/>
      <c r="AJ788" s="19"/>
      <c r="AK788" s="19"/>
      <c r="AL788" s="19"/>
      <c r="AM788" s="19"/>
      <c r="AN788" s="19"/>
      <c r="AO788" s="19"/>
      <c r="AP788" s="19"/>
      <c r="AQ788" s="19"/>
      <c r="AR788" s="19"/>
      <c r="AS788" s="19"/>
      <c r="AT788" s="19"/>
      <c r="AU788" s="19"/>
      <c r="AV788" s="19"/>
      <c r="AW788" s="19"/>
      <c r="AX788" s="19"/>
      <c r="AY788" s="19"/>
      <c r="AZ788" s="19"/>
    </row>
    <row r="789" spans="1:52" x14ac:dyDescent="0.2">
      <c r="A789" s="17" t="s">
        <v>1697</v>
      </c>
      <c r="B789" s="28">
        <v>818115</v>
      </c>
      <c r="C789" s="23" t="s">
        <v>68</v>
      </c>
      <c r="D789" s="28" t="s">
        <v>1698</v>
      </c>
      <c r="E789" s="18" t="s">
        <v>1699</v>
      </c>
      <c r="F789" s="24">
        <v>19417294.225000001</v>
      </c>
      <c r="G789" s="24">
        <v>110955967</v>
      </c>
      <c r="H789" s="18" t="s">
        <v>81</v>
      </c>
      <c r="J789" s="18" t="s">
        <v>72</v>
      </c>
      <c r="K789" s="32" t="s">
        <v>63</v>
      </c>
      <c r="U789" s="34">
        <v>1874974</v>
      </c>
      <c r="V789" s="34">
        <v>316050</v>
      </c>
      <c r="W789" s="20">
        <v>409</v>
      </c>
      <c r="X789" s="18">
        <v>4</v>
      </c>
      <c r="Y789" s="19"/>
      <c r="Z789" s="19"/>
      <c r="AA789" s="19"/>
      <c r="AB789" s="19" t="s">
        <v>751</v>
      </c>
      <c r="AC789" s="19"/>
      <c r="AD789" s="19"/>
      <c r="AE789" s="19"/>
      <c r="AF789" s="19"/>
      <c r="AG789" s="19"/>
      <c r="AH789" s="19" t="s">
        <v>75</v>
      </c>
      <c r="AI789" s="19" t="s">
        <v>75</v>
      </c>
      <c r="AJ789" s="19"/>
      <c r="AK789" s="19"/>
      <c r="AL789" s="19"/>
      <c r="AM789" s="19"/>
      <c r="AN789" s="19"/>
      <c r="AO789" s="19"/>
      <c r="AP789" s="19" t="s">
        <v>75</v>
      </c>
      <c r="AQ789" s="19" t="s">
        <v>75</v>
      </c>
      <c r="AR789" s="19"/>
      <c r="AS789" s="19"/>
      <c r="AT789" s="19" t="s">
        <v>75</v>
      </c>
      <c r="AU789" s="19"/>
      <c r="AV789" s="19"/>
      <c r="AW789" s="19" t="s">
        <v>75</v>
      </c>
      <c r="AX789" s="19"/>
      <c r="AY789" s="19"/>
      <c r="AZ789" s="19" t="s">
        <v>1700</v>
      </c>
    </row>
    <row r="790" spans="1:52" x14ac:dyDescent="0.2">
      <c r="A790" s="17" t="s">
        <v>1795</v>
      </c>
      <c r="B790" s="28">
        <v>1101789</v>
      </c>
      <c r="C790" s="23" t="s">
        <v>68</v>
      </c>
      <c r="D790" s="28" t="s">
        <v>1796</v>
      </c>
      <c r="E790" s="18" t="s">
        <v>1797</v>
      </c>
      <c r="F790" s="24">
        <v>25382037.850000001</v>
      </c>
      <c r="G790" s="24">
        <v>59027995</v>
      </c>
      <c r="H790" s="18" t="s">
        <v>81</v>
      </c>
      <c r="J790" s="18" t="s">
        <v>72</v>
      </c>
      <c r="K790" s="32" t="s">
        <v>63</v>
      </c>
      <c r="L790" s="18" t="s">
        <v>73</v>
      </c>
      <c r="M790" s="18">
        <v>20050923</v>
      </c>
      <c r="U790" s="34">
        <v>364404</v>
      </c>
      <c r="V790" s="34">
        <v>190696</v>
      </c>
      <c r="W790" s="20">
        <v>245</v>
      </c>
      <c r="X790" s="18">
        <v>4</v>
      </c>
      <c r="Y790" s="19"/>
      <c r="Z790" s="19"/>
      <c r="AA790" s="19"/>
      <c r="AB790" s="19" t="s">
        <v>71</v>
      </c>
      <c r="AC790" s="19"/>
      <c r="AD790" s="19"/>
      <c r="AE790" s="19" t="s">
        <v>95</v>
      </c>
      <c r="AF790" s="19"/>
      <c r="AG790" s="19"/>
      <c r="AH790" s="19"/>
      <c r="AI790" s="19"/>
      <c r="AJ790" s="19"/>
      <c r="AK790" s="19"/>
      <c r="AL790" s="19"/>
      <c r="AM790" s="19"/>
      <c r="AN790" s="19"/>
      <c r="AO790" s="19" t="s">
        <v>75</v>
      </c>
      <c r="AP790" s="19"/>
      <c r="AQ790" s="19"/>
      <c r="AR790" s="19"/>
      <c r="AS790" s="19"/>
      <c r="AT790" s="19"/>
      <c r="AU790" s="19"/>
      <c r="AV790" s="19"/>
      <c r="AW790" s="19"/>
      <c r="AX790" s="19"/>
      <c r="AY790" s="19"/>
      <c r="AZ790" s="19" t="s">
        <v>1498</v>
      </c>
    </row>
    <row r="791" spans="1:52" x14ac:dyDescent="0.2">
      <c r="A791" s="17" t="s">
        <v>2279</v>
      </c>
      <c r="B791" s="28">
        <v>1118193</v>
      </c>
      <c r="C791" s="23" t="s">
        <v>68</v>
      </c>
      <c r="D791" s="28" t="s">
        <v>2280</v>
      </c>
      <c r="E791" s="18" t="s">
        <v>2281</v>
      </c>
      <c r="F791" s="24">
        <v>5380054.5700000003</v>
      </c>
      <c r="G791" s="24">
        <v>48909587</v>
      </c>
      <c r="H791" s="18" t="s">
        <v>81</v>
      </c>
      <c r="J791" s="18" t="s">
        <v>72</v>
      </c>
      <c r="K791" s="32" t="s">
        <v>63</v>
      </c>
      <c r="L791" s="18" t="s">
        <v>899</v>
      </c>
      <c r="M791" s="18">
        <v>20101115</v>
      </c>
      <c r="O791" s="18" t="s">
        <v>111</v>
      </c>
      <c r="U791" s="34">
        <v>6863708</v>
      </c>
      <c r="V791" s="34">
        <v>830431.5</v>
      </c>
      <c r="W791" s="20">
        <v>745</v>
      </c>
      <c r="X791" s="18">
        <v>4</v>
      </c>
      <c r="Y791" s="19"/>
      <c r="Z791" s="19"/>
      <c r="AA791" s="19"/>
      <c r="AB791" s="19"/>
      <c r="AC791" s="19"/>
      <c r="AD791" s="19"/>
      <c r="AE791" s="19"/>
      <c r="AF791" s="19" t="s">
        <v>728</v>
      </c>
      <c r="AG791" s="19"/>
      <c r="AH791" s="19"/>
      <c r="AI791" s="19"/>
      <c r="AJ791" s="19"/>
      <c r="AK791" s="19"/>
      <c r="AL791" s="19"/>
      <c r="AM791" s="19"/>
      <c r="AN791" s="19"/>
      <c r="AO791" s="19"/>
      <c r="AP791" s="19"/>
      <c r="AQ791" s="19"/>
      <c r="AR791" s="19"/>
      <c r="AS791" s="19"/>
      <c r="AT791" s="19"/>
      <c r="AU791" s="19" t="s">
        <v>75</v>
      </c>
      <c r="AV791" s="19"/>
      <c r="AW791" s="19"/>
      <c r="AX791" s="19"/>
      <c r="AY791" s="19"/>
      <c r="AZ791" s="19"/>
    </row>
    <row r="792" spans="1:52" x14ac:dyDescent="0.2">
      <c r="A792" s="17" t="s">
        <v>2702</v>
      </c>
      <c r="B792" s="28">
        <v>1151956</v>
      </c>
      <c r="C792" s="23" t="s">
        <v>68</v>
      </c>
      <c r="D792" s="28" t="s">
        <v>2703</v>
      </c>
      <c r="E792" s="18" t="s">
        <v>2704</v>
      </c>
      <c r="F792" s="24">
        <v>5517265.04</v>
      </c>
      <c r="G792" s="24">
        <v>39409036</v>
      </c>
      <c r="H792" s="18" t="s">
        <v>81</v>
      </c>
      <c r="J792" s="18" t="s">
        <v>64</v>
      </c>
      <c r="K792" s="32" t="s">
        <v>63</v>
      </c>
      <c r="L792" s="18" t="s">
        <v>826</v>
      </c>
      <c r="M792" s="18">
        <v>20131218</v>
      </c>
      <c r="O792" s="18" t="s">
        <v>111</v>
      </c>
      <c r="P792" s="18" t="s">
        <v>75</v>
      </c>
      <c r="U792" s="34">
        <v>2706249</v>
      </c>
      <c r="V792" s="34">
        <v>381270.5</v>
      </c>
      <c r="W792" s="20">
        <v>350</v>
      </c>
      <c r="X792" s="18">
        <v>4</v>
      </c>
      <c r="Y792" s="19"/>
      <c r="Z792" s="19"/>
      <c r="AA792" s="19"/>
      <c r="AB792" s="19" t="s">
        <v>71</v>
      </c>
      <c r="AC792" s="19"/>
      <c r="AD792" s="19"/>
      <c r="AE792" s="19"/>
      <c r="AF792" s="19"/>
      <c r="AG792" s="19"/>
      <c r="AH792" s="19"/>
      <c r="AI792" s="19"/>
      <c r="AJ792" s="19"/>
      <c r="AK792" s="19"/>
      <c r="AL792" s="19"/>
      <c r="AM792" s="19"/>
      <c r="AN792" s="19"/>
      <c r="AO792" s="19"/>
      <c r="AP792" s="19"/>
      <c r="AQ792" s="19"/>
      <c r="AR792" s="19"/>
      <c r="AS792" s="19"/>
      <c r="AT792" s="19" t="s">
        <v>75</v>
      </c>
      <c r="AU792" s="19"/>
      <c r="AV792" s="19"/>
      <c r="AW792" s="19"/>
      <c r="AX792" s="19"/>
      <c r="AY792" s="19"/>
      <c r="AZ792" s="19"/>
    </row>
    <row r="793" spans="1:52" x14ac:dyDescent="0.2">
      <c r="A793" s="17" t="s">
        <v>1386</v>
      </c>
      <c r="B793" s="28">
        <v>1014103</v>
      </c>
      <c r="C793" s="23" t="s">
        <v>68</v>
      </c>
      <c r="D793" s="28" t="s">
        <v>1387</v>
      </c>
      <c r="E793" s="18" t="s">
        <v>1388</v>
      </c>
      <c r="F793" s="24">
        <v>5823289.0800000001</v>
      </c>
      <c r="G793" s="24">
        <v>41594922</v>
      </c>
      <c r="H793" s="18" t="s">
        <v>81</v>
      </c>
      <c r="J793" s="18" t="s">
        <v>72</v>
      </c>
      <c r="K793" s="32" t="s">
        <v>63</v>
      </c>
      <c r="O793" s="18" t="s">
        <v>111</v>
      </c>
      <c r="U793" s="34">
        <v>2600593</v>
      </c>
      <c r="V793" s="34">
        <v>413759</v>
      </c>
      <c r="W793" s="20">
        <v>574</v>
      </c>
      <c r="X793" s="18">
        <v>4</v>
      </c>
      <c r="Y793" s="19"/>
      <c r="Z793" s="19"/>
      <c r="AA793" s="19"/>
      <c r="AB793" s="19" t="s">
        <v>72</v>
      </c>
      <c r="AC793" s="19"/>
      <c r="AD793" s="19"/>
      <c r="AE793" s="19"/>
      <c r="AF793" s="19" t="s">
        <v>162</v>
      </c>
      <c r="AG793" s="19"/>
      <c r="AH793" s="19" t="s">
        <v>75</v>
      </c>
      <c r="AI793" s="19" t="s">
        <v>75</v>
      </c>
      <c r="AJ793" s="19"/>
      <c r="AK793" s="19"/>
      <c r="AL793" s="19"/>
      <c r="AM793" s="19"/>
      <c r="AN793" s="19"/>
      <c r="AO793" s="19"/>
      <c r="AP793" s="19"/>
      <c r="AQ793" s="19"/>
      <c r="AR793" s="19"/>
      <c r="AS793" s="19"/>
      <c r="AT793" s="19"/>
      <c r="AU793" s="19"/>
      <c r="AV793" s="19"/>
      <c r="AW793" s="19"/>
      <c r="AX793" s="19"/>
      <c r="AY793" s="19"/>
      <c r="AZ793" s="19"/>
    </row>
    <row r="794" spans="1:52" x14ac:dyDescent="0.2">
      <c r="A794" s="17" t="s">
        <v>1704</v>
      </c>
      <c r="B794" s="28">
        <v>1057716</v>
      </c>
      <c r="C794" s="23" t="s">
        <v>68</v>
      </c>
      <c r="D794" s="28" t="s">
        <v>1705</v>
      </c>
      <c r="E794" s="18" t="s">
        <v>1706</v>
      </c>
      <c r="F794" s="24">
        <v>4321739.9249999998</v>
      </c>
      <c r="G794" s="24">
        <v>57623199</v>
      </c>
      <c r="H794" s="18" t="s">
        <v>81</v>
      </c>
      <c r="J794" s="18" t="s">
        <v>64</v>
      </c>
      <c r="K794" s="32" t="s">
        <v>63</v>
      </c>
      <c r="U794" s="34">
        <v>1274536</v>
      </c>
      <c r="V794" s="34">
        <v>72042</v>
      </c>
      <c r="W794" s="20">
        <v>131</v>
      </c>
      <c r="X794" s="18">
        <v>4</v>
      </c>
      <c r="Y794" s="19"/>
      <c r="Z794" s="19"/>
      <c r="AA794" s="19"/>
      <c r="AB794" s="19" t="s">
        <v>64</v>
      </c>
      <c r="AC794" s="19" t="s">
        <v>103</v>
      </c>
      <c r="AD794" s="19"/>
      <c r="AE794" s="19"/>
      <c r="AF794" s="19"/>
      <c r="AG794" s="19"/>
      <c r="AH794" s="19" t="s">
        <v>75</v>
      </c>
      <c r="AI794" s="19" t="s">
        <v>75</v>
      </c>
      <c r="AJ794" s="19"/>
      <c r="AK794" s="19"/>
      <c r="AL794" s="19"/>
      <c r="AM794" s="19"/>
      <c r="AN794" s="19"/>
      <c r="AO794" s="19"/>
      <c r="AP794" s="19"/>
      <c r="AQ794" s="19"/>
      <c r="AR794" s="19"/>
      <c r="AS794" s="19"/>
      <c r="AT794" s="19"/>
      <c r="AU794" s="19"/>
      <c r="AV794" s="19"/>
      <c r="AW794" s="19"/>
      <c r="AX794" s="19"/>
      <c r="AY794" s="19"/>
      <c r="AZ794" s="19"/>
    </row>
    <row r="795" spans="1:52" x14ac:dyDescent="0.2">
      <c r="A795" s="17" t="s">
        <v>3177</v>
      </c>
      <c r="B795" s="28">
        <v>1180976</v>
      </c>
      <c r="C795" s="23" t="s">
        <v>68</v>
      </c>
      <c r="D795" s="28" t="s">
        <v>3178</v>
      </c>
      <c r="E795" s="18" t="s">
        <v>3179</v>
      </c>
      <c r="F795" s="24">
        <v>4648041.0999999996</v>
      </c>
      <c r="G795" s="24">
        <v>46480411</v>
      </c>
      <c r="H795" s="18" t="s">
        <v>81</v>
      </c>
      <c r="J795" s="18" t="s">
        <v>72</v>
      </c>
      <c r="K795" s="32" t="s">
        <v>63</v>
      </c>
      <c r="L795" s="18" t="s">
        <v>65</v>
      </c>
      <c r="M795" s="18">
        <v>20190521</v>
      </c>
      <c r="O795" s="18" t="s">
        <v>111</v>
      </c>
      <c r="U795" s="34">
        <v>1350182</v>
      </c>
      <c r="V795" s="34">
        <v>159836.5</v>
      </c>
      <c r="W795" s="20">
        <v>214</v>
      </c>
      <c r="X795" s="18">
        <v>4</v>
      </c>
      <c r="Y795" s="19"/>
      <c r="Z795" s="19"/>
      <c r="AA795" s="19"/>
      <c r="AB795" s="19"/>
      <c r="AC795" s="19"/>
      <c r="AD795" s="19"/>
      <c r="AE795" s="19"/>
      <c r="AF795" s="19"/>
      <c r="AG795" s="19"/>
      <c r="AH795" s="19"/>
      <c r="AI795" s="19"/>
      <c r="AJ795" s="19"/>
      <c r="AK795" s="19"/>
      <c r="AL795" s="19"/>
      <c r="AM795" s="19"/>
      <c r="AN795" s="19"/>
      <c r="AO795" s="19"/>
      <c r="AP795" s="19"/>
      <c r="AQ795" s="19"/>
      <c r="AR795" s="19"/>
      <c r="AS795" s="19"/>
      <c r="AT795" s="19"/>
      <c r="AU795" s="19"/>
      <c r="AV795" s="19"/>
      <c r="AW795" s="19"/>
      <c r="AX795" s="19"/>
      <c r="AY795" s="19"/>
      <c r="AZ795" s="19"/>
    </row>
    <row r="796" spans="1:52" x14ac:dyDescent="0.2">
      <c r="A796" s="17" t="s">
        <v>3081</v>
      </c>
      <c r="B796" s="28">
        <v>1181196</v>
      </c>
      <c r="C796" s="23" t="s">
        <v>68</v>
      </c>
      <c r="D796" s="28" t="s">
        <v>3082</v>
      </c>
      <c r="E796" s="18" t="s">
        <v>3083</v>
      </c>
      <c r="F796" s="24">
        <v>889454.52</v>
      </c>
      <c r="G796" s="24">
        <v>29648484</v>
      </c>
      <c r="H796" s="18" t="s">
        <v>81</v>
      </c>
      <c r="J796" s="18" t="s">
        <v>77</v>
      </c>
      <c r="K796" s="32" t="s">
        <v>63</v>
      </c>
      <c r="L796" s="18" t="s">
        <v>826</v>
      </c>
      <c r="M796" s="18">
        <v>20201013</v>
      </c>
      <c r="P796" s="18" t="s">
        <v>75</v>
      </c>
      <c r="U796" s="34">
        <v>183666</v>
      </c>
      <c r="V796" s="34">
        <v>6770</v>
      </c>
      <c r="W796" s="20">
        <v>23</v>
      </c>
      <c r="X796" s="18">
        <v>4</v>
      </c>
      <c r="Y796" s="19"/>
      <c r="Z796" s="19"/>
      <c r="AA796" s="19"/>
      <c r="AB796" s="19"/>
      <c r="AC796" s="19" t="s">
        <v>82</v>
      </c>
      <c r="AD796" s="19"/>
      <c r="AE796" s="19"/>
      <c r="AF796" s="19"/>
      <c r="AG796" s="19"/>
      <c r="AH796" s="19" t="s">
        <v>75</v>
      </c>
      <c r="AI796" s="19"/>
      <c r="AJ796" s="19" t="s">
        <v>75</v>
      </c>
      <c r="AK796" s="19"/>
      <c r="AL796" s="19"/>
      <c r="AM796" s="19"/>
      <c r="AN796" s="19"/>
      <c r="AO796" s="19"/>
      <c r="AP796" s="19"/>
      <c r="AQ796" s="19"/>
      <c r="AR796" s="19"/>
      <c r="AS796" s="19"/>
      <c r="AT796" s="19"/>
      <c r="AU796" s="19"/>
      <c r="AV796" s="19"/>
      <c r="AW796" s="19"/>
      <c r="AX796" s="19"/>
      <c r="AY796" s="19"/>
      <c r="AZ796" s="19"/>
    </row>
    <row r="797" spans="1:52" x14ac:dyDescent="0.2">
      <c r="A797" s="17" t="s">
        <v>3277</v>
      </c>
      <c r="B797" s="28">
        <v>1184220</v>
      </c>
      <c r="C797" s="23" t="s">
        <v>68</v>
      </c>
      <c r="D797" s="28" t="s">
        <v>3278</v>
      </c>
      <c r="E797" s="18" t="s">
        <v>3279</v>
      </c>
      <c r="F797" s="24">
        <v>36071980.204999998</v>
      </c>
      <c r="G797" s="24">
        <v>122277899</v>
      </c>
      <c r="H797" s="18" t="s">
        <v>81</v>
      </c>
      <c r="J797" s="18" t="s">
        <v>72</v>
      </c>
      <c r="K797" s="32" t="s">
        <v>63</v>
      </c>
      <c r="L797" s="18" t="s">
        <v>73</v>
      </c>
      <c r="M797" s="18">
        <v>20210111</v>
      </c>
      <c r="O797" s="18" t="s">
        <v>84</v>
      </c>
      <c r="U797" s="34">
        <v>18158870</v>
      </c>
      <c r="V797" s="34">
        <v>5925627</v>
      </c>
      <c r="W797" s="20">
        <v>5030</v>
      </c>
      <c r="X797" s="18">
        <v>4</v>
      </c>
      <c r="Y797" s="19"/>
      <c r="Z797" s="19"/>
      <c r="AA797" s="19"/>
      <c r="AB797" s="19"/>
      <c r="AC797" s="19"/>
      <c r="AD797" s="19"/>
      <c r="AE797" s="19"/>
      <c r="AF797" s="19" t="s">
        <v>3007</v>
      </c>
      <c r="AG797" s="19"/>
      <c r="AH797" s="19"/>
      <c r="AI797" s="19" t="s">
        <v>75</v>
      </c>
      <c r="AJ797" s="19"/>
      <c r="AK797" s="19"/>
      <c r="AL797" s="19"/>
      <c r="AM797" s="19"/>
      <c r="AN797" s="19"/>
      <c r="AO797" s="19"/>
      <c r="AP797" s="19"/>
      <c r="AQ797" s="19"/>
      <c r="AR797" s="19"/>
      <c r="AS797" s="19"/>
      <c r="AT797" s="19"/>
      <c r="AU797" s="19"/>
      <c r="AV797" s="19"/>
      <c r="AW797" s="19"/>
      <c r="AX797" s="19"/>
      <c r="AY797" s="19"/>
      <c r="AZ797" s="19"/>
    </row>
    <row r="798" spans="1:52" x14ac:dyDescent="0.2">
      <c r="A798" s="17" t="s">
        <v>3258</v>
      </c>
      <c r="B798" s="28">
        <v>1183840</v>
      </c>
      <c r="C798" s="23" t="s">
        <v>68</v>
      </c>
      <c r="D798" s="28" t="s">
        <v>3259</v>
      </c>
      <c r="E798" s="18" t="s">
        <v>3260</v>
      </c>
      <c r="F798" s="24">
        <v>22645644.84</v>
      </c>
      <c r="G798" s="24">
        <v>87098634</v>
      </c>
      <c r="H798" s="18" t="s">
        <v>81</v>
      </c>
      <c r="J798" s="18" t="s">
        <v>72</v>
      </c>
      <c r="K798" s="32" t="s">
        <v>63</v>
      </c>
      <c r="L798" s="18" t="s">
        <v>73</v>
      </c>
      <c r="M798" s="18">
        <v>20200817</v>
      </c>
      <c r="O798" s="18" t="s">
        <v>111</v>
      </c>
      <c r="U798" s="34">
        <v>1542714</v>
      </c>
      <c r="V798" s="34">
        <v>451420.5</v>
      </c>
      <c r="W798" s="20">
        <v>293</v>
      </c>
      <c r="X798" s="18">
        <v>4</v>
      </c>
      <c r="Y798" s="19" t="s">
        <v>3261</v>
      </c>
      <c r="Z798" s="19"/>
      <c r="AA798" s="19"/>
      <c r="AB798" s="19"/>
      <c r="AC798" s="19"/>
      <c r="AD798" s="19"/>
      <c r="AE798" s="19"/>
      <c r="AF798" s="19"/>
      <c r="AG798" s="19"/>
      <c r="AH798" s="19" t="s">
        <v>75</v>
      </c>
      <c r="AI798" s="19"/>
      <c r="AJ798" s="19" t="s">
        <v>75</v>
      </c>
      <c r="AK798" s="19"/>
      <c r="AL798" s="19"/>
      <c r="AM798" s="19"/>
      <c r="AN798" s="19"/>
      <c r="AO798" s="19"/>
      <c r="AP798" s="19"/>
      <c r="AQ798" s="19"/>
      <c r="AR798" s="19"/>
      <c r="AS798" s="19"/>
      <c r="AT798" s="19"/>
      <c r="AU798" s="19"/>
      <c r="AV798" s="19"/>
      <c r="AW798" s="19"/>
      <c r="AX798" s="19"/>
      <c r="AY798" s="19"/>
      <c r="AZ798" s="19"/>
    </row>
    <row r="799" spans="1:52" x14ac:dyDescent="0.2">
      <c r="A799" s="17" t="s">
        <v>2128</v>
      </c>
      <c r="B799" s="28">
        <v>1111413</v>
      </c>
      <c r="C799" s="23" t="s">
        <v>68</v>
      </c>
      <c r="D799" s="28" t="s">
        <v>2129</v>
      </c>
      <c r="E799" s="18" t="s">
        <v>2130</v>
      </c>
      <c r="F799" s="24">
        <v>6756810.2249999996</v>
      </c>
      <c r="G799" s="24">
        <v>90090803</v>
      </c>
      <c r="H799" s="18" t="s">
        <v>81</v>
      </c>
      <c r="J799" s="18" t="s">
        <v>72</v>
      </c>
      <c r="K799" s="32" t="s">
        <v>63</v>
      </c>
      <c r="L799" s="18" t="s">
        <v>65</v>
      </c>
      <c r="M799" s="18">
        <v>20071218</v>
      </c>
      <c r="O799" s="18" t="s">
        <v>111</v>
      </c>
      <c r="U799" s="34">
        <v>13088846</v>
      </c>
      <c r="V799" s="34">
        <v>1297389</v>
      </c>
      <c r="W799" s="20">
        <v>992</v>
      </c>
      <c r="X799" s="18">
        <v>4</v>
      </c>
      <c r="Y799" s="19"/>
      <c r="Z799" s="19"/>
      <c r="AA799" s="19"/>
      <c r="AB799" s="19" t="s">
        <v>72</v>
      </c>
      <c r="AC799" s="19"/>
      <c r="AD799" s="19"/>
      <c r="AE799" s="19"/>
      <c r="AF799" s="19"/>
      <c r="AG799" s="19"/>
      <c r="AH799" s="19" t="s">
        <v>75</v>
      </c>
      <c r="AI799" s="19"/>
      <c r="AJ799" s="19" t="s">
        <v>75</v>
      </c>
      <c r="AK799" s="19"/>
      <c r="AL799" s="19"/>
      <c r="AM799" s="19"/>
      <c r="AN799" s="19"/>
      <c r="AO799" s="19"/>
      <c r="AP799" s="19"/>
      <c r="AQ799" s="19"/>
      <c r="AR799" s="19"/>
      <c r="AS799" s="19"/>
      <c r="AT799" s="19"/>
      <c r="AU799" s="19"/>
      <c r="AV799" s="19"/>
      <c r="AW799" s="19"/>
      <c r="AX799" s="19"/>
      <c r="AY799" s="19"/>
      <c r="AZ799" s="19"/>
    </row>
    <row r="800" spans="1:52" x14ac:dyDescent="0.2">
      <c r="A800" s="17" t="s">
        <v>1713</v>
      </c>
      <c r="B800" s="28">
        <v>38397</v>
      </c>
      <c r="C800" s="23" t="s">
        <v>68</v>
      </c>
      <c r="D800" s="28" t="s">
        <v>1714</v>
      </c>
      <c r="E800" s="18" t="s">
        <v>1715</v>
      </c>
      <c r="F800" s="24">
        <v>11364091.960000001</v>
      </c>
      <c r="G800" s="24">
        <v>78373048</v>
      </c>
      <c r="H800" s="18" t="s">
        <v>81</v>
      </c>
      <c r="J800" s="18" t="s">
        <v>72</v>
      </c>
      <c r="K800" s="32" t="s">
        <v>63</v>
      </c>
      <c r="M800" s="18">
        <v>19900314</v>
      </c>
      <c r="U800" s="34">
        <v>758231</v>
      </c>
      <c r="V800" s="34">
        <v>112970</v>
      </c>
      <c r="W800" s="20">
        <v>277</v>
      </c>
      <c r="X800" s="18">
        <v>4</v>
      </c>
      <c r="Y800" s="19"/>
      <c r="Z800" s="19"/>
      <c r="AA800" s="19"/>
      <c r="AB800" s="19"/>
      <c r="AC800" s="19"/>
      <c r="AD800" s="19"/>
      <c r="AE800" s="19"/>
      <c r="AF800" s="19"/>
      <c r="AG800" s="19"/>
      <c r="AH800" s="19"/>
      <c r="AI800" s="19"/>
      <c r="AJ800" s="19"/>
      <c r="AK800" s="19"/>
      <c r="AL800" s="19"/>
      <c r="AM800" s="19"/>
      <c r="AN800" s="19"/>
      <c r="AO800" s="19"/>
      <c r="AP800" s="19"/>
      <c r="AQ800" s="19"/>
      <c r="AR800" s="19"/>
      <c r="AS800" s="19"/>
      <c r="AT800" s="19"/>
      <c r="AU800" s="19"/>
      <c r="AV800" s="19"/>
      <c r="AW800" s="19"/>
      <c r="AX800" s="19"/>
      <c r="AY800" s="19"/>
      <c r="AZ800" s="19"/>
    </row>
    <row r="801" spans="1:52" x14ac:dyDescent="0.2">
      <c r="A801" s="17" t="s">
        <v>1035</v>
      </c>
      <c r="B801" s="28">
        <v>40740</v>
      </c>
      <c r="C801" s="23" t="s">
        <v>68</v>
      </c>
      <c r="D801" s="28" t="s">
        <v>1036</v>
      </c>
      <c r="E801" s="18" t="s">
        <v>1037</v>
      </c>
      <c r="F801" s="24">
        <v>41255914.5</v>
      </c>
      <c r="G801" s="24">
        <v>165023658</v>
      </c>
      <c r="H801" s="18" t="s">
        <v>81</v>
      </c>
      <c r="J801" s="18" t="s">
        <v>72</v>
      </c>
      <c r="K801" s="32" t="s">
        <v>63</v>
      </c>
      <c r="O801" s="18" t="s">
        <v>84</v>
      </c>
      <c r="U801" s="34">
        <v>13415398</v>
      </c>
      <c r="V801" s="34">
        <v>4624052.5</v>
      </c>
      <c r="W801" s="20">
        <v>3019</v>
      </c>
      <c r="X801" s="18">
        <v>4</v>
      </c>
      <c r="Y801" s="19"/>
      <c r="Z801" s="19"/>
      <c r="AA801" s="19"/>
      <c r="AB801" s="19"/>
      <c r="AC801" s="19"/>
      <c r="AD801" s="19"/>
      <c r="AE801" s="19"/>
      <c r="AF801" s="19" t="s">
        <v>162</v>
      </c>
      <c r="AG801" s="19"/>
      <c r="AH801" s="19"/>
      <c r="AI801" s="19"/>
      <c r="AJ801" s="19"/>
      <c r="AK801" s="19"/>
      <c r="AL801" s="19"/>
      <c r="AM801" s="19"/>
      <c r="AN801" s="19"/>
      <c r="AO801" s="19"/>
      <c r="AP801" s="19"/>
      <c r="AQ801" s="19"/>
      <c r="AR801" s="19"/>
      <c r="AS801" s="19"/>
      <c r="AT801" s="19" t="s">
        <v>75</v>
      </c>
      <c r="AU801" s="19"/>
      <c r="AV801" s="19"/>
      <c r="AW801" s="19"/>
      <c r="AX801" s="19"/>
      <c r="AY801" s="19"/>
      <c r="AZ801" s="19"/>
    </row>
    <row r="802" spans="1:52" x14ac:dyDescent="0.2">
      <c r="A802" s="17" t="s">
        <v>1198</v>
      </c>
      <c r="B802" s="28">
        <v>22614</v>
      </c>
      <c r="C802" s="23" t="s">
        <v>68</v>
      </c>
      <c r="D802" s="28" t="s">
        <v>1199</v>
      </c>
      <c r="E802" s="18" t="s">
        <v>1200</v>
      </c>
      <c r="F802" s="24">
        <v>30552890.864999998</v>
      </c>
      <c r="G802" s="24">
        <v>290979913</v>
      </c>
      <c r="H802" s="18" t="s">
        <v>81</v>
      </c>
      <c r="J802" s="18" t="s">
        <v>72</v>
      </c>
      <c r="K802" s="32" t="s">
        <v>63</v>
      </c>
      <c r="O802" s="18" t="s">
        <v>111</v>
      </c>
      <c r="U802" s="34">
        <v>15628758</v>
      </c>
      <c r="V802" s="34">
        <v>1664216</v>
      </c>
      <c r="W802" s="20">
        <v>1777</v>
      </c>
      <c r="X802" s="18">
        <v>4</v>
      </c>
      <c r="Y802" s="19"/>
      <c r="Z802" s="19"/>
      <c r="AA802" s="19"/>
      <c r="AB802" s="19" t="s">
        <v>72</v>
      </c>
      <c r="AC802" s="19"/>
      <c r="AD802" s="19"/>
      <c r="AE802" s="19"/>
      <c r="AF802" s="19"/>
      <c r="AG802" s="19"/>
      <c r="AH802" s="19" t="s">
        <v>75</v>
      </c>
      <c r="AI802" s="19" t="s">
        <v>75</v>
      </c>
      <c r="AJ802" s="19" t="s">
        <v>75</v>
      </c>
      <c r="AK802" s="19"/>
      <c r="AL802" s="19"/>
      <c r="AM802" s="19" t="s">
        <v>75</v>
      </c>
      <c r="AN802" s="19"/>
      <c r="AO802" s="19"/>
      <c r="AP802" s="19"/>
      <c r="AQ802" s="19"/>
      <c r="AR802" s="19"/>
      <c r="AS802" s="19"/>
      <c r="AT802" s="19"/>
      <c r="AU802" s="19"/>
      <c r="AV802" s="19"/>
      <c r="AW802" s="19"/>
      <c r="AX802" s="19"/>
      <c r="AY802" s="19"/>
      <c r="AZ802" s="19"/>
    </row>
    <row r="803" spans="1:52" x14ac:dyDescent="0.2">
      <c r="A803" s="17" t="s">
        <v>865</v>
      </c>
      <c r="B803" s="28">
        <v>1023845</v>
      </c>
      <c r="C803" s="23" t="s">
        <v>68</v>
      </c>
      <c r="D803" s="28" t="s">
        <v>866</v>
      </c>
      <c r="E803" s="18" t="s">
        <v>867</v>
      </c>
      <c r="F803" s="24">
        <v>816822.51</v>
      </c>
      <c r="G803" s="24">
        <v>54454834</v>
      </c>
      <c r="H803" s="18" t="s">
        <v>81</v>
      </c>
      <c r="J803" s="18" t="s">
        <v>138</v>
      </c>
      <c r="K803" s="32" t="s">
        <v>63</v>
      </c>
      <c r="O803" s="18" t="s">
        <v>111</v>
      </c>
      <c r="U803" s="34">
        <v>3883745</v>
      </c>
      <c r="V803" s="34">
        <v>77386</v>
      </c>
      <c r="W803" s="20">
        <v>93</v>
      </c>
      <c r="X803" s="18">
        <v>4</v>
      </c>
      <c r="Y803" s="19"/>
      <c r="Z803" s="19"/>
      <c r="AA803" s="19"/>
      <c r="AB803" s="19"/>
      <c r="AC803" s="19"/>
      <c r="AD803" s="19"/>
      <c r="AE803" s="19"/>
      <c r="AF803" s="19"/>
      <c r="AG803" s="19"/>
      <c r="AH803" s="19"/>
      <c r="AI803" s="19"/>
      <c r="AJ803" s="19"/>
      <c r="AK803" s="19"/>
      <c r="AL803" s="19"/>
      <c r="AM803" s="19"/>
      <c r="AN803" s="19"/>
      <c r="AO803" s="19"/>
      <c r="AP803" s="19"/>
      <c r="AQ803" s="19"/>
      <c r="AR803" s="19"/>
      <c r="AS803" s="19"/>
      <c r="AT803" s="19"/>
      <c r="AU803" s="19"/>
      <c r="AV803" s="19"/>
      <c r="AW803" s="19"/>
      <c r="AX803" s="19"/>
      <c r="AY803" s="19"/>
      <c r="AZ803" s="19"/>
    </row>
    <row r="804" spans="1:52" x14ac:dyDescent="0.2">
      <c r="A804" s="17" t="s">
        <v>820</v>
      </c>
      <c r="B804" s="28">
        <v>12037</v>
      </c>
      <c r="C804" s="23" t="s">
        <v>68</v>
      </c>
      <c r="D804" s="28" t="s">
        <v>821</v>
      </c>
      <c r="E804" s="18" t="s">
        <v>822</v>
      </c>
      <c r="F804" s="24">
        <v>7567923.4199999999</v>
      </c>
      <c r="G804" s="24">
        <v>42044019</v>
      </c>
      <c r="H804" s="18" t="s">
        <v>81</v>
      </c>
      <c r="J804" s="18" t="s">
        <v>72</v>
      </c>
      <c r="K804" s="32" t="s">
        <v>63</v>
      </c>
      <c r="O804" s="18" t="s">
        <v>111</v>
      </c>
      <c r="U804" s="34">
        <v>1721830</v>
      </c>
      <c r="V804" s="34">
        <v>318052.5</v>
      </c>
      <c r="W804" s="20">
        <v>387</v>
      </c>
      <c r="X804" s="18">
        <v>4</v>
      </c>
      <c r="Y804" s="19"/>
      <c r="Z804" s="19"/>
      <c r="AA804" s="19"/>
      <c r="AB804" s="19" t="s">
        <v>89</v>
      </c>
      <c r="AC804" s="19"/>
      <c r="AD804" s="19"/>
      <c r="AE804" s="19"/>
      <c r="AF804" s="19" t="s">
        <v>312</v>
      </c>
      <c r="AG804" s="19"/>
      <c r="AH804" s="19" t="s">
        <v>75</v>
      </c>
      <c r="AI804" s="19" t="s">
        <v>75</v>
      </c>
      <c r="AJ804" s="19" t="s">
        <v>75</v>
      </c>
      <c r="AK804" s="19"/>
      <c r="AL804" s="19"/>
      <c r="AM804" s="19"/>
      <c r="AN804" s="19"/>
      <c r="AO804" s="19"/>
      <c r="AP804" s="19"/>
      <c r="AQ804" s="19" t="s">
        <v>75</v>
      </c>
      <c r="AR804" s="19"/>
      <c r="AS804" s="19"/>
      <c r="AT804" s="19"/>
      <c r="AU804" s="19"/>
      <c r="AV804" s="19"/>
      <c r="AW804" s="19"/>
      <c r="AX804" s="19"/>
      <c r="AY804" s="19"/>
      <c r="AZ804" s="19"/>
    </row>
    <row r="805" spans="1:52" x14ac:dyDescent="0.2">
      <c r="A805" s="17" t="s">
        <v>3498</v>
      </c>
      <c r="B805" s="28">
        <v>1187525</v>
      </c>
      <c r="C805" s="23" t="s">
        <v>68</v>
      </c>
      <c r="D805" s="28" t="s">
        <v>3499</v>
      </c>
      <c r="E805" s="18" t="s">
        <v>3500</v>
      </c>
      <c r="F805" s="24">
        <v>16053516</v>
      </c>
      <c r="G805" s="24">
        <v>35674480</v>
      </c>
      <c r="H805" s="18" t="s">
        <v>81</v>
      </c>
      <c r="J805" s="18" t="s">
        <v>72</v>
      </c>
      <c r="K805" s="32" t="s">
        <v>63</v>
      </c>
      <c r="L805" s="18" t="s">
        <v>73</v>
      </c>
      <c r="M805" s="18">
        <v>20230831</v>
      </c>
      <c r="U805" s="34">
        <v>1237136</v>
      </c>
      <c r="V805" s="34">
        <v>393034</v>
      </c>
      <c r="W805" s="20">
        <v>418</v>
      </c>
      <c r="X805" s="18">
        <v>4</v>
      </c>
      <c r="Y805" s="19"/>
      <c r="Z805" s="19"/>
      <c r="AA805" s="19"/>
      <c r="AB805" s="19"/>
      <c r="AC805" s="19"/>
      <c r="AD805" s="19"/>
      <c r="AE805" s="19"/>
      <c r="AF805" s="19" t="s">
        <v>187</v>
      </c>
      <c r="AG805" s="19"/>
      <c r="AH805" s="19"/>
      <c r="AI805" s="19"/>
      <c r="AJ805" s="19"/>
      <c r="AK805" s="19"/>
      <c r="AL805" s="19"/>
      <c r="AM805" s="19"/>
      <c r="AN805" s="19"/>
      <c r="AO805" s="19"/>
      <c r="AP805" s="19"/>
      <c r="AQ805" s="19"/>
      <c r="AR805" s="19" t="s">
        <v>75</v>
      </c>
      <c r="AS805" s="19"/>
      <c r="AT805" s="19"/>
      <c r="AU805" s="19"/>
      <c r="AV805" s="19"/>
      <c r="AW805" s="19"/>
      <c r="AX805" s="19"/>
      <c r="AY805" s="19"/>
      <c r="AZ805" s="19"/>
    </row>
    <row r="806" spans="1:52" x14ac:dyDescent="0.2">
      <c r="A806" s="17" t="s">
        <v>2264</v>
      </c>
      <c r="B806" s="28">
        <v>1119259</v>
      </c>
      <c r="C806" s="23" t="s">
        <v>68</v>
      </c>
      <c r="D806" s="28" t="s">
        <v>2265</v>
      </c>
      <c r="E806" s="18" t="s">
        <v>2266</v>
      </c>
      <c r="F806" s="24">
        <v>6937227.8099999996</v>
      </c>
      <c r="G806" s="24">
        <v>154160618</v>
      </c>
      <c r="H806" s="18" t="s">
        <v>81</v>
      </c>
      <c r="J806" s="18" t="s">
        <v>72</v>
      </c>
      <c r="K806" s="32" t="s">
        <v>63</v>
      </c>
      <c r="L806" s="18" t="s">
        <v>826</v>
      </c>
      <c r="M806" s="18">
        <v>20110426</v>
      </c>
      <c r="P806" s="18" t="s">
        <v>75</v>
      </c>
      <c r="U806" s="34">
        <v>5390242</v>
      </c>
      <c r="V806" s="34">
        <v>298387.5</v>
      </c>
      <c r="W806" s="20">
        <v>311</v>
      </c>
      <c r="X806" s="18">
        <v>4</v>
      </c>
      <c r="Y806" s="19" t="s">
        <v>572</v>
      </c>
      <c r="Z806" s="19"/>
      <c r="AA806" s="19"/>
      <c r="AB806" s="19"/>
      <c r="AC806" s="19" t="s">
        <v>358</v>
      </c>
      <c r="AD806" s="19"/>
      <c r="AE806" s="19"/>
      <c r="AF806" s="19"/>
      <c r="AG806" s="19"/>
      <c r="AH806" s="19" t="s">
        <v>75</v>
      </c>
      <c r="AI806" s="19"/>
      <c r="AJ806" s="19"/>
      <c r="AK806" s="19"/>
      <c r="AL806" s="19"/>
      <c r="AM806" s="19"/>
      <c r="AN806" s="19"/>
      <c r="AO806" s="19"/>
      <c r="AP806" s="19"/>
      <c r="AQ806" s="19"/>
      <c r="AR806" s="19"/>
      <c r="AS806" s="19"/>
      <c r="AT806" s="19"/>
      <c r="AU806" s="19"/>
      <c r="AV806" s="19"/>
      <c r="AW806" s="19"/>
      <c r="AX806" s="19"/>
      <c r="AY806" s="19"/>
      <c r="AZ806" s="19"/>
    </row>
    <row r="807" spans="1:52" x14ac:dyDescent="0.2">
      <c r="A807" s="17" t="s">
        <v>1720</v>
      </c>
      <c r="B807" s="28">
        <v>1091209</v>
      </c>
      <c r="C807" s="23" t="s">
        <v>68</v>
      </c>
      <c r="D807" s="28" t="s">
        <v>1721</v>
      </c>
      <c r="E807" s="18" t="s">
        <v>1722</v>
      </c>
      <c r="F807" s="24">
        <v>20571502.77</v>
      </c>
      <c r="G807" s="24">
        <v>100348794</v>
      </c>
      <c r="H807" s="18" t="s">
        <v>81</v>
      </c>
      <c r="J807" s="18" t="s">
        <v>230</v>
      </c>
      <c r="K807" s="32" t="s">
        <v>12</v>
      </c>
      <c r="M807" s="18">
        <v>20030918</v>
      </c>
      <c r="O807" s="18" t="s">
        <v>111</v>
      </c>
      <c r="S807" s="18" t="s">
        <v>286</v>
      </c>
      <c r="U807" s="34">
        <v>349536</v>
      </c>
      <c r="V807" s="34">
        <v>70137.5</v>
      </c>
      <c r="W807" s="20">
        <v>137</v>
      </c>
      <c r="X807" s="18">
        <v>4</v>
      </c>
      <c r="Y807" s="19"/>
      <c r="Z807" s="19"/>
      <c r="AA807" s="19"/>
      <c r="AB807" s="19" t="s">
        <v>72</v>
      </c>
      <c r="AC807" s="19"/>
      <c r="AD807" s="19"/>
      <c r="AE807" s="19"/>
      <c r="AF807" s="19"/>
      <c r="AG807" s="19"/>
      <c r="AH807" s="19"/>
      <c r="AI807" s="19"/>
      <c r="AJ807" s="19" t="s">
        <v>75</v>
      </c>
      <c r="AK807" s="19"/>
      <c r="AL807" s="19"/>
      <c r="AM807" s="19"/>
      <c r="AN807" s="19"/>
      <c r="AO807" s="19"/>
      <c r="AP807" s="19"/>
      <c r="AQ807" s="19"/>
      <c r="AR807" s="19"/>
      <c r="AS807" s="19"/>
      <c r="AT807" s="19"/>
      <c r="AU807" s="19"/>
      <c r="AV807" s="19"/>
      <c r="AW807" s="19"/>
      <c r="AX807" s="19"/>
      <c r="AY807" s="19"/>
      <c r="AZ807" s="19"/>
    </row>
    <row r="808" spans="1:52" x14ac:dyDescent="0.2">
      <c r="A808" s="17" t="s">
        <v>2740</v>
      </c>
      <c r="B808" s="28">
        <v>1153235</v>
      </c>
      <c r="C808" s="23" t="s">
        <v>68</v>
      </c>
      <c r="D808" s="28" t="s">
        <v>2741</v>
      </c>
      <c r="E808" s="18" t="s">
        <v>2742</v>
      </c>
      <c r="F808" s="24">
        <v>1267385.8799999999</v>
      </c>
      <c r="G808" s="24">
        <v>126738588</v>
      </c>
      <c r="H808" s="18" t="s">
        <v>81</v>
      </c>
      <c r="J808" s="18" t="s">
        <v>72</v>
      </c>
      <c r="K808" s="32" t="s">
        <v>63</v>
      </c>
      <c r="L808" s="18" t="s">
        <v>826</v>
      </c>
      <c r="M808" s="18">
        <v>20140521</v>
      </c>
      <c r="O808" s="18" t="s">
        <v>111</v>
      </c>
      <c r="P808" s="18" t="s">
        <v>75</v>
      </c>
      <c r="U808" s="34">
        <v>2712569</v>
      </c>
      <c r="V808" s="34">
        <v>25554</v>
      </c>
      <c r="W808" s="20">
        <v>194</v>
      </c>
      <c r="X808" s="18">
        <v>4</v>
      </c>
      <c r="Y808" s="19"/>
      <c r="Z808" s="19"/>
      <c r="AA808" s="19"/>
      <c r="AB808" s="19" t="s">
        <v>71</v>
      </c>
      <c r="AC808" s="19"/>
      <c r="AD808" s="19"/>
      <c r="AE808" s="19"/>
      <c r="AF808" s="19" t="s">
        <v>147</v>
      </c>
      <c r="AG808" s="19"/>
      <c r="AH808" s="19" t="s">
        <v>75</v>
      </c>
      <c r="AI808" s="19" t="s">
        <v>75</v>
      </c>
      <c r="AJ808" s="19"/>
      <c r="AK808" s="19"/>
      <c r="AL808" s="19"/>
      <c r="AM808" s="19"/>
      <c r="AN808" s="19"/>
      <c r="AO808" s="19"/>
      <c r="AP808" s="19"/>
      <c r="AQ808" s="19"/>
      <c r="AR808" s="19"/>
      <c r="AS808" s="19"/>
      <c r="AT808" s="19" t="s">
        <v>75</v>
      </c>
      <c r="AU808" s="19"/>
      <c r="AV808" s="19"/>
      <c r="AW808" s="19"/>
      <c r="AX808" s="19"/>
      <c r="AY808" s="19"/>
      <c r="AZ808" s="19"/>
    </row>
    <row r="809" spans="1:52" x14ac:dyDescent="0.2">
      <c r="A809" s="17" t="s">
        <v>3393</v>
      </c>
      <c r="B809" s="28">
        <v>1185280</v>
      </c>
      <c r="C809" s="23" t="s">
        <v>68</v>
      </c>
      <c r="D809" s="28" t="s">
        <v>3394</v>
      </c>
      <c r="E809" s="18" t="s">
        <v>3395</v>
      </c>
      <c r="F809" s="24">
        <v>3447520.8</v>
      </c>
      <c r="G809" s="24">
        <v>22983472</v>
      </c>
      <c r="H809" s="18" t="s">
        <v>81</v>
      </c>
      <c r="J809" s="18" t="s">
        <v>72</v>
      </c>
      <c r="K809" s="32" t="s">
        <v>63</v>
      </c>
      <c r="L809" s="18" t="s">
        <v>65</v>
      </c>
      <c r="M809" s="18">
        <v>20211207</v>
      </c>
      <c r="U809" s="34">
        <v>52553</v>
      </c>
      <c r="V809" s="34">
        <v>8440</v>
      </c>
      <c r="W809" s="20">
        <v>18</v>
      </c>
      <c r="X809" s="18">
        <v>4</v>
      </c>
      <c r="Y809" s="19"/>
      <c r="Z809" s="19"/>
      <c r="AA809" s="19"/>
      <c r="AB809" s="19" t="s">
        <v>64</v>
      </c>
      <c r="AC809" s="19"/>
      <c r="AD809" s="19"/>
      <c r="AE809" s="19"/>
      <c r="AF809" s="19"/>
      <c r="AG809" s="19"/>
      <c r="AH809" s="19" t="s">
        <v>75</v>
      </c>
      <c r="AI809" s="19"/>
      <c r="AJ809" s="19"/>
      <c r="AK809" s="19"/>
      <c r="AL809" s="19"/>
      <c r="AM809" s="19"/>
      <c r="AN809" s="19"/>
      <c r="AO809" s="19"/>
      <c r="AP809" s="19"/>
      <c r="AQ809" s="19"/>
      <c r="AR809" s="19"/>
      <c r="AS809" s="19"/>
      <c r="AT809" s="19"/>
      <c r="AU809" s="19"/>
      <c r="AV809" s="19"/>
      <c r="AW809" s="19"/>
      <c r="AX809" s="19"/>
      <c r="AY809" s="19"/>
      <c r="AZ809" s="19"/>
    </row>
    <row r="810" spans="1:52" x14ac:dyDescent="0.2">
      <c r="A810" s="17" t="s">
        <v>3107</v>
      </c>
      <c r="B810" s="28">
        <v>1181705</v>
      </c>
      <c r="C810" s="23" t="s">
        <v>68</v>
      </c>
      <c r="D810" s="28" t="s">
        <v>3108</v>
      </c>
      <c r="E810" s="18" t="s">
        <v>3109</v>
      </c>
      <c r="F810" s="24">
        <v>88976175</v>
      </c>
      <c r="G810" s="24">
        <v>177952350</v>
      </c>
      <c r="H810" s="18" t="s">
        <v>81</v>
      </c>
      <c r="J810" s="18" t="s">
        <v>72</v>
      </c>
      <c r="K810" s="32" t="s">
        <v>63</v>
      </c>
      <c r="L810" s="18" t="s">
        <v>826</v>
      </c>
      <c r="M810" s="18">
        <v>20201217</v>
      </c>
      <c r="P810" s="18" t="s">
        <v>75</v>
      </c>
      <c r="Q810" s="18" t="s">
        <v>75</v>
      </c>
      <c r="U810" s="34">
        <v>49945368</v>
      </c>
      <c r="V810" s="34">
        <v>22209358.5</v>
      </c>
      <c r="W810" s="20">
        <v>9249</v>
      </c>
      <c r="X810" s="18">
        <v>4</v>
      </c>
      <c r="Y810" s="19"/>
      <c r="Z810" s="19"/>
      <c r="AA810" s="19"/>
      <c r="AB810" s="19" t="s">
        <v>72</v>
      </c>
      <c r="AC810" s="19"/>
      <c r="AD810" s="19"/>
      <c r="AE810" s="19"/>
      <c r="AF810" s="19"/>
      <c r="AG810" s="19"/>
      <c r="AH810" s="19" t="s">
        <v>75</v>
      </c>
      <c r="AI810" s="19" t="s">
        <v>75</v>
      </c>
      <c r="AJ810" s="19"/>
      <c r="AK810" s="19"/>
      <c r="AL810" s="19"/>
      <c r="AM810" s="19"/>
      <c r="AN810" s="19"/>
      <c r="AO810" s="19"/>
      <c r="AP810" s="19"/>
      <c r="AQ810" s="19"/>
      <c r="AR810" s="19"/>
      <c r="AS810" s="19"/>
      <c r="AT810" s="19"/>
      <c r="AU810" s="19"/>
      <c r="AV810" s="19"/>
      <c r="AW810" s="19"/>
      <c r="AX810" s="19"/>
      <c r="AY810" s="19"/>
      <c r="AZ810" s="19"/>
    </row>
    <row r="811" spans="1:52" x14ac:dyDescent="0.2">
      <c r="A811" s="17" t="s">
        <v>1726</v>
      </c>
      <c r="B811" s="28">
        <v>34839</v>
      </c>
      <c r="C811" s="23" t="s">
        <v>68</v>
      </c>
      <c r="D811" s="28" t="s">
        <v>1727</v>
      </c>
      <c r="E811" s="18" t="s">
        <v>1728</v>
      </c>
      <c r="F811" s="24">
        <v>1324462.23</v>
      </c>
      <c r="G811" s="24">
        <v>88297482</v>
      </c>
      <c r="H811" s="18" t="s">
        <v>81</v>
      </c>
      <c r="J811" s="18" t="s">
        <v>72</v>
      </c>
      <c r="K811" s="32" t="s">
        <v>63</v>
      </c>
      <c r="M811" s="18">
        <v>19970522</v>
      </c>
      <c r="U811" s="34">
        <v>3369704</v>
      </c>
      <c r="V811" s="34">
        <v>51223.5</v>
      </c>
      <c r="W811" s="20">
        <v>162</v>
      </c>
      <c r="X811" s="18">
        <v>4</v>
      </c>
      <c r="Y811" s="19"/>
      <c r="Z811" s="19"/>
      <c r="AA811" s="19"/>
      <c r="AB811" s="19"/>
      <c r="AC811" s="19"/>
      <c r="AD811" s="19"/>
      <c r="AE811" s="19"/>
      <c r="AF811" s="19"/>
      <c r="AG811" s="19"/>
      <c r="AH811" s="19"/>
      <c r="AI811" s="19"/>
      <c r="AJ811" s="19"/>
      <c r="AK811" s="19"/>
      <c r="AL811" s="19"/>
      <c r="AM811" s="19"/>
      <c r="AN811" s="19"/>
      <c r="AO811" s="19"/>
      <c r="AP811" s="19"/>
      <c r="AQ811" s="19"/>
      <c r="AR811" s="19"/>
      <c r="AS811" s="19"/>
      <c r="AT811" s="19"/>
      <c r="AU811" s="19"/>
      <c r="AV811" s="19"/>
      <c r="AW811" s="19"/>
      <c r="AX811" s="19"/>
      <c r="AY811" s="19"/>
      <c r="AZ811" s="19"/>
    </row>
    <row r="812" spans="1:52" x14ac:dyDescent="0.2">
      <c r="A812" s="17" t="s">
        <v>3214</v>
      </c>
      <c r="B812" s="28">
        <v>1183551</v>
      </c>
      <c r="C812" s="23" t="s">
        <v>68</v>
      </c>
      <c r="D812" s="28" t="s">
        <v>3215</v>
      </c>
      <c r="E812" s="18" t="s">
        <v>3216</v>
      </c>
      <c r="F812" s="24">
        <v>25191226.620000001</v>
      </c>
      <c r="G812" s="24">
        <v>419853777</v>
      </c>
      <c r="H812" s="18" t="s">
        <v>81</v>
      </c>
      <c r="J812" s="18" t="s">
        <v>72</v>
      </c>
      <c r="K812" s="32" t="s">
        <v>63</v>
      </c>
      <c r="L812" s="18" t="s">
        <v>73</v>
      </c>
      <c r="M812" s="18">
        <v>20191118</v>
      </c>
      <c r="O812" s="18" t="s">
        <v>111</v>
      </c>
      <c r="U812" s="34">
        <v>28413180</v>
      </c>
      <c r="V812" s="34">
        <v>1545653.5</v>
      </c>
      <c r="W812" s="20">
        <v>1507</v>
      </c>
      <c r="X812" s="18">
        <v>4</v>
      </c>
      <c r="Y812" s="19"/>
      <c r="Z812" s="19"/>
      <c r="AA812" s="19"/>
      <c r="AB812" s="19"/>
      <c r="AC812" s="19"/>
      <c r="AD812" s="19"/>
      <c r="AE812" s="19"/>
      <c r="AF812" s="19" t="s">
        <v>96</v>
      </c>
      <c r="AG812" s="19"/>
      <c r="AH812" s="19" t="s">
        <v>75</v>
      </c>
      <c r="AI812" s="19"/>
      <c r="AJ812" s="19"/>
      <c r="AK812" s="19"/>
      <c r="AL812" s="19"/>
      <c r="AM812" s="19"/>
      <c r="AN812" s="19"/>
      <c r="AO812" s="19"/>
      <c r="AP812" s="19"/>
      <c r="AQ812" s="19"/>
      <c r="AR812" s="19"/>
      <c r="AS812" s="19"/>
      <c r="AT812" s="19"/>
      <c r="AU812" s="19"/>
      <c r="AV812" s="19"/>
      <c r="AW812" s="19"/>
      <c r="AX812" s="19"/>
      <c r="AY812" s="19"/>
      <c r="AZ812" s="19"/>
    </row>
    <row r="813" spans="1:52" x14ac:dyDescent="0.2">
      <c r="A813" s="17" t="s">
        <v>1843</v>
      </c>
      <c r="B813" s="28">
        <v>18275</v>
      </c>
      <c r="C813" s="23" t="s">
        <v>68</v>
      </c>
      <c r="D813" s="28" t="s">
        <v>1844</v>
      </c>
      <c r="E813" s="18" t="s">
        <v>1845</v>
      </c>
      <c r="F813" s="24">
        <v>3948826.47</v>
      </c>
      <c r="G813" s="24">
        <v>131627549</v>
      </c>
      <c r="H813" s="18" t="s">
        <v>81</v>
      </c>
      <c r="J813" s="18" t="s">
        <v>72</v>
      </c>
      <c r="K813" s="32" t="s">
        <v>63</v>
      </c>
      <c r="U813" s="34">
        <v>1992207</v>
      </c>
      <c r="V813" s="34">
        <v>56956.5</v>
      </c>
      <c r="W813" s="20">
        <v>148</v>
      </c>
      <c r="X813" s="18">
        <v>4</v>
      </c>
      <c r="Y813" s="19"/>
      <c r="Z813" s="19"/>
      <c r="AA813" s="19"/>
      <c r="AB813" s="19"/>
      <c r="AC813" s="19" t="s">
        <v>143</v>
      </c>
      <c r="AD813" s="19"/>
      <c r="AE813" s="19"/>
      <c r="AF813" s="19"/>
      <c r="AG813" s="19"/>
      <c r="AH813" s="19" t="s">
        <v>75</v>
      </c>
      <c r="AI813" s="19"/>
      <c r="AJ813" s="19"/>
      <c r="AK813" s="19"/>
      <c r="AL813" s="19"/>
      <c r="AM813" s="19"/>
      <c r="AN813" s="19"/>
      <c r="AO813" s="19"/>
      <c r="AP813" s="19"/>
      <c r="AQ813" s="19"/>
      <c r="AR813" s="19"/>
      <c r="AS813" s="19"/>
      <c r="AT813" s="19"/>
      <c r="AU813" s="19"/>
      <c r="AV813" s="19"/>
      <c r="AW813" s="19"/>
      <c r="AX813" s="19"/>
      <c r="AY813" s="19"/>
      <c r="AZ813" s="19"/>
    </row>
    <row r="814" spans="1:52" x14ac:dyDescent="0.2">
      <c r="A814" s="17" t="s">
        <v>1732</v>
      </c>
      <c r="B814" s="28">
        <v>40289</v>
      </c>
      <c r="C814" s="23" t="s">
        <v>68</v>
      </c>
      <c r="D814" s="28" t="s">
        <v>1733</v>
      </c>
      <c r="E814" s="18" t="s">
        <v>1734</v>
      </c>
      <c r="F814" s="24">
        <v>49084848.850000001</v>
      </c>
      <c r="G814" s="24">
        <v>57746881</v>
      </c>
      <c r="H814" s="18" t="s">
        <v>81</v>
      </c>
      <c r="J814" s="18" t="s">
        <v>72</v>
      </c>
      <c r="K814" s="32" t="s">
        <v>63</v>
      </c>
      <c r="O814" s="18" t="s">
        <v>111</v>
      </c>
      <c r="U814" s="34">
        <v>2396500</v>
      </c>
      <c r="V814" s="34">
        <v>2171469</v>
      </c>
      <c r="W814" s="20">
        <v>1424</v>
      </c>
      <c r="X814" s="18">
        <v>4</v>
      </c>
      <c r="Y814" s="19"/>
      <c r="Z814" s="19"/>
      <c r="AA814" s="19"/>
      <c r="AB814" s="19" t="s">
        <v>72</v>
      </c>
      <c r="AC814" s="19"/>
      <c r="AD814" s="19"/>
      <c r="AE814" s="19"/>
      <c r="AF814" s="19"/>
      <c r="AG814" s="19"/>
      <c r="AH814" s="19" t="s">
        <v>75</v>
      </c>
      <c r="AI814" s="19" t="s">
        <v>75</v>
      </c>
      <c r="AJ814" s="19" t="s">
        <v>75</v>
      </c>
      <c r="AK814" s="19"/>
      <c r="AL814" s="19"/>
      <c r="AM814" s="19"/>
      <c r="AN814" s="19"/>
      <c r="AO814" s="19"/>
      <c r="AP814" s="19"/>
      <c r="AQ814" s="19"/>
      <c r="AR814" s="19"/>
      <c r="AS814" s="19"/>
      <c r="AT814" s="19"/>
      <c r="AU814" s="19"/>
      <c r="AV814" s="19"/>
      <c r="AW814" s="19"/>
      <c r="AX814" s="19"/>
      <c r="AY814" s="19"/>
      <c r="AZ814" s="19"/>
    </row>
    <row r="815" spans="1:52" x14ac:dyDescent="0.2">
      <c r="A815" s="17" t="s">
        <v>1773</v>
      </c>
      <c r="B815" s="28">
        <v>1088867</v>
      </c>
      <c r="C815" s="23" t="s">
        <v>68</v>
      </c>
      <c r="D815" s="28" t="s">
        <v>1774</v>
      </c>
      <c r="E815" s="18" t="s">
        <v>1775</v>
      </c>
      <c r="F815" s="24">
        <v>1287131.865</v>
      </c>
      <c r="G815" s="24">
        <v>11192451</v>
      </c>
      <c r="H815" s="18" t="s">
        <v>81</v>
      </c>
      <c r="J815" s="18" t="s">
        <v>72</v>
      </c>
      <c r="K815" s="32" t="s">
        <v>63</v>
      </c>
      <c r="U815" s="34">
        <v>74409</v>
      </c>
      <c r="V815" s="34">
        <v>5279</v>
      </c>
      <c r="W815" s="20">
        <v>60</v>
      </c>
      <c r="X815" s="18">
        <v>4</v>
      </c>
      <c r="Y815" s="19"/>
      <c r="Z815" s="19"/>
      <c r="AA815" s="19"/>
      <c r="AB815" s="19" t="s">
        <v>812</v>
      </c>
      <c r="AC815" s="19"/>
      <c r="AD815" s="19"/>
      <c r="AE815" s="19"/>
      <c r="AF815" s="19"/>
      <c r="AG815" s="19"/>
      <c r="AH815" s="19"/>
      <c r="AI815" s="19"/>
      <c r="AJ815" s="19"/>
      <c r="AK815" s="19"/>
      <c r="AL815" s="19"/>
      <c r="AM815" s="19"/>
      <c r="AN815" s="19"/>
      <c r="AO815" s="19"/>
      <c r="AP815" s="19"/>
      <c r="AQ815" s="19"/>
      <c r="AR815" s="19"/>
      <c r="AS815" s="19"/>
      <c r="AT815" s="19"/>
      <c r="AU815" s="19"/>
      <c r="AV815" s="19"/>
      <c r="AW815" s="19"/>
      <c r="AX815" s="19"/>
      <c r="AY815" s="19"/>
      <c r="AZ815" s="19" t="s">
        <v>3661</v>
      </c>
    </row>
    <row r="816" spans="1:52" x14ac:dyDescent="0.2">
      <c r="A816" s="17" t="s">
        <v>1255</v>
      </c>
      <c r="B816" s="28">
        <v>822184</v>
      </c>
      <c r="C816" s="23" t="s">
        <v>68</v>
      </c>
      <c r="D816" s="28" t="s">
        <v>1256</v>
      </c>
      <c r="E816" s="18" t="s">
        <v>1257</v>
      </c>
      <c r="F816" s="24">
        <v>4764007.32</v>
      </c>
      <c r="G816" s="24">
        <v>79400122</v>
      </c>
      <c r="H816" s="18" t="s">
        <v>81</v>
      </c>
      <c r="J816" s="18" t="s">
        <v>72</v>
      </c>
      <c r="K816" s="32" t="s">
        <v>63</v>
      </c>
      <c r="U816" s="34">
        <v>283619</v>
      </c>
      <c r="V816" s="34">
        <v>23238.5</v>
      </c>
      <c r="W816" s="20">
        <v>126</v>
      </c>
      <c r="X816" s="18">
        <v>4</v>
      </c>
      <c r="Y816" s="19"/>
      <c r="Z816" s="19"/>
      <c r="AA816" s="19"/>
      <c r="AB816" s="19"/>
      <c r="AC816" s="19"/>
      <c r="AD816" s="19"/>
      <c r="AE816" s="19"/>
      <c r="AF816" s="19" t="s">
        <v>1258</v>
      </c>
      <c r="AG816" s="19"/>
      <c r="AH816" s="19"/>
      <c r="AI816" s="19"/>
      <c r="AJ816" s="19" t="s">
        <v>75</v>
      </c>
      <c r="AK816" s="19"/>
      <c r="AL816" s="19"/>
      <c r="AM816" s="19"/>
      <c r="AN816" s="19"/>
      <c r="AO816" s="19"/>
      <c r="AP816" s="19"/>
      <c r="AQ816" s="19"/>
      <c r="AR816" s="19"/>
      <c r="AS816" s="19"/>
      <c r="AT816" s="19"/>
      <c r="AU816" s="19"/>
      <c r="AV816" s="19"/>
      <c r="AW816" s="19"/>
      <c r="AX816" s="19"/>
      <c r="AY816" s="19"/>
      <c r="AZ816" s="19"/>
    </row>
    <row r="817" spans="1:52" x14ac:dyDescent="0.2">
      <c r="A817" s="17" t="s">
        <v>2798</v>
      </c>
      <c r="B817" s="28">
        <v>1155905</v>
      </c>
      <c r="C817" s="23" t="s">
        <v>68</v>
      </c>
      <c r="D817" s="28" t="s">
        <v>2799</v>
      </c>
      <c r="E817" s="18" t="s">
        <v>2800</v>
      </c>
      <c r="F817" s="24">
        <v>213274141.19999999</v>
      </c>
      <c r="G817" s="24">
        <v>236971268</v>
      </c>
      <c r="H817" s="18" t="s">
        <v>81</v>
      </c>
      <c r="J817" s="18" t="s">
        <v>72</v>
      </c>
      <c r="K817" s="32" t="s">
        <v>63</v>
      </c>
      <c r="L817" s="18" t="s">
        <v>65</v>
      </c>
      <c r="M817" s="18">
        <v>20121101</v>
      </c>
      <c r="O817" s="18" t="s">
        <v>84</v>
      </c>
      <c r="Q817" s="18" t="s">
        <v>75</v>
      </c>
      <c r="U817" s="34">
        <v>53115328</v>
      </c>
      <c r="V817" s="34">
        <v>40731706.5</v>
      </c>
      <c r="W817" s="20">
        <v>8253</v>
      </c>
      <c r="X817" s="18">
        <v>4</v>
      </c>
      <c r="Y817" s="19"/>
      <c r="Z817" s="19"/>
      <c r="AA817" s="19"/>
      <c r="AB817" s="19" t="s">
        <v>72</v>
      </c>
      <c r="AC817" s="19"/>
      <c r="AD817" s="19"/>
      <c r="AE817" s="19"/>
      <c r="AF817" s="19"/>
      <c r="AG817" s="19"/>
      <c r="AH817" s="19" t="s">
        <v>75</v>
      </c>
      <c r="AI817" s="19" t="s">
        <v>75</v>
      </c>
      <c r="AJ817" s="19"/>
      <c r="AK817" s="19"/>
      <c r="AL817" s="19"/>
      <c r="AM817" s="19"/>
      <c r="AN817" s="19"/>
      <c r="AO817" s="19"/>
      <c r="AP817" s="19"/>
      <c r="AQ817" s="19"/>
      <c r="AR817" s="19"/>
      <c r="AS817" s="19"/>
      <c r="AT817" s="19"/>
      <c r="AU817" s="19"/>
      <c r="AV817" s="19"/>
      <c r="AW817" s="19"/>
      <c r="AX817" s="19"/>
      <c r="AY817" s="19"/>
      <c r="AZ817" s="19"/>
    </row>
    <row r="818" spans="1:52" x14ac:dyDescent="0.2">
      <c r="A818" s="17" t="s">
        <v>1735</v>
      </c>
      <c r="B818" s="28">
        <v>39347</v>
      </c>
      <c r="C818" s="23" t="s">
        <v>68</v>
      </c>
      <c r="D818" s="28" t="s">
        <v>1736</v>
      </c>
      <c r="E818" s="18" t="s">
        <v>1737</v>
      </c>
      <c r="F818" s="24">
        <v>418530867.30000001</v>
      </c>
      <c r="G818" s="24">
        <v>664334710</v>
      </c>
      <c r="H818" s="18" t="s">
        <v>81</v>
      </c>
      <c r="J818" s="18" t="s">
        <v>72</v>
      </c>
      <c r="K818" s="32" t="s">
        <v>63</v>
      </c>
      <c r="N818" s="18" t="s">
        <v>99</v>
      </c>
      <c r="Q818" s="18" t="s">
        <v>75</v>
      </c>
      <c r="U818" s="34">
        <v>24763940</v>
      </c>
      <c r="V818" s="34">
        <v>10893224.5</v>
      </c>
      <c r="W818" s="20">
        <v>4374</v>
      </c>
      <c r="X818" s="18">
        <v>4</v>
      </c>
      <c r="Y818" s="19" t="s">
        <v>3673</v>
      </c>
      <c r="Z818" s="19"/>
      <c r="AA818" s="19"/>
      <c r="AB818" s="19"/>
      <c r="AC818" s="19"/>
      <c r="AD818" s="19"/>
      <c r="AE818" s="19"/>
      <c r="AF818" s="19"/>
      <c r="AG818" s="19"/>
      <c r="AH818" s="19" t="s">
        <v>75</v>
      </c>
      <c r="AI818" s="19"/>
      <c r="AJ818" s="19"/>
      <c r="AK818" s="19"/>
      <c r="AL818" s="19"/>
      <c r="AM818" s="19"/>
      <c r="AN818" s="19"/>
      <c r="AO818" s="19"/>
      <c r="AP818" s="19"/>
      <c r="AQ818" s="19"/>
      <c r="AR818" s="19"/>
      <c r="AS818" s="19"/>
      <c r="AT818" s="19"/>
      <c r="AU818" s="19"/>
      <c r="AV818" s="19"/>
      <c r="AW818" s="19"/>
      <c r="AX818" s="19"/>
      <c r="AY818" s="19"/>
      <c r="AZ818" s="19"/>
    </row>
    <row r="819" spans="1:52" x14ac:dyDescent="0.2">
      <c r="A819" s="17" t="s">
        <v>945</v>
      </c>
      <c r="B819" s="28">
        <v>17006</v>
      </c>
      <c r="C819" s="23" t="s">
        <v>68</v>
      </c>
      <c r="D819" s="28" t="s">
        <v>946</v>
      </c>
      <c r="E819" s="18" t="s">
        <v>947</v>
      </c>
      <c r="F819" s="24">
        <v>14785386.460000001</v>
      </c>
      <c r="G819" s="24">
        <v>227467484</v>
      </c>
      <c r="H819" s="18" t="s">
        <v>81</v>
      </c>
      <c r="J819" s="18" t="s">
        <v>72</v>
      </c>
      <c r="K819" s="32" t="s">
        <v>63</v>
      </c>
      <c r="O819" s="18" t="s">
        <v>111</v>
      </c>
      <c r="U819" s="34">
        <v>26494896</v>
      </c>
      <c r="V819" s="34">
        <v>1685292</v>
      </c>
      <c r="W819" s="20">
        <v>1244</v>
      </c>
      <c r="X819" s="18">
        <v>4</v>
      </c>
      <c r="Y819" s="19"/>
      <c r="Z819" s="19"/>
      <c r="AA819" s="19"/>
      <c r="AB819" s="19" t="s">
        <v>64</v>
      </c>
      <c r="AC819" s="19"/>
      <c r="AD819" s="19"/>
      <c r="AE819" s="19"/>
      <c r="AF819" s="19"/>
      <c r="AG819" s="19"/>
      <c r="AH819" s="19" t="s">
        <v>75</v>
      </c>
      <c r="AI819" s="19"/>
      <c r="AJ819" s="19"/>
      <c r="AK819" s="19"/>
      <c r="AL819" s="19"/>
      <c r="AM819" s="19"/>
      <c r="AN819" s="19" t="s">
        <v>75</v>
      </c>
      <c r="AO819" s="19"/>
      <c r="AP819" s="19"/>
      <c r="AQ819" s="19"/>
      <c r="AR819" s="19"/>
      <c r="AS819" s="19"/>
      <c r="AT819" s="19"/>
      <c r="AU819" s="19"/>
      <c r="AV819" s="19"/>
      <c r="AW819" s="19"/>
      <c r="AX819" s="19"/>
      <c r="AY819" s="19"/>
      <c r="AZ819" s="19"/>
    </row>
    <row r="820" spans="1:52" x14ac:dyDescent="0.2">
      <c r="A820" s="17" t="s">
        <v>2400</v>
      </c>
      <c r="B820" s="28">
        <v>1132340</v>
      </c>
      <c r="C820" s="23" t="s">
        <v>68</v>
      </c>
      <c r="D820" s="28" t="s">
        <v>2401</v>
      </c>
      <c r="E820" s="18" t="s">
        <v>2402</v>
      </c>
      <c r="F820" s="24">
        <v>13996783.17</v>
      </c>
      <c r="G820" s="24">
        <v>60855579</v>
      </c>
      <c r="H820" s="18" t="s">
        <v>81</v>
      </c>
      <c r="J820" s="18" t="s">
        <v>129</v>
      </c>
      <c r="K820" s="32" t="s">
        <v>12</v>
      </c>
      <c r="L820" s="18" t="s">
        <v>73</v>
      </c>
      <c r="M820" s="18">
        <v>20100924</v>
      </c>
      <c r="O820" s="18" t="s">
        <v>111</v>
      </c>
      <c r="S820" s="18" t="s">
        <v>2403</v>
      </c>
      <c r="U820" s="34">
        <v>304679</v>
      </c>
      <c r="V820" s="34">
        <v>59198</v>
      </c>
      <c r="W820" s="20">
        <v>129</v>
      </c>
      <c r="X820" s="18">
        <v>3</v>
      </c>
      <c r="Y820" s="19"/>
      <c r="Z820" s="19"/>
      <c r="AA820" s="19"/>
      <c r="AB820" s="19"/>
      <c r="AC820" s="19"/>
      <c r="AD820" s="19"/>
      <c r="AE820" s="19"/>
      <c r="AF820" s="19"/>
      <c r="AG820" s="19"/>
      <c r="AH820" s="19"/>
      <c r="AI820" s="19"/>
      <c r="AJ820" s="19"/>
      <c r="AK820" s="19"/>
      <c r="AL820" s="19"/>
      <c r="AM820" s="19"/>
      <c r="AN820" s="19"/>
      <c r="AO820" s="19"/>
      <c r="AP820" s="19"/>
      <c r="AQ820" s="19"/>
      <c r="AR820" s="19"/>
      <c r="AS820" s="19"/>
      <c r="AT820" s="19"/>
      <c r="AU820" s="19"/>
      <c r="AV820" s="19"/>
      <c r="AW820" s="19"/>
      <c r="AX820" s="19"/>
      <c r="AY820" s="19"/>
      <c r="AZ820" s="19"/>
    </row>
    <row r="821" spans="1:52" x14ac:dyDescent="0.2">
      <c r="A821" s="17" t="s">
        <v>3480</v>
      </c>
      <c r="B821" s="28">
        <v>1187480</v>
      </c>
      <c r="C821" s="23" t="s">
        <v>68</v>
      </c>
      <c r="D821" s="28" t="s">
        <v>3481</v>
      </c>
      <c r="E821" s="18" t="s">
        <v>3482</v>
      </c>
      <c r="F821" s="24">
        <v>450153.6</v>
      </c>
      <c r="G821" s="24">
        <v>15005120</v>
      </c>
      <c r="H821" s="18" t="s">
        <v>81</v>
      </c>
      <c r="J821" s="18" t="s">
        <v>72</v>
      </c>
      <c r="K821" s="32" t="s">
        <v>63</v>
      </c>
      <c r="L821" s="18" t="s">
        <v>73</v>
      </c>
      <c r="M821" s="18">
        <v>20230629</v>
      </c>
      <c r="U821" s="34">
        <v>1176778</v>
      </c>
      <c r="V821" s="34">
        <v>43584.5</v>
      </c>
      <c r="W821" s="20">
        <v>98</v>
      </c>
      <c r="X821" s="18">
        <v>4</v>
      </c>
      <c r="Y821" s="19"/>
      <c r="Z821" s="19"/>
      <c r="AA821" s="19"/>
      <c r="AB821" s="19"/>
      <c r="AC821" s="19"/>
      <c r="AD821" s="19"/>
      <c r="AE821" s="19"/>
      <c r="AF821" s="19"/>
      <c r="AG821" s="19"/>
      <c r="AH821" s="19"/>
      <c r="AI821" s="19"/>
      <c r="AJ821" s="19"/>
      <c r="AK821" s="19"/>
      <c r="AL821" s="19"/>
      <c r="AM821" s="19"/>
      <c r="AN821" s="19"/>
      <c r="AO821" s="19"/>
      <c r="AP821" s="19"/>
      <c r="AQ821" s="19"/>
      <c r="AR821" s="19"/>
      <c r="AS821" s="19"/>
      <c r="AT821" s="19"/>
      <c r="AU821" s="19"/>
      <c r="AV821" s="19"/>
      <c r="AW821" s="19"/>
      <c r="AX821" s="19"/>
      <c r="AY821" s="19"/>
      <c r="AZ821" s="19"/>
    </row>
    <row r="822" spans="1:52" x14ac:dyDescent="0.2">
      <c r="A822" s="17" t="s">
        <v>2718</v>
      </c>
      <c r="B822" s="28">
        <v>1155185</v>
      </c>
      <c r="C822" s="23" t="s">
        <v>68</v>
      </c>
      <c r="D822" s="28" t="s">
        <v>2719</v>
      </c>
      <c r="E822" s="18" t="s">
        <v>2720</v>
      </c>
      <c r="F822" s="24">
        <v>2351907.0299999998</v>
      </c>
      <c r="G822" s="24">
        <v>42761946</v>
      </c>
      <c r="H822" s="18" t="s">
        <v>81</v>
      </c>
      <c r="J822" s="18" t="s">
        <v>72</v>
      </c>
      <c r="K822" s="32" t="s">
        <v>63</v>
      </c>
      <c r="L822" s="18" t="s">
        <v>826</v>
      </c>
      <c r="M822" s="18">
        <v>20140512</v>
      </c>
      <c r="P822" s="18" t="s">
        <v>75</v>
      </c>
      <c r="U822" s="34">
        <v>875006</v>
      </c>
      <c r="V822" s="34">
        <v>46663</v>
      </c>
      <c r="W822" s="20">
        <v>66</v>
      </c>
      <c r="X822" s="18">
        <v>4</v>
      </c>
      <c r="Y822" s="19"/>
      <c r="Z822" s="19" t="s">
        <v>1849</v>
      </c>
      <c r="AA822" s="19"/>
      <c r="AB822" s="19"/>
      <c r="AC822" s="19"/>
      <c r="AD822" s="19"/>
      <c r="AE822" s="19"/>
      <c r="AF822" s="19"/>
      <c r="AG822" s="19"/>
      <c r="AH822" s="19" t="s">
        <v>75</v>
      </c>
      <c r="AI822" s="19" t="s">
        <v>75</v>
      </c>
      <c r="AJ822" s="19" t="s">
        <v>75</v>
      </c>
      <c r="AK822" s="19"/>
      <c r="AL822" s="19"/>
      <c r="AM822" s="19"/>
      <c r="AN822" s="19"/>
      <c r="AO822" s="19"/>
      <c r="AP822" s="19"/>
      <c r="AQ822" s="19" t="s">
        <v>75</v>
      </c>
      <c r="AR822" s="19"/>
      <c r="AS822" s="19"/>
      <c r="AT822" s="19"/>
      <c r="AU822" s="19"/>
      <c r="AV822" s="19"/>
      <c r="AW822" s="19"/>
      <c r="AX822" s="19"/>
      <c r="AY822" s="19"/>
      <c r="AZ822" s="19"/>
    </row>
    <row r="823" spans="1:52" x14ac:dyDescent="0.2">
      <c r="A823" s="17" t="s">
        <v>3336</v>
      </c>
      <c r="B823" s="28">
        <v>1184730</v>
      </c>
      <c r="C823" s="23" t="s">
        <v>68</v>
      </c>
      <c r="D823" s="28" t="s">
        <v>3337</v>
      </c>
      <c r="E823" s="18" t="s">
        <v>3338</v>
      </c>
      <c r="F823" s="24">
        <v>17623285.600000001</v>
      </c>
      <c r="G823" s="24">
        <v>176232856</v>
      </c>
      <c r="H823" s="18" t="s">
        <v>81</v>
      </c>
      <c r="J823" s="18" t="s">
        <v>72</v>
      </c>
      <c r="K823" s="32" t="s">
        <v>63</v>
      </c>
      <c r="L823" s="18" t="s">
        <v>73</v>
      </c>
      <c r="M823" s="18">
        <v>20210609</v>
      </c>
      <c r="O823" s="18" t="s">
        <v>111</v>
      </c>
      <c r="U823" s="34">
        <v>9835055</v>
      </c>
      <c r="V823" s="34">
        <v>885599.5</v>
      </c>
      <c r="W823" s="20">
        <v>973</v>
      </c>
      <c r="X823" s="18">
        <v>4</v>
      </c>
      <c r="Y823" s="19"/>
      <c r="Z823" s="19"/>
      <c r="AA823" s="19"/>
      <c r="AB823" s="19"/>
      <c r="AC823" s="19" t="s">
        <v>121</v>
      </c>
      <c r="AD823" s="19"/>
      <c r="AE823" s="19"/>
      <c r="AF823" s="19"/>
      <c r="AG823" s="19"/>
      <c r="AH823" s="19"/>
      <c r="AI823" s="19" t="s">
        <v>75</v>
      </c>
      <c r="AJ823" s="19"/>
      <c r="AK823" s="19"/>
      <c r="AL823" s="19"/>
      <c r="AM823" s="19"/>
      <c r="AN823" s="19"/>
      <c r="AO823" s="19"/>
      <c r="AP823" s="19"/>
      <c r="AQ823" s="19"/>
      <c r="AR823" s="19"/>
      <c r="AS823" s="19"/>
      <c r="AT823" s="19"/>
      <c r="AU823" s="19"/>
      <c r="AV823" s="19"/>
      <c r="AW823" s="19"/>
      <c r="AX823" s="19"/>
      <c r="AY823" s="19"/>
      <c r="AZ823" s="19"/>
    </row>
    <row r="824" spans="1:52" x14ac:dyDescent="0.2">
      <c r="A824" s="17" t="s">
        <v>3265</v>
      </c>
      <c r="B824" s="28">
        <v>1184200</v>
      </c>
      <c r="C824" s="23" t="s">
        <v>68</v>
      </c>
      <c r="D824" s="28" t="s">
        <v>3266</v>
      </c>
      <c r="E824" s="18" t="s">
        <v>3267</v>
      </c>
      <c r="F824" s="24">
        <v>10222780.199999999</v>
      </c>
      <c r="G824" s="24">
        <v>68151868</v>
      </c>
      <c r="H824" s="18" t="s">
        <v>81</v>
      </c>
      <c r="J824" s="18" t="s">
        <v>72</v>
      </c>
      <c r="K824" s="32" t="s">
        <v>63</v>
      </c>
      <c r="L824" s="18" t="s">
        <v>73</v>
      </c>
      <c r="M824" s="18">
        <v>20201125</v>
      </c>
      <c r="O824" s="18" t="s">
        <v>84</v>
      </c>
      <c r="U824" s="34">
        <v>907791</v>
      </c>
      <c r="V824" s="34">
        <v>141645.5</v>
      </c>
      <c r="W824" s="20">
        <v>394</v>
      </c>
      <c r="X824" s="18">
        <v>4</v>
      </c>
      <c r="Y824" s="19"/>
      <c r="Z824" s="19"/>
      <c r="AA824" s="19"/>
      <c r="AB824" s="19" t="s">
        <v>751</v>
      </c>
      <c r="AC824" s="19" t="s">
        <v>136</v>
      </c>
      <c r="AD824" s="19"/>
      <c r="AE824" s="19"/>
      <c r="AF824" s="19"/>
      <c r="AG824" s="19"/>
      <c r="AH824" s="19" t="s">
        <v>75</v>
      </c>
      <c r="AI824" s="19"/>
      <c r="AJ824" s="19"/>
      <c r="AK824" s="19"/>
      <c r="AL824" s="19"/>
      <c r="AM824" s="19"/>
      <c r="AN824" s="19"/>
      <c r="AO824" s="19"/>
      <c r="AP824" s="19"/>
      <c r="AQ824" s="19"/>
      <c r="AR824" s="19"/>
      <c r="AS824" s="19"/>
      <c r="AT824" s="19"/>
      <c r="AU824" s="19"/>
      <c r="AV824" s="19"/>
      <c r="AW824" s="19"/>
      <c r="AX824" s="19"/>
      <c r="AY824" s="19"/>
      <c r="AZ824" s="19" t="s">
        <v>276</v>
      </c>
    </row>
    <row r="825" spans="1:52" x14ac:dyDescent="0.2">
      <c r="A825" s="17" t="s">
        <v>1738</v>
      </c>
      <c r="B825" s="28">
        <v>18705</v>
      </c>
      <c r="C825" s="23" t="s">
        <v>68</v>
      </c>
      <c r="D825" s="28" t="s">
        <v>1739</v>
      </c>
      <c r="E825" s="18" t="s">
        <v>1740</v>
      </c>
      <c r="F825" s="24">
        <v>14304390.904999999</v>
      </c>
      <c r="G825" s="24">
        <v>408696883</v>
      </c>
      <c r="H825" s="18" t="s">
        <v>81</v>
      </c>
      <c r="J825" s="18" t="s">
        <v>72</v>
      </c>
      <c r="K825" s="32" t="s">
        <v>63</v>
      </c>
      <c r="M825" s="18">
        <v>20030211</v>
      </c>
      <c r="N825" s="18" t="s">
        <v>120</v>
      </c>
      <c r="O825" s="18" t="s">
        <v>111</v>
      </c>
      <c r="U825" s="34">
        <v>47197584</v>
      </c>
      <c r="V825" s="34">
        <v>1757687.5</v>
      </c>
      <c r="W825" s="20">
        <v>1055</v>
      </c>
      <c r="X825" s="18">
        <v>4</v>
      </c>
      <c r="Y825" s="19"/>
      <c r="Z825" s="19"/>
      <c r="AA825" s="19"/>
      <c r="AB825" s="19"/>
      <c r="AC825" s="19" t="s">
        <v>121</v>
      </c>
      <c r="AD825" s="19"/>
      <c r="AE825" s="19"/>
      <c r="AF825" s="19"/>
      <c r="AG825" s="19"/>
      <c r="AH825" s="19"/>
      <c r="AI825" s="19" t="s">
        <v>75</v>
      </c>
      <c r="AJ825" s="19" t="s">
        <v>75</v>
      </c>
      <c r="AK825" s="19"/>
      <c r="AL825" s="19"/>
      <c r="AM825" s="19"/>
      <c r="AN825" s="19"/>
      <c r="AO825" s="19"/>
      <c r="AP825" s="19"/>
      <c r="AQ825" s="19" t="s">
        <v>75</v>
      </c>
      <c r="AR825" s="19"/>
      <c r="AS825" s="19"/>
      <c r="AT825" s="19"/>
      <c r="AU825" s="19"/>
      <c r="AV825" s="19"/>
      <c r="AW825" s="19"/>
      <c r="AX825" s="19"/>
      <c r="AY825" s="19"/>
      <c r="AZ825" s="19" t="s">
        <v>276</v>
      </c>
    </row>
    <row r="826" spans="1:52" x14ac:dyDescent="0.2">
      <c r="A826" s="17" t="s">
        <v>3246</v>
      </c>
      <c r="B826" s="28">
        <v>1183690</v>
      </c>
      <c r="C826" s="23" t="s">
        <v>68</v>
      </c>
      <c r="D826" s="28" t="s">
        <v>3247</v>
      </c>
      <c r="E826" s="18" t="s">
        <v>3248</v>
      </c>
      <c r="F826" s="24">
        <v>749044.27500000002</v>
      </c>
      <c r="G826" s="24">
        <v>9987257</v>
      </c>
      <c r="H826" s="18" t="s">
        <v>81</v>
      </c>
      <c r="J826" s="18" t="s">
        <v>72</v>
      </c>
      <c r="K826" s="32" t="s">
        <v>63</v>
      </c>
      <c r="L826" s="18" t="s">
        <v>826</v>
      </c>
      <c r="M826" s="18">
        <v>20220105</v>
      </c>
      <c r="P826" s="18" t="s">
        <v>75</v>
      </c>
      <c r="U826" s="34">
        <v>539789</v>
      </c>
      <c r="V826" s="34">
        <v>54086.5</v>
      </c>
      <c r="W826" s="20">
        <v>100</v>
      </c>
      <c r="X826" s="18">
        <v>4</v>
      </c>
      <c r="Y826" s="19"/>
      <c r="Z826" s="19"/>
      <c r="AA826" s="19" t="s">
        <v>94</v>
      </c>
      <c r="AB826" s="19"/>
      <c r="AC826" s="19"/>
      <c r="AD826" s="19"/>
      <c r="AE826" s="19"/>
      <c r="AF826" s="19"/>
      <c r="AG826" s="19"/>
      <c r="AH826" s="19"/>
      <c r="AI826" s="19"/>
      <c r="AJ826" s="19"/>
      <c r="AK826" s="19"/>
      <c r="AL826" s="19"/>
      <c r="AM826" s="19"/>
      <c r="AN826" s="19"/>
      <c r="AO826" s="19"/>
      <c r="AP826" s="19"/>
      <c r="AQ826" s="19"/>
      <c r="AR826" s="19"/>
      <c r="AS826" s="19"/>
      <c r="AT826" s="19" t="s">
        <v>75</v>
      </c>
      <c r="AU826" s="19"/>
      <c r="AV826" s="19"/>
      <c r="AW826" s="19" t="s">
        <v>75</v>
      </c>
      <c r="AX826" s="19"/>
      <c r="AY826" s="19"/>
      <c r="AZ826" s="19" t="s">
        <v>276</v>
      </c>
    </row>
    <row r="827" spans="1:52" x14ac:dyDescent="0.2">
      <c r="A827" s="17" t="s">
        <v>1741</v>
      </c>
      <c r="B827" s="28">
        <v>1057717</v>
      </c>
      <c r="C827" s="23" t="s">
        <v>68</v>
      </c>
      <c r="D827" s="28" t="s">
        <v>1742</v>
      </c>
      <c r="E827" s="18" t="s">
        <v>1743</v>
      </c>
      <c r="F827" s="24">
        <v>5279067.18</v>
      </c>
      <c r="G827" s="24">
        <v>22952466</v>
      </c>
      <c r="H827" s="18" t="s">
        <v>81</v>
      </c>
      <c r="J827" s="18" t="s">
        <v>64</v>
      </c>
      <c r="K827" s="32" t="s">
        <v>63</v>
      </c>
      <c r="U827" s="34">
        <v>557485</v>
      </c>
      <c r="V827" s="34">
        <v>102465.5</v>
      </c>
      <c r="W827" s="20">
        <v>146</v>
      </c>
      <c r="X827" s="18">
        <v>4</v>
      </c>
      <c r="Y827" s="19"/>
      <c r="Z827" s="19"/>
      <c r="AA827" s="19"/>
      <c r="AB827" s="19"/>
      <c r="AC827" s="19"/>
      <c r="AD827" s="19"/>
      <c r="AE827" s="19"/>
      <c r="AF827" s="19"/>
      <c r="AG827" s="19"/>
      <c r="AH827" s="19"/>
      <c r="AI827" s="19"/>
      <c r="AJ827" s="19"/>
      <c r="AK827" s="19"/>
      <c r="AL827" s="19"/>
      <c r="AM827" s="19"/>
      <c r="AN827" s="19"/>
      <c r="AO827" s="19"/>
      <c r="AP827" s="19"/>
      <c r="AQ827" s="19"/>
      <c r="AR827" s="19"/>
      <c r="AS827" s="19"/>
      <c r="AT827" s="19"/>
      <c r="AU827" s="19"/>
      <c r="AV827" s="19"/>
      <c r="AW827" s="19"/>
      <c r="AX827" s="19"/>
      <c r="AY827" s="19"/>
      <c r="AZ827" s="19"/>
    </row>
    <row r="828" spans="1:52" x14ac:dyDescent="0.2">
      <c r="A828" s="17" t="s">
        <v>1717</v>
      </c>
      <c r="B828" s="28">
        <v>39686</v>
      </c>
      <c r="C828" s="23" t="s">
        <v>68</v>
      </c>
      <c r="D828" s="28" t="s">
        <v>1718</v>
      </c>
      <c r="E828" s="18" t="s">
        <v>1719</v>
      </c>
      <c r="F828" s="24">
        <v>10519122.9</v>
      </c>
      <c r="G828" s="24">
        <v>191256780</v>
      </c>
      <c r="H828" s="18" t="s">
        <v>81</v>
      </c>
      <c r="J828" s="18" t="s">
        <v>72</v>
      </c>
      <c r="K828" s="32" t="s">
        <v>63</v>
      </c>
      <c r="U828" s="34">
        <v>21340906</v>
      </c>
      <c r="V828" s="34">
        <v>1096490</v>
      </c>
      <c r="W828" s="20">
        <v>510</v>
      </c>
      <c r="X828" s="18">
        <v>4</v>
      </c>
      <c r="Y828" s="19"/>
      <c r="Z828" s="19"/>
      <c r="AA828" s="19"/>
      <c r="AB828" s="19"/>
      <c r="AC828" s="19" t="s">
        <v>465</v>
      </c>
      <c r="AD828" s="19"/>
      <c r="AE828" s="19"/>
      <c r="AF828" s="19" t="s">
        <v>96</v>
      </c>
      <c r="AG828" s="19"/>
      <c r="AH828" s="19" t="s">
        <v>75</v>
      </c>
      <c r="AI828" s="19"/>
      <c r="AJ828" s="19" t="s">
        <v>75</v>
      </c>
      <c r="AK828" s="19"/>
      <c r="AL828" s="19"/>
      <c r="AM828" s="19"/>
      <c r="AN828" s="19"/>
      <c r="AO828" s="19"/>
      <c r="AP828" s="19"/>
      <c r="AQ828" s="19"/>
      <c r="AR828" s="19"/>
      <c r="AS828" s="19"/>
      <c r="AT828" s="19" t="s">
        <v>75</v>
      </c>
      <c r="AU828" s="19"/>
      <c r="AV828" s="19"/>
      <c r="AW828" s="19"/>
      <c r="AX828" s="19"/>
      <c r="AY828" s="19"/>
      <c r="AZ828" s="19"/>
    </row>
    <row r="829" spans="1:52" x14ac:dyDescent="0.2">
      <c r="A829" s="17" t="s">
        <v>2106</v>
      </c>
      <c r="B829" s="28">
        <v>1108570</v>
      </c>
      <c r="C829" s="23" t="s">
        <v>68</v>
      </c>
      <c r="D829" s="28" t="s">
        <v>2107</v>
      </c>
      <c r="E829" s="18" t="s">
        <v>2108</v>
      </c>
      <c r="F829" s="24">
        <v>3596276.2949999999</v>
      </c>
      <c r="G829" s="24">
        <v>239751753</v>
      </c>
      <c r="H829" s="18" t="s">
        <v>81</v>
      </c>
      <c r="J829" s="18" t="s">
        <v>71</v>
      </c>
      <c r="K829" s="32" t="s">
        <v>63</v>
      </c>
      <c r="L829" s="18" t="s">
        <v>826</v>
      </c>
      <c r="M829" s="18">
        <v>20091007</v>
      </c>
      <c r="P829" s="18" t="s">
        <v>75</v>
      </c>
      <c r="U829" s="34">
        <v>15759371</v>
      </c>
      <c r="V829" s="34">
        <v>351371</v>
      </c>
      <c r="W829" s="20">
        <v>380</v>
      </c>
      <c r="X829" s="18">
        <v>4</v>
      </c>
      <c r="Y829" s="19"/>
      <c r="Z829" s="19"/>
      <c r="AA829" s="19"/>
      <c r="AB829" s="19" t="s">
        <v>71</v>
      </c>
      <c r="AC829" s="19"/>
      <c r="AD829" s="19"/>
      <c r="AE829" s="19"/>
      <c r="AF829" s="19"/>
      <c r="AG829" s="19"/>
      <c r="AH829" s="19" t="s">
        <v>75</v>
      </c>
      <c r="AI829" s="19"/>
      <c r="AJ829" s="19" t="s">
        <v>75</v>
      </c>
      <c r="AK829" s="19"/>
      <c r="AL829" s="19"/>
      <c r="AM829" s="19"/>
      <c r="AN829" s="19"/>
      <c r="AO829" s="19"/>
      <c r="AP829" s="19"/>
      <c r="AQ829" s="19"/>
      <c r="AR829" s="19" t="s">
        <v>75</v>
      </c>
      <c r="AS829" s="19"/>
      <c r="AT829" s="19" t="s">
        <v>75</v>
      </c>
      <c r="AU829" s="19"/>
      <c r="AV829" s="19"/>
      <c r="AW829" s="19"/>
      <c r="AX829" s="19"/>
      <c r="AY829" s="19"/>
      <c r="AZ829" s="19"/>
    </row>
    <row r="830" spans="1:52" x14ac:dyDescent="0.2">
      <c r="A830" s="17" t="s">
        <v>2539</v>
      </c>
      <c r="B830" s="28">
        <v>1147880</v>
      </c>
      <c r="C830" s="23" t="s">
        <v>68</v>
      </c>
      <c r="D830" s="28" t="s">
        <v>2540</v>
      </c>
      <c r="E830" s="18" t="s">
        <v>2541</v>
      </c>
      <c r="F830" s="24">
        <v>3322551.7650000001</v>
      </c>
      <c r="G830" s="24">
        <v>221503451</v>
      </c>
      <c r="H830" s="18" t="s">
        <v>81</v>
      </c>
      <c r="J830" s="18" t="s">
        <v>72</v>
      </c>
      <c r="K830" s="32" t="s">
        <v>63</v>
      </c>
      <c r="L830" s="18" t="s">
        <v>826</v>
      </c>
      <c r="M830" s="18">
        <v>20201215</v>
      </c>
      <c r="P830" s="18" t="s">
        <v>75</v>
      </c>
      <c r="U830" s="34">
        <v>2822652</v>
      </c>
      <c r="V830" s="34">
        <v>46573</v>
      </c>
      <c r="W830" s="20">
        <v>106</v>
      </c>
      <c r="X830" s="18">
        <v>4</v>
      </c>
      <c r="Y830" s="19"/>
      <c r="Z830" s="19"/>
      <c r="AA830" s="19"/>
      <c r="AB830" s="19" t="s">
        <v>64</v>
      </c>
      <c r="AC830" s="19"/>
      <c r="AD830" s="19"/>
      <c r="AE830" s="19"/>
      <c r="AF830" s="19"/>
      <c r="AG830" s="19"/>
      <c r="AH830" s="19" t="s">
        <v>75</v>
      </c>
      <c r="AI830" s="19"/>
      <c r="AJ830" s="19"/>
      <c r="AK830" s="19"/>
      <c r="AL830" s="19"/>
      <c r="AM830" s="19"/>
      <c r="AN830" s="19"/>
      <c r="AO830" s="19"/>
      <c r="AP830" s="19"/>
      <c r="AQ830" s="19"/>
      <c r="AR830" s="19"/>
      <c r="AS830" s="19"/>
      <c r="AT830" s="19"/>
      <c r="AU830" s="19"/>
      <c r="AV830" s="19"/>
      <c r="AW830" s="19"/>
      <c r="AX830" s="19"/>
      <c r="AY830" s="19"/>
      <c r="AZ830" s="19"/>
    </row>
    <row r="831" spans="1:52" x14ac:dyDescent="0.2">
      <c r="A831" s="17" t="s">
        <v>1678</v>
      </c>
      <c r="B831" s="28">
        <v>20215</v>
      </c>
      <c r="C831" s="23" t="s">
        <v>68</v>
      </c>
      <c r="D831" s="28" t="s">
        <v>1679</v>
      </c>
      <c r="E831" s="18" t="s">
        <v>1680</v>
      </c>
      <c r="F831" s="24">
        <v>9039568.8499999996</v>
      </c>
      <c r="G831" s="24">
        <v>139070290</v>
      </c>
      <c r="H831" s="18" t="s">
        <v>81</v>
      </c>
      <c r="J831" s="18" t="s">
        <v>72</v>
      </c>
      <c r="K831" s="32" t="s">
        <v>63</v>
      </c>
      <c r="L831" s="18" t="s">
        <v>899</v>
      </c>
      <c r="M831" s="18">
        <v>20110914</v>
      </c>
      <c r="O831" s="18" t="s">
        <v>111</v>
      </c>
      <c r="U831" s="34">
        <v>5327856</v>
      </c>
      <c r="V831" s="34">
        <v>335969.5</v>
      </c>
      <c r="W831" s="20">
        <v>398</v>
      </c>
      <c r="X831" s="18">
        <v>4</v>
      </c>
      <c r="Y831" s="19"/>
      <c r="Z831" s="19"/>
      <c r="AA831" s="19"/>
      <c r="AB831" s="19"/>
      <c r="AC831" s="19" t="s">
        <v>82</v>
      </c>
      <c r="AD831" s="19"/>
      <c r="AE831" s="19"/>
      <c r="AF831" s="19"/>
      <c r="AG831" s="19"/>
      <c r="AH831" s="19" t="s">
        <v>75</v>
      </c>
      <c r="AI831" s="19"/>
      <c r="AJ831" s="19" t="s">
        <v>75</v>
      </c>
      <c r="AK831" s="19"/>
      <c r="AL831" s="19"/>
      <c r="AM831" s="19"/>
      <c r="AN831" s="19"/>
      <c r="AO831" s="19"/>
      <c r="AP831" s="19"/>
      <c r="AQ831" s="19"/>
      <c r="AR831" s="19"/>
      <c r="AS831" s="19"/>
      <c r="AT831" s="19"/>
      <c r="AU831" s="19"/>
      <c r="AV831" s="19"/>
      <c r="AW831" s="19"/>
      <c r="AX831" s="19"/>
      <c r="AY831" s="19"/>
      <c r="AZ831" s="19"/>
    </row>
    <row r="832" spans="1:52" x14ac:dyDescent="0.2">
      <c r="A832" s="17" t="s">
        <v>3220</v>
      </c>
      <c r="B832" s="28">
        <v>1182150</v>
      </c>
      <c r="C832" s="23" t="s">
        <v>68</v>
      </c>
      <c r="D832" s="28" t="s">
        <v>3221</v>
      </c>
      <c r="E832" s="18" t="s">
        <v>3222</v>
      </c>
      <c r="F832" s="24">
        <v>5260589.125</v>
      </c>
      <c r="G832" s="24">
        <v>42084713</v>
      </c>
      <c r="H832" s="18" t="s">
        <v>81</v>
      </c>
      <c r="J832" s="18" t="s">
        <v>77</v>
      </c>
      <c r="K832" s="32" t="s">
        <v>63</v>
      </c>
      <c r="L832" s="18" t="s">
        <v>826</v>
      </c>
      <c r="M832" s="18">
        <v>20211207</v>
      </c>
      <c r="P832" s="18" t="s">
        <v>75</v>
      </c>
      <c r="U832" s="34">
        <v>1927235</v>
      </c>
      <c r="V832" s="34">
        <v>248959</v>
      </c>
      <c r="W832" s="20">
        <v>266</v>
      </c>
      <c r="X832" s="18">
        <v>4</v>
      </c>
      <c r="Y832" s="19"/>
      <c r="Z832" s="19"/>
      <c r="AA832" s="19"/>
      <c r="AB832" s="19" t="s">
        <v>72</v>
      </c>
      <c r="AC832" s="19"/>
      <c r="AD832" s="19"/>
      <c r="AE832" s="19"/>
      <c r="AF832" s="19"/>
      <c r="AG832" s="19"/>
      <c r="AH832" s="19" t="s">
        <v>75</v>
      </c>
      <c r="AI832" s="19"/>
      <c r="AJ832" s="19" t="s">
        <v>75</v>
      </c>
      <c r="AK832" s="19"/>
      <c r="AL832" s="19"/>
      <c r="AM832" s="19"/>
      <c r="AN832" s="19"/>
      <c r="AO832" s="19"/>
      <c r="AP832" s="19"/>
      <c r="AQ832" s="19"/>
      <c r="AR832" s="19"/>
      <c r="AS832" s="19"/>
      <c r="AT832" s="19"/>
      <c r="AU832" s="19"/>
      <c r="AV832" s="19"/>
      <c r="AW832" s="19"/>
      <c r="AX832" s="19"/>
      <c r="AY832" s="19"/>
      <c r="AZ832" s="19"/>
    </row>
    <row r="833" spans="1:52" x14ac:dyDescent="0.2">
      <c r="A833" s="17" t="s">
        <v>1751</v>
      </c>
      <c r="B833" s="28">
        <v>752876</v>
      </c>
      <c r="C833" s="23" t="s">
        <v>68</v>
      </c>
      <c r="D833" s="28" t="s">
        <v>1752</v>
      </c>
      <c r="E833" s="18" t="s">
        <v>1753</v>
      </c>
      <c r="F833" s="24">
        <v>16918765.605</v>
      </c>
      <c r="G833" s="24">
        <v>161131101</v>
      </c>
      <c r="H833" s="18" t="s">
        <v>81</v>
      </c>
      <c r="J833" s="18" t="s">
        <v>72</v>
      </c>
      <c r="K833" s="32" t="s">
        <v>63</v>
      </c>
      <c r="U833" s="34">
        <v>7250189</v>
      </c>
      <c r="V833" s="34">
        <v>915006</v>
      </c>
      <c r="W833" s="20">
        <v>660</v>
      </c>
      <c r="X833" s="18">
        <v>4</v>
      </c>
      <c r="Y833" s="19"/>
      <c r="Z833" s="19"/>
      <c r="AA833" s="19"/>
      <c r="AB833" s="19" t="s">
        <v>72</v>
      </c>
      <c r="AC833" s="19"/>
      <c r="AD833" s="19"/>
      <c r="AE833" s="19"/>
      <c r="AF833" s="19"/>
      <c r="AG833" s="19"/>
      <c r="AH833" s="19" t="s">
        <v>75</v>
      </c>
      <c r="AI833" s="19" t="s">
        <v>75</v>
      </c>
      <c r="AJ833" s="19" t="s">
        <v>75</v>
      </c>
      <c r="AK833" s="19"/>
      <c r="AL833" s="19"/>
      <c r="AM833" s="19"/>
      <c r="AN833" s="19"/>
      <c r="AO833" s="19"/>
      <c r="AP833" s="19"/>
      <c r="AQ833" s="19"/>
      <c r="AR833" s="19"/>
      <c r="AS833" s="19"/>
      <c r="AT833" s="19"/>
      <c r="AU833" s="19"/>
      <c r="AV833" s="19"/>
      <c r="AW833" s="19"/>
      <c r="AX833" s="19"/>
      <c r="AY833" s="19"/>
      <c r="AZ833" s="19"/>
    </row>
    <row r="834" spans="1:52" x14ac:dyDescent="0.2">
      <c r="A834" s="17" t="s">
        <v>809</v>
      </c>
      <c r="B834" s="28">
        <v>27552</v>
      </c>
      <c r="C834" s="23" t="s">
        <v>68</v>
      </c>
      <c r="D834" s="28" t="s">
        <v>810</v>
      </c>
      <c r="E834" s="18" t="s">
        <v>811</v>
      </c>
      <c r="F834" s="24">
        <v>9347161.8200000003</v>
      </c>
      <c r="G834" s="24">
        <v>40639834</v>
      </c>
      <c r="H834" s="18" t="s">
        <v>81</v>
      </c>
      <c r="J834" s="18" t="s">
        <v>72</v>
      </c>
      <c r="K834" s="32" t="s">
        <v>63</v>
      </c>
      <c r="O834" s="18" t="s">
        <v>111</v>
      </c>
      <c r="U834" s="34">
        <v>3544487</v>
      </c>
      <c r="V834" s="34">
        <v>1185847.5</v>
      </c>
      <c r="W834" s="20">
        <v>966</v>
      </c>
      <c r="X834" s="18">
        <v>4</v>
      </c>
      <c r="Y834" s="19"/>
      <c r="Z834" s="19"/>
      <c r="AA834" s="19"/>
      <c r="AB834" s="19" t="s">
        <v>812</v>
      </c>
      <c r="AC834" s="19"/>
      <c r="AD834" s="19"/>
      <c r="AE834" s="19"/>
      <c r="AF834" s="19"/>
      <c r="AG834" s="19"/>
      <c r="AH834" s="19" t="s">
        <v>75</v>
      </c>
      <c r="AI834" s="19"/>
      <c r="AJ834" s="19"/>
      <c r="AK834" s="19"/>
      <c r="AL834" s="19"/>
      <c r="AM834" s="19"/>
      <c r="AN834" s="19"/>
      <c r="AO834" s="19"/>
      <c r="AP834" s="19"/>
      <c r="AQ834" s="19"/>
      <c r="AR834" s="19"/>
      <c r="AS834" s="19"/>
      <c r="AT834" s="19"/>
      <c r="AU834" s="19"/>
      <c r="AV834" s="19"/>
      <c r="AW834" s="19"/>
      <c r="AX834" s="19"/>
      <c r="AY834" s="19"/>
      <c r="AZ834" s="19"/>
    </row>
    <row r="835" spans="1:52" x14ac:dyDescent="0.2">
      <c r="A835" s="17" t="s">
        <v>2492</v>
      </c>
      <c r="B835" s="28">
        <v>1133295</v>
      </c>
      <c r="C835" s="23" t="s">
        <v>68</v>
      </c>
      <c r="D835" s="28" t="s">
        <v>2493</v>
      </c>
      <c r="E835" s="18" t="s">
        <v>2494</v>
      </c>
      <c r="F835" s="24">
        <v>6931193.2800000003</v>
      </c>
      <c r="G835" s="24">
        <v>86639916</v>
      </c>
      <c r="H835" s="18" t="s">
        <v>81</v>
      </c>
      <c r="J835" s="18" t="s">
        <v>72</v>
      </c>
      <c r="K835" s="32" t="s">
        <v>63</v>
      </c>
      <c r="L835" s="18" t="s">
        <v>73</v>
      </c>
      <c r="M835" s="18">
        <v>20110325</v>
      </c>
      <c r="U835" s="34">
        <v>1908498</v>
      </c>
      <c r="V835" s="34">
        <v>157917.5</v>
      </c>
      <c r="W835" s="20">
        <v>234</v>
      </c>
      <c r="X835" s="18">
        <v>4</v>
      </c>
      <c r="Y835" s="19"/>
      <c r="Z835" s="19"/>
      <c r="AA835" s="19"/>
      <c r="AB835" s="19"/>
      <c r="AC835" s="19"/>
      <c r="AD835" s="19"/>
      <c r="AE835" s="19"/>
      <c r="AF835" s="19" t="s">
        <v>2495</v>
      </c>
      <c r="AG835" s="19"/>
      <c r="AH835" s="19" t="s">
        <v>75</v>
      </c>
      <c r="AI835" s="19"/>
      <c r="AJ835" s="19" t="s">
        <v>75</v>
      </c>
      <c r="AK835" s="19"/>
      <c r="AL835" s="19"/>
      <c r="AM835" s="19"/>
      <c r="AN835" s="19"/>
      <c r="AO835" s="19"/>
      <c r="AP835" s="19"/>
      <c r="AQ835" s="19"/>
      <c r="AR835" s="19"/>
      <c r="AS835" s="19"/>
      <c r="AT835" s="19"/>
      <c r="AU835" s="19"/>
      <c r="AV835" s="19"/>
      <c r="AW835" s="19"/>
      <c r="AX835" s="19"/>
      <c r="AY835" s="19"/>
      <c r="AZ835" s="19"/>
    </row>
    <row r="836" spans="1:52" x14ac:dyDescent="0.2">
      <c r="A836" s="17" t="s">
        <v>1044</v>
      </c>
      <c r="B836" s="28">
        <v>1095568</v>
      </c>
      <c r="C836" s="23" t="s">
        <v>68</v>
      </c>
      <c r="D836" s="28" t="s">
        <v>1045</v>
      </c>
      <c r="E836" s="18" t="s">
        <v>1046</v>
      </c>
      <c r="F836" s="24">
        <v>1309179.6299999999</v>
      </c>
      <c r="G836" s="24">
        <v>23803266</v>
      </c>
      <c r="H836" s="18" t="s">
        <v>81</v>
      </c>
      <c r="J836" s="18" t="s">
        <v>72</v>
      </c>
      <c r="K836" s="32" t="s">
        <v>63</v>
      </c>
      <c r="L836" s="18" t="s">
        <v>826</v>
      </c>
      <c r="M836" s="18">
        <v>20061114</v>
      </c>
      <c r="P836" s="18" t="s">
        <v>75</v>
      </c>
      <c r="Y836" s="19"/>
      <c r="Z836" s="19"/>
      <c r="AA836" s="19"/>
      <c r="AB836" s="19" t="s">
        <v>72</v>
      </c>
      <c r="AC836" s="19"/>
      <c r="AD836" s="19"/>
      <c r="AE836" s="19"/>
      <c r="AF836" s="19"/>
      <c r="AG836" s="19"/>
      <c r="AH836" s="19" t="s">
        <v>75</v>
      </c>
      <c r="AI836" s="19"/>
      <c r="AJ836" s="19" t="s">
        <v>75</v>
      </c>
      <c r="AK836" s="19"/>
      <c r="AL836" s="19"/>
      <c r="AM836" s="19"/>
      <c r="AN836" s="19"/>
      <c r="AO836" s="19"/>
      <c r="AP836" s="19"/>
      <c r="AQ836" s="19"/>
      <c r="AR836" s="19"/>
      <c r="AS836" s="19"/>
      <c r="AT836" s="19"/>
      <c r="AU836" s="19"/>
      <c r="AV836" s="19"/>
      <c r="AW836" s="19"/>
      <c r="AX836" s="19"/>
      <c r="AY836" s="19"/>
      <c r="AZ836" s="19"/>
    </row>
    <row r="837" spans="1:52" x14ac:dyDescent="0.2">
      <c r="A837" s="17" t="s">
        <v>2605</v>
      </c>
      <c r="B837" s="28">
        <v>1144986</v>
      </c>
      <c r="C837" s="23" t="s">
        <v>68</v>
      </c>
      <c r="D837" s="28" t="s">
        <v>2606</v>
      </c>
      <c r="E837" s="18" t="s">
        <v>2607</v>
      </c>
      <c r="F837" s="24">
        <v>2510449.7949999999</v>
      </c>
      <c r="G837" s="24">
        <v>71727137</v>
      </c>
      <c r="H837" s="18" t="s">
        <v>81</v>
      </c>
      <c r="J837" s="18" t="s">
        <v>64</v>
      </c>
      <c r="K837" s="32" t="s">
        <v>63</v>
      </c>
      <c r="L837" s="18" t="s">
        <v>65</v>
      </c>
      <c r="M837" s="18">
        <v>20110826</v>
      </c>
      <c r="U837" s="34">
        <v>8709106</v>
      </c>
      <c r="V837" s="34">
        <v>337426</v>
      </c>
      <c r="W837" s="20">
        <v>508</v>
      </c>
      <c r="X837" s="18">
        <v>4</v>
      </c>
      <c r="Y837" s="19"/>
      <c r="Z837" s="19"/>
      <c r="AA837" s="19"/>
      <c r="AB837" s="19" t="s">
        <v>3687</v>
      </c>
      <c r="AC837" s="19"/>
      <c r="AD837" s="19"/>
      <c r="AE837" s="19"/>
      <c r="AF837" s="19"/>
      <c r="AG837" s="19"/>
      <c r="AH837" s="19" t="s">
        <v>75</v>
      </c>
      <c r="AI837" s="19"/>
      <c r="AJ837" s="19" t="s">
        <v>75</v>
      </c>
      <c r="AK837" s="19" t="s">
        <v>75</v>
      </c>
      <c r="AL837" s="19"/>
      <c r="AM837" s="19"/>
      <c r="AN837" s="19" t="s">
        <v>75</v>
      </c>
      <c r="AO837" s="19"/>
      <c r="AP837" s="19"/>
      <c r="AQ837" s="19" t="s">
        <v>75</v>
      </c>
      <c r="AR837" s="19"/>
      <c r="AS837" s="19"/>
      <c r="AT837" s="19"/>
      <c r="AU837" s="19"/>
      <c r="AV837" s="19"/>
      <c r="AW837" s="19"/>
      <c r="AX837" s="19"/>
      <c r="AY837" s="19"/>
      <c r="AZ837" s="19" t="s">
        <v>341</v>
      </c>
    </row>
    <row r="838" spans="1:52" x14ac:dyDescent="0.2">
      <c r="A838" s="17" t="s">
        <v>1754</v>
      </c>
      <c r="B838" s="28">
        <v>38078</v>
      </c>
      <c r="C838" s="23" t="s">
        <v>68</v>
      </c>
      <c r="D838" s="28" t="s">
        <v>1755</v>
      </c>
      <c r="E838" s="18" t="s">
        <v>1756</v>
      </c>
      <c r="F838" s="24">
        <v>2144878.355</v>
      </c>
      <c r="G838" s="24">
        <v>25233863</v>
      </c>
      <c r="H838" s="18" t="s">
        <v>81</v>
      </c>
      <c r="J838" s="18" t="s">
        <v>72</v>
      </c>
      <c r="K838" s="32" t="s">
        <v>63</v>
      </c>
      <c r="U838" s="34">
        <v>128416</v>
      </c>
      <c r="V838" s="34">
        <v>8786</v>
      </c>
      <c r="W838" s="20">
        <v>30</v>
      </c>
      <c r="X838" s="18">
        <v>4</v>
      </c>
      <c r="Y838" s="19"/>
      <c r="Z838" s="19"/>
      <c r="AA838" s="19"/>
      <c r="AB838" s="19" t="s">
        <v>322</v>
      </c>
      <c r="AC838" s="19" t="s">
        <v>191</v>
      </c>
      <c r="AD838" s="19"/>
      <c r="AE838" s="19"/>
      <c r="AF838" s="19"/>
      <c r="AG838" s="19"/>
      <c r="AH838" s="19"/>
      <c r="AI838" s="19"/>
      <c r="AJ838" s="19"/>
      <c r="AK838" s="19"/>
      <c r="AL838" s="19" t="s">
        <v>75</v>
      </c>
      <c r="AM838" s="19"/>
      <c r="AN838" s="19"/>
      <c r="AO838" s="19"/>
      <c r="AP838" s="19"/>
      <c r="AQ838" s="19"/>
      <c r="AR838" s="19"/>
      <c r="AS838" s="19"/>
      <c r="AT838" s="19"/>
      <c r="AU838" s="19"/>
      <c r="AV838" s="19"/>
      <c r="AW838" s="19"/>
      <c r="AX838" s="19"/>
      <c r="AY838" s="19"/>
      <c r="AZ838" s="19"/>
    </row>
    <row r="839" spans="1:52" x14ac:dyDescent="0.2">
      <c r="A839" s="17" t="s">
        <v>1143</v>
      </c>
      <c r="B839" s="28">
        <v>30052</v>
      </c>
      <c r="C839" s="23" t="s">
        <v>68</v>
      </c>
      <c r="D839" s="28" t="s">
        <v>1144</v>
      </c>
      <c r="E839" s="18" t="s">
        <v>1145</v>
      </c>
      <c r="F839" s="24">
        <v>21954014.280000001</v>
      </c>
      <c r="G839" s="24">
        <v>66527316</v>
      </c>
      <c r="H839" s="18" t="s">
        <v>81</v>
      </c>
      <c r="J839" s="18" t="s">
        <v>72</v>
      </c>
      <c r="K839" s="32" t="s">
        <v>63</v>
      </c>
      <c r="L839" s="18" t="s">
        <v>899</v>
      </c>
      <c r="M839" s="18">
        <v>20221102</v>
      </c>
      <c r="O839" s="18" t="s">
        <v>111</v>
      </c>
      <c r="U839" s="34">
        <v>580100</v>
      </c>
      <c r="V839" s="34">
        <v>185798.5</v>
      </c>
      <c r="W839" s="20">
        <v>154</v>
      </c>
      <c r="X839" s="18">
        <v>4</v>
      </c>
      <c r="Y839" s="19"/>
      <c r="Z839" s="19"/>
      <c r="AA839" s="19"/>
      <c r="AB839" s="19"/>
      <c r="AC839" s="19" t="s">
        <v>82</v>
      </c>
      <c r="AD839" s="19"/>
      <c r="AE839" s="19"/>
      <c r="AF839" s="19"/>
      <c r="AG839" s="19"/>
      <c r="AH839" s="19"/>
      <c r="AI839" s="19"/>
      <c r="AJ839" s="19" t="s">
        <v>75</v>
      </c>
      <c r="AK839" s="19"/>
      <c r="AL839" s="19"/>
      <c r="AM839" s="19"/>
      <c r="AN839" s="19"/>
      <c r="AO839" s="19"/>
      <c r="AP839" s="19"/>
      <c r="AQ839" s="19"/>
      <c r="AR839" s="19"/>
      <c r="AS839" s="19"/>
      <c r="AT839" s="19"/>
      <c r="AU839" s="19"/>
      <c r="AV839" s="19"/>
      <c r="AW839" s="19"/>
      <c r="AX839" s="19"/>
      <c r="AY839" s="19"/>
      <c r="AZ839" s="19"/>
    </row>
    <row r="840" spans="1:52" x14ac:dyDescent="0.2">
      <c r="A840" s="17" t="s">
        <v>928</v>
      </c>
      <c r="B840" s="28">
        <v>27371</v>
      </c>
      <c r="C840" s="23" t="s">
        <v>68</v>
      </c>
      <c r="D840" s="28" t="s">
        <v>3694</v>
      </c>
      <c r="E840" s="18" t="s">
        <v>3597</v>
      </c>
      <c r="F840" s="24">
        <v>16150684.779999999</v>
      </c>
      <c r="G840" s="24">
        <v>27374042</v>
      </c>
      <c r="H840" s="18" t="s">
        <v>81</v>
      </c>
      <c r="J840" s="18" t="s">
        <v>72</v>
      </c>
      <c r="K840" s="32" t="s">
        <v>63</v>
      </c>
      <c r="L840" s="18" t="s">
        <v>794</v>
      </c>
      <c r="M840" s="18">
        <v>20070615</v>
      </c>
      <c r="O840" s="18" t="s">
        <v>111</v>
      </c>
      <c r="U840" s="34">
        <v>12731627</v>
      </c>
      <c r="V840" s="34">
        <v>844403</v>
      </c>
      <c r="W840" s="20">
        <v>597</v>
      </c>
      <c r="X840" s="18">
        <v>4</v>
      </c>
      <c r="Y840" s="19"/>
      <c r="Z840" s="19"/>
      <c r="AA840" s="19"/>
      <c r="AB840" s="19"/>
      <c r="AC840" s="19"/>
      <c r="AD840" s="19"/>
      <c r="AE840" s="19"/>
      <c r="AF840" s="19" t="s">
        <v>162</v>
      </c>
      <c r="AG840" s="19"/>
      <c r="AH840" s="19" t="s">
        <v>75</v>
      </c>
      <c r="AI840" s="19"/>
      <c r="AJ840" s="19"/>
      <c r="AK840" s="19"/>
      <c r="AL840" s="19"/>
      <c r="AM840" s="19"/>
      <c r="AN840" s="19"/>
      <c r="AO840" s="19"/>
      <c r="AP840" s="19"/>
      <c r="AQ840" s="19"/>
      <c r="AR840" s="19"/>
      <c r="AS840" s="19"/>
      <c r="AT840" s="19"/>
      <c r="AU840" s="19"/>
      <c r="AV840" s="19"/>
      <c r="AW840" s="19"/>
      <c r="AX840" s="19"/>
      <c r="AY840" s="19"/>
      <c r="AZ840" s="19"/>
    </row>
    <row r="841" spans="1:52" x14ac:dyDescent="0.2">
      <c r="A841" s="17" t="s">
        <v>2966</v>
      </c>
      <c r="B841" s="28">
        <v>1178845</v>
      </c>
      <c r="C841" s="23" t="s">
        <v>68</v>
      </c>
      <c r="D841" s="28" t="s">
        <v>2967</v>
      </c>
      <c r="E841" s="18" t="s">
        <v>2968</v>
      </c>
      <c r="F841" s="24">
        <v>8453131.6799999997</v>
      </c>
      <c r="G841" s="24">
        <v>30189756</v>
      </c>
      <c r="H841" s="18" t="s">
        <v>81</v>
      </c>
      <c r="J841" s="18" t="s">
        <v>72</v>
      </c>
      <c r="K841" s="32" t="s">
        <v>63</v>
      </c>
      <c r="L841" s="18" t="s">
        <v>73</v>
      </c>
      <c r="M841" s="18">
        <v>20170615</v>
      </c>
      <c r="O841" s="18" t="s">
        <v>111</v>
      </c>
      <c r="U841" s="34">
        <v>6696901</v>
      </c>
      <c r="V841" s="34">
        <v>1539231.5</v>
      </c>
      <c r="W841" s="20">
        <v>1300</v>
      </c>
      <c r="X841" s="18">
        <v>4</v>
      </c>
      <c r="Y841" s="19"/>
      <c r="Z841" s="19"/>
      <c r="AA841" s="19"/>
      <c r="AB841" s="19" t="s">
        <v>751</v>
      </c>
      <c r="AC841" s="19"/>
      <c r="AD841" s="19"/>
      <c r="AE841" s="19"/>
      <c r="AF841" s="19" t="s">
        <v>162</v>
      </c>
      <c r="AG841" s="19"/>
      <c r="AH841" s="19" t="s">
        <v>75</v>
      </c>
      <c r="AI841" s="19"/>
      <c r="AJ841" s="19"/>
      <c r="AK841" s="19"/>
      <c r="AL841" s="19"/>
      <c r="AM841" s="19"/>
      <c r="AN841" s="19"/>
      <c r="AO841" s="19"/>
      <c r="AP841" s="19"/>
      <c r="AQ841" s="19"/>
      <c r="AR841" s="19"/>
      <c r="AS841" s="19"/>
      <c r="AT841" s="19"/>
      <c r="AU841" s="19"/>
      <c r="AV841" s="19"/>
      <c r="AW841" s="19"/>
      <c r="AX841" s="19"/>
      <c r="AY841" s="19"/>
      <c r="AZ841" s="19"/>
    </row>
    <row r="842" spans="1:52" x14ac:dyDescent="0.2">
      <c r="A842" s="17" t="s">
        <v>1531</v>
      </c>
      <c r="B842" s="28">
        <v>1023157</v>
      </c>
      <c r="C842" s="23" t="s">
        <v>68</v>
      </c>
      <c r="D842" s="28" t="s">
        <v>1532</v>
      </c>
      <c r="E842" s="18" t="s">
        <v>1533</v>
      </c>
      <c r="F842" s="24">
        <v>13614770.25</v>
      </c>
      <c r="G842" s="24">
        <v>54459081</v>
      </c>
      <c r="H842" s="18" t="s">
        <v>81</v>
      </c>
      <c r="J842" s="18" t="s">
        <v>64</v>
      </c>
      <c r="K842" s="32" t="s">
        <v>63</v>
      </c>
      <c r="U842" s="34">
        <v>7222026</v>
      </c>
      <c r="V842" s="34">
        <v>2276893</v>
      </c>
      <c r="W842" s="20">
        <v>1947</v>
      </c>
      <c r="X842" s="18">
        <v>4</v>
      </c>
      <c r="Y842" s="19" t="s">
        <v>1534</v>
      </c>
      <c r="Z842" s="19"/>
      <c r="AA842" s="19"/>
      <c r="AB842" s="19"/>
      <c r="AC842" s="19"/>
      <c r="AD842" s="19"/>
      <c r="AE842" s="19"/>
      <c r="AF842" s="19"/>
      <c r="AG842" s="19"/>
      <c r="AH842" s="19"/>
      <c r="AI842" s="19" t="s">
        <v>75</v>
      </c>
      <c r="AJ842" s="19" t="s">
        <v>75</v>
      </c>
      <c r="AK842" s="19"/>
      <c r="AL842" s="19"/>
      <c r="AM842" s="19"/>
      <c r="AN842" s="19"/>
      <c r="AO842" s="19"/>
      <c r="AP842" s="19"/>
      <c r="AQ842" s="19"/>
      <c r="AR842" s="19"/>
      <c r="AS842" s="19"/>
      <c r="AT842" s="19"/>
      <c r="AU842" s="19"/>
      <c r="AV842" s="19"/>
      <c r="AW842" s="19"/>
      <c r="AX842" s="19"/>
      <c r="AY842" s="19"/>
      <c r="AZ842" s="19"/>
    </row>
    <row r="843" spans="1:52" x14ac:dyDescent="0.2">
      <c r="A843" s="17" t="s">
        <v>2374</v>
      </c>
      <c r="B843" s="28">
        <v>1138245</v>
      </c>
      <c r="C843" s="23" t="s">
        <v>68</v>
      </c>
      <c r="D843" s="28" t="s">
        <v>2375</v>
      </c>
      <c r="E843" s="18" t="s">
        <v>2376</v>
      </c>
      <c r="F843" s="24">
        <v>49132966.159999996</v>
      </c>
      <c r="G843" s="24">
        <v>289017448</v>
      </c>
      <c r="H843" s="18" t="s">
        <v>81</v>
      </c>
      <c r="J843" s="18" t="s">
        <v>187</v>
      </c>
      <c r="K843" s="32" t="s">
        <v>12</v>
      </c>
      <c r="M843" s="18">
        <v>20100721</v>
      </c>
      <c r="O843" s="18" t="s">
        <v>111</v>
      </c>
      <c r="S843" s="18" t="s">
        <v>602</v>
      </c>
      <c r="U843" s="34">
        <v>13766538</v>
      </c>
      <c r="V843" s="34">
        <v>2421910</v>
      </c>
      <c r="W843" s="20">
        <v>732</v>
      </c>
      <c r="X843" s="18">
        <v>4</v>
      </c>
      <c r="Y843" s="19"/>
      <c r="Z843" s="19"/>
      <c r="AA843" s="19"/>
      <c r="AB843" s="19"/>
      <c r="AC843" s="19" t="s">
        <v>191</v>
      </c>
      <c r="AD843" s="19"/>
      <c r="AE843" s="19"/>
      <c r="AF843" s="19"/>
      <c r="AG843" s="19"/>
      <c r="AH843" s="19" t="s">
        <v>75</v>
      </c>
      <c r="AI843" s="19"/>
      <c r="AJ843" s="19"/>
      <c r="AK843" s="19"/>
      <c r="AL843" s="19"/>
      <c r="AM843" s="19"/>
      <c r="AN843" s="19"/>
      <c r="AO843" s="19"/>
      <c r="AP843" s="19"/>
      <c r="AQ843" s="19"/>
      <c r="AR843" s="19"/>
      <c r="AS843" s="19"/>
      <c r="AT843" s="19"/>
      <c r="AU843" s="19"/>
      <c r="AV843" s="19"/>
      <c r="AW843" s="19"/>
      <c r="AX843" s="19"/>
      <c r="AY843" s="19"/>
      <c r="AZ843" s="19"/>
    </row>
    <row r="844" spans="1:52" x14ac:dyDescent="0.2">
      <c r="A844" s="17" t="s">
        <v>1934</v>
      </c>
      <c r="B844" s="28">
        <v>1108201</v>
      </c>
      <c r="C844" s="23" t="s">
        <v>68</v>
      </c>
      <c r="D844" s="28" t="s">
        <v>1935</v>
      </c>
      <c r="E844" s="18" t="s">
        <v>1936</v>
      </c>
      <c r="F844" s="24">
        <v>10213485.359999999</v>
      </c>
      <c r="G844" s="24">
        <v>52376848</v>
      </c>
      <c r="H844" s="18" t="s">
        <v>81</v>
      </c>
      <c r="J844" s="18" t="s">
        <v>72</v>
      </c>
      <c r="K844" s="32" t="s">
        <v>63</v>
      </c>
      <c r="L844" s="18" t="s">
        <v>73</v>
      </c>
      <c r="M844" s="18">
        <v>20060907</v>
      </c>
      <c r="U844" s="34">
        <v>3215852</v>
      </c>
      <c r="V844" s="34">
        <v>704331</v>
      </c>
      <c r="W844" s="20">
        <v>521</v>
      </c>
      <c r="X844" s="18">
        <v>4</v>
      </c>
      <c r="Y844" s="19"/>
      <c r="Z844" s="19"/>
      <c r="AA844" s="19"/>
      <c r="AB844" s="19" t="s">
        <v>751</v>
      </c>
      <c r="AC844" s="19"/>
      <c r="AD844" s="19"/>
      <c r="AE844" s="19"/>
      <c r="AF844" s="19"/>
      <c r="AG844" s="19"/>
      <c r="AH844" s="19" t="s">
        <v>75</v>
      </c>
      <c r="AI844" s="19"/>
      <c r="AJ844" s="19"/>
      <c r="AK844" s="19"/>
      <c r="AL844" s="19"/>
      <c r="AM844" s="19"/>
      <c r="AN844" s="19"/>
      <c r="AO844" s="19"/>
      <c r="AP844" s="19"/>
      <c r="AQ844" s="19"/>
      <c r="AR844" s="19"/>
      <c r="AS844" s="19"/>
      <c r="AT844" s="19"/>
      <c r="AU844" s="19"/>
      <c r="AV844" s="19"/>
      <c r="AW844" s="19"/>
      <c r="AX844" s="19"/>
      <c r="AY844" s="19"/>
      <c r="AZ844" s="19"/>
    </row>
    <row r="845" spans="1:52" x14ac:dyDescent="0.2">
      <c r="A845" s="17" t="s">
        <v>3078</v>
      </c>
      <c r="B845" s="28">
        <v>1180475</v>
      </c>
      <c r="C845" s="23" t="s">
        <v>68</v>
      </c>
      <c r="D845" s="28" t="s">
        <v>3079</v>
      </c>
      <c r="E845" s="18" t="s">
        <v>3080</v>
      </c>
      <c r="F845" s="24">
        <v>2802742.96</v>
      </c>
      <c r="G845" s="24">
        <v>70068574</v>
      </c>
      <c r="H845" s="18" t="s">
        <v>81</v>
      </c>
      <c r="J845" s="18" t="s">
        <v>72</v>
      </c>
      <c r="K845" s="32" t="s">
        <v>63</v>
      </c>
      <c r="L845" s="18" t="s">
        <v>73</v>
      </c>
      <c r="M845" s="18">
        <v>20180611</v>
      </c>
      <c r="O845" s="18" t="s">
        <v>111</v>
      </c>
      <c r="U845" s="34">
        <v>14569289</v>
      </c>
      <c r="V845" s="34">
        <v>596595</v>
      </c>
      <c r="W845" s="20">
        <v>607</v>
      </c>
      <c r="X845" s="18">
        <v>4</v>
      </c>
      <c r="Y845" s="19"/>
      <c r="Z845" s="19"/>
      <c r="AA845" s="19"/>
      <c r="AB845" s="19" t="s">
        <v>1003</v>
      </c>
      <c r="AC845" s="19"/>
      <c r="AD845" s="19"/>
      <c r="AE845" s="19"/>
      <c r="AF845" s="19"/>
      <c r="AG845" s="19"/>
      <c r="AH845" s="19" t="s">
        <v>75</v>
      </c>
      <c r="AI845" s="19"/>
      <c r="AJ845" s="19" t="s">
        <v>75</v>
      </c>
      <c r="AK845" s="19"/>
      <c r="AL845" s="19"/>
      <c r="AM845" s="19"/>
      <c r="AN845" s="19"/>
      <c r="AO845" s="19"/>
      <c r="AP845" s="19"/>
      <c r="AQ845" s="19"/>
      <c r="AR845" s="19"/>
      <c r="AS845" s="19"/>
      <c r="AT845" s="19"/>
      <c r="AU845" s="19"/>
      <c r="AV845" s="19"/>
      <c r="AW845" s="19"/>
      <c r="AX845" s="19"/>
      <c r="AY845" s="19"/>
      <c r="AZ845" s="19"/>
    </row>
    <row r="846" spans="1:52" x14ac:dyDescent="0.2">
      <c r="A846" s="17" t="s">
        <v>1767</v>
      </c>
      <c r="B846" s="28">
        <v>1023293</v>
      </c>
      <c r="C846" s="23" t="s">
        <v>68</v>
      </c>
      <c r="D846" s="28" t="s">
        <v>1768</v>
      </c>
      <c r="E846" s="18" t="s">
        <v>1769</v>
      </c>
      <c r="F846" s="24">
        <v>3288436.36</v>
      </c>
      <c r="G846" s="24">
        <v>164421818</v>
      </c>
      <c r="H846" s="18" t="s">
        <v>81</v>
      </c>
      <c r="J846" s="18" t="s">
        <v>490</v>
      </c>
      <c r="K846" s="32" t="s">
        <v>63</v>
      </c>
      <c r="L846" s="18" t="s">
        <v>841</v>
      </c>
      <c r="M846" s="18">
        <v>20180411</v>
      </c>
      <c r="O846" s="18" t="s">
        <v>111</v>
      </c>
      <c r="U846" s="34">
        <v>5501165</v>
      </c>
      <c r="V846" s="34">
        <v>103834.5</v>
      </c>
      <c r="W846" s="20">
        <v>317</v>
      </c>
      <c r="X846" s="18">
        <v>4</v>
      </c>
      <c r="Y846" s="19"/>
      <c r="Z846" s="19"/>
      <c r="AA846" s="19"/>
      <c r="AB846" s="19" t="s">
        <v>125</v>
      </c>
      <c r="AC846" s="19"/>
      <c r="AD846" s="19"/>
      <c r="AE846" s="19"/>
      <c r="AF846" s="19"/>
      <c r="AG846" s="19"/>
      <c r="AH846" s="19" t="s">
        <v>75</v>
      </c>
      <c r="AI846" s="19"/>
      <c r="AJ846" s="19"/>
      <c r="AK846" s="19"/>
      <c r="AL846" s="19"/>
      <c r="AM846" s="19"/>
      <c r="AN846" s="19"/>
      <c r="AO846" s="19"/>
      <c r="AP846" s="19"/>
      <c r="AQ846" s="19"/>
      <c r="AR846" s="19"/>
      <c r="AS846" s="19"/>
      <c r="AT846" s="19"/>
      <c r="AU846" s="19"/>
      <c r="AV846" s="19"/>
      <c r="AW846" s="19"/>
      <c r="AX846" s="19"/>
      <c r="AY846" s="19"/>
      <c r="AZ846" s="19"/>
    </row>
    <row r="847" spans="1:52" x14ac:dyDescent="0.2">
      <c r="A847" s="17" t="s">
        <v>1776</v>
      </c>
      <c r="B847" s="28">
        <v>1056529</v>
      </c>
      <c r="C847" s="23" t="s">
        <v>68</v>
      </c>
      <c r="D847" s="28" t="s">
        <v>1777</v>
      </c>
      <c r="E847" s="18" t="s">
        <v>1778</v>
      </c>
      <c r="F847" s="24">
        <v>7708971.9000000004</v>
      </c>
      <c r="G847" s="24">
        <v>55064085</v>
      </c>
      <c r="H847" s="18" t="s">
        <v>81</v>
      </c>
      <c r="J847" s="18" t="s">
        <v>64</v>
      </c>
      <c r="K847" s="32" t="s">
        <v>63</v>
      </c>
      <c r="O847" s="18" t="s">
        <v>111</v>
      </c>
      <c r="U847" s="34">
        <v>1002334</v>
      </c>
      <c r="V847" s="34">
        <v>134948</v>
      </c>
      <c r="W847" s="20">
        <v>250</v>
      </c>
      <c r="X847" s="18">
        <v>4</v>
      </c>
      <c r="Y847" s="19" t="s">
        <v>1779</v>
      </c>
      <c r="Z847" s="19"/>
      <c r="AA847" s="19"/>
      <c r="AB847" s="19"/>
      <c r="AC847" s="19"/>
      <c r="AD847" s="19"/>
      <c r="AE847" s="19"/>
      <c r="AF847" s="19"/>
      <c r="AG847" s="19"/>
      <c r="AH847" s="19"/>
      <c r="AI847" s="19"/>
      <c r="AJ847" s="19"/>
      <c r="AK847" s="19"/>
      <c r="AL847" s="19" t="s">
        <v>75</v>
      </c>
      <c r="AM847" s="19"/>
      <c r="AN847" s="19"/>
      <c r="AO847" s="19" t="s">
        <v>75</v>
      </c>
      <c r="AP847" s="19"/>
      <c r="AQ847" s="19"/>
      <c r="AR847" s="19"/>
      <c r="AS847" s="19"/>
      <c r="AT847" s="19"/>
      <c r="AU847" s="19"/>
      <c r="AV847" s="19"/>
      <c r="AW847" s="19"/>
      <c r="AX847" s="19"/>
      <c r="AY847" s="19"/>
      <c r="AZ847" s="19"/>
    </row>
    <row r="848" spans="1:52" x14ac:dyDescent="0.2">
      <c r="A848" s="17" t="s">
        <v>2387</v>
      </c>
      <c r="B848" s="28">
        <v>1134680</v>
      </c>
      <c r="C848" s="23" t="s">
        <v>68</v>
      </c>
      <c r="D848" s="28" t="s">
        <v>2388</v>
      </c>
      <c r="E848" s="18" t="s">
        <v>2389</v>
      </c>
      <c r="F848" s="24">
        <v>142026615.59999999</v>
      </c>
      <c r="G848" s="24">
        <v>236711026</v>
      </c>
      <c r="H848" s="18" t="s">
        <v>81</v>
      </c>
      <c r="J848" s="18" t="s">
        <v>72</v>
      </c>
      <c r="K848" s="32" t="s">
        <v>63</v>
      </c>
      <c r="L848" s="18" t="s">
        <v>864</v>
      </c>
      <c r="M848" s="18">
        <v>20160510</v>
      </c>
      <c r="P848" s="18" t="s">
        <v>75</v>
      </c>
      <c r="Q848" s="18" t="s">
        <v>75</v>
      </c>
      <c r="U848" s="34">
        <v>14057016</v>
      </c>
      <c r="V848" s="34">
        <v>9350317.5</v>
      </c>
      <c r="W848" s="20">
        <v>7419</v>
      </c>
      <c r="X848" s="18">
        <v>4</v>
      </c>
      <c r="Y848" s="19"/>
      <c r="Z848" s="19"/>
      <c r="AA848" s="19"/>
      <c r="AB848" s="19" t="s">
        <v>72</v>
      </c>
      <c r="AC848" s="19"/>
      <c r="AD848" s="19"/>
      <c r="AE848" s="19"/>
      <c r="AF848" s="19"/>
      <c r="AG848" s="19"/>
      <c r="AH848" s="19" t="s">
        <v>75</v>
      </c>
      <c r="AI848" s="19"/>
      <c r="AJ848" s="19"/>
      <c r="AK848" s="19"/>
      <c r="AL848" s="19"/>
      <c r="AM848" s="19"/>
      <c r="AN848" s="19"/>
      <c r="AO848" s="19"/>
      <c r="AP848" s="19"/>
      <c r="AQ848" s="19"/>
      <c r="AR848" s="19"/>
      <c r="AS848" s="19"/>
      <c r="AT848" s="19"/>
      <c r="AU848" s="19"/>
      <c r="AV848" s="19"/>
      <c r="AW848" s="19"/>
      <c r="AX848" s="19"/>
      <c r="AY848" s="19"/>
      <c r="AZ848" s="19"/>
    </row>
    <row r="849" spans="1:52" x14ac:dyDescent="0.2">
      <c r="A849" s="17" t="s">
        <v>1308</v>
      </c>
      <c r="B849" s="28">
        <v>1023430</v>
      </c>
      <c r="C849" s="23" t="s">
        <v>68</v>
      </c>
      <c r="D849" s="28" t="s">
        <v>1309</v>
      </c>
      <c r="E849" s="18" t="s">
        <v>1310</v>
      </c>
      <c r="F849" s="24">
        <v>23900719.32</v>
      </c>
      <c r="G849" s="24">
        <v>265563548</v>
      </c>
      <c r="H849" s="18" t="s">
        <v>81</v>
      </c>
      <c r="J849" s="18" t="s">
        <v>77</v>
      </c>
      <c r="K849" s="32" t="s">
        <v>63</v>
      </c>
      <c r="U849" s="34">
        <v>85628966</v>
      </c>
      <c r="V849" s="34">
        <v>9336864</v>
      </c>
      <c r="W849" s="20">
        <v>3839</v>
      </c>
      <c r="X849" s="18">
        <v>4</v>
      </c>
      <c r="Y849" s="19"/>
      <c r="Z849" s="19"/>
      <c r="AA849" s="19"/>
      <c r="AB849" s="19" t="s">
        <v>77</v>
      </c>
      <c r="AC849" s="19"/>
      <c r="AD849" s="19"/>
      <c r="AE849" s="19"/>
      <c r="AF849" s="19"/>
      <c r="AG849" s="19" t="s">
        <v>75</v>
      </c>
      <c r="AH849" s="19"/>
      <c r="AI849" s="19"/>
      <c r="AJ849" s="19"/>
      <c r="AK849" s="19"/>
      <c r="AL849" s="19" t="s">
        <v>75</v>
      </c>
      <c r="AM849" s="19"/>
      <c r="AN849" s="19"/>
      <c r="AO849" s="19"/>
      <c r="AP849" s="19"/>
      <c r="AQ849" s="19"/>
      <c r="AR849" s="19"/>
      <c r="AS849" s="19"/>
      <c r="AT849" s="19"/>
      <c r="AU849" s="19"/>
      <c r="AV849" s="19"/>
      <c r="AW849" s="19"/>
      <c r="AX849" s="19"/>
      <c r="AY849" s="19"/>
      <c r="AZ849" s="19"/>
    </row>
    <row r="850" spans="1:52" x14ac:dyDescent="0.2">
      <c r="A850" s="17" t="s">
        <v>2941</v>
      </c>
      <c r="B850" s="28">
        <v>1023816</v>
      </c>
      <c r="C850" s="23" t="s">
        <v>68</v>
      </c>
      <c r="D850" s="28" t="s">
        <v>2942</v>
      </c>
      <c r="E850" s="18" t="s">
        <v>2943</v>
      </c>
      <c r="F850" s="24">
        <v>10928805.585000001</v>
      </c>
      <c r="G850" s="24">
        <v>728587039</v>
      </c>
      <c r="H850" s="18" t="s">
        <v>81</v>
      </c>
      <c r="J850" s="18" t="s">
        <v>77</v>
      </c>
      <c r="K850" s="32" t="s">
        <v>63</v>
      </c>
      <c r="L850" s="18" t="s">
        <v>67</v>
      </c>
      <c r="M850" s="18">
        <v>20160802</v>
      </c>
      <c r="U850" s="34">
        <v>28215502</v>
      </c>
      <c r="V850" s="34">
        <v>332707</v>
      </c>
      <c r="W850" s="20">
        <v>497</v>
      </c>
      <c r="X850" s="18">
        <v>4</v>
      </c>
      <c r="Y850" s="19"/>
      <c r="Z850" s="19" t="s">
        <v>566</v>
      </c>
      <c r="AA850" s="19"/>
      <c r="AB850" s="19"/>
      <c r="AC850" s="19"/>
      <c r="AD850" s="19"/>
      <c r="AE850" s="19"/>
      <c r="AF850" s="19"/>
      <c r="AG850" s="19"/>
      <c r="AH850" s="19" t="s">
        <v>75</v>
      </c>
      <c r="AI850" s="19" t="s">
        <v>75</v>
      </c>
      <c r="AJ850" s="19" t="s">
        <v>75</v>
      </c>
      <c r="AK850" s="19"/>
      <c r="AL850" s="19"/>
      <c r="AM850" s="19"/>
      <c r="AN850" s="19"/>
      <c r="AO850" s="19"/>
      <c r="AP850" s="19"/>
      <c r="AQ850" s="19"/>
      <c r="AR850" s="19"/>
      <c r="AS850" s="19"/>
      <c r="AT850" s="19"/>
      <c r="AU850" s="19"/>
      <c r="AV850" s="19"/>
      <c r="AW850" s="19"/>
      <c r="AX850" s="19"/>
      <c r="AY850" s="19"/>
      <c r="AZ850" s="19"/>
    </row>
    <row r="851" spans="1:52" x14ac:dyDescent="0.2">
      <c r="A851" s="17" t="s">
        <v>1882</v>
      </c>
      <c r="B851" s="28">
        <v>1105116</v>
      </c>
      <c r="C851" s="23" t="s">
        <v>68</v>
      </c>
      <c r="D851" s="28" t="s">
        <v>1883</v>
      </c>
      <c r="E851" s="18" t="s">
        <v>1884</v>
      </c>
      <c r="F851" s="24">
        <v>143483846.24000001</v>
      </c>
      <c r="G851" s="24">
        <v>73206044</v>
      </c>
      <c r="H851" s="18" t="s">
        <v>81</v>
      </c>
      <c r="J851" s="18" t="s">
        <v>72</v>
      </c>
      <c r="K851" s="32" t="s">
        <v>63</v>
      </c>
      <c r="L851" s="18" t="s">
        <v>826</v>
      </c>
      <c r="M851" s="18">
        <v>20061010</v>
      </c>
      <c r="O851" s="18" t="s">
        <v>84</v>
      </c>
      <c r="P851" s="18" t="s">
        <v>75</v>
      </c>
      <c r="U851" s="34">
        <v>8485777</v>
      </c>
      <c r="V851" s="34">
        <v>11300337.5</v>
      </c>
      <c r="W851" s="20">
        <v>10816</v>
      </c>
      <c r="X851" s="18">
        <v>4</v>
      </c>
      <c r="Y851" s="19"/>
      <c r="Z851" s="19"/>
      <c r="AA851" s="19"/>
      <c r="AB851" s="19"/>
      <c r="AC851" s="19"/>
      <c r="AD851" s="19"/>
      <c r="AE851" s="19"/>
      <c r="AF851" s="19" t="s">
        <v>96</v>
      </c>
      <c r="AG851" s="19"/>
      <c r="AH851" s="19"/>
      <c r="AI851" s="19"/>
      <c r="AJ851" s="19"/>
      <c r="AK851" s="19"/>
      <c r="AL851" s="19"/>
      <c r="AM851" s="19"/>
      <c r="AN851" s="19"/>
      <c r="AO851" s="19"/>
      <c r="AP851" s="19"/>
      <c r="AQ851" s="19"/>
      <c r="AR851" s="19" t="s">
        <v>75</v>
      </c>
      <c r="AS851" s="19"/>
      <c r="AT851" s="19"/>
      <c r="AU851" s="19"/>
      <c r="AV851" s="19"/>
      <c r="AW851" s="19"/>
      <c r="AX851" s="19"/>
      <c r="AY851" s="19"/>
      <c r="AZ851" s="19"/>
    </row>
    <row r="852" spans="1:52" x14ac:dyDescent="0.2">
      <c r="A852" s="17" t="s">
        <v>1888</v>
      </c>
      <c r="B852" s="28">
        <v>1105308</v>
      </c>
      <c r="C852" s="23" t="s">
        <v>68</v>
      </c>
      <c r="D852" s="28" t="s">
        <v>1889</v>
      </c>
      <c r="E852" s="18" t="s">
        <v>1890</v>
      </c>
      <c r="F852" s="24">
        <v>1910953.51</v>
      </c>
      <c r="G852" s="24">
        <v>191095351</v>
      </c>
      <c r="H852" s="18" t="s">
        <v>81</v>
      </c>
      <c r="J852" s="18" t="s">
        <v>72</v>
      </c>
      <c r="K852" s="32" t="s">
        <v>63</v>
      </c>
      <c r="L852" s="18" t="s">
        <v>73</v>
      </c>
      <c r="M852" s="18">
        <v>20060321</v>
      </c>
      <c r="U852" s="34">
        <v>2322818</v>
      </c>
      <c r="V852" s="34">
        <v>23921</v>
      </c>
      <c r="W852" s="20">
        <v>214</v>
      </c>
      <c r="X852" s="18">
        <v>4</v>
      </c>
      <c r="Y852" s="19"/>
      <c r="Z852" s="19"/>
      <c r="AA852" s="19"/>
      <c r="AB852" s="19" t="s">
        <v>64</v>
      </c>
      <c r="AC852" s="19" t="s">
        <v>465</v>
      </c>
      <c r="AD852" s="19"/>
      <c r="AE852" s="19"/>
      <c r="AF852" s="19" t="s">
        <v>162</v>
      </c>
      <c r="AG852" s="19"/>
      <c r="AH852" s="19" t="s">
        <v>75</v>
      </c>
      <c r="AI852" s="19"/>
      <c r="AJ852" s="19" t="s">
        <v>75</v>
      </c>
      <c r="AK852" s="19"/>
      <c r="AL852" s="19"/>
      <c r="AM852" s="19"/>
      <c r="AN852" s="19"/>
      <c r="AO852" s="19"/>
      <c r="AP852" s="19"/>
      <c r="AQ852" s="19"/>
      <c r="AR852" s="19"/>
      <c r="AS852" s="19"/>
      <c r="AT852" s="19" t="s">
        <v>75</v>
      </c>
      <c r="AU852" s="19"/>
      <c r="AV852" s="19"/>
      <c r="AW852" s="19"/>
      <c r="AX852" s="19"/>
      <c r="AY852" s="19"/>
      <c r="AZ852" s="19"/>
    </row>
    <row r="853" spans="1:52" x14ac:dyDescent="0.2">
      <c r="A853" s="17" t="s">
        <v>1789</v>
      </c>
      <c r="B853" s="28">
        <v>1072601</v>
      </c>
      <c r="C853" s="23" t="s">
        <v>68</v>
      </c>
      <c r="D853" s="28" t="s">
        <v>1790</v>
      </c>
      <c r="E853" s="18" t="s">
        <v>1791</v>
      </c>
      <c r="F853" s="24">
        <v>23311740.280000001</v>
      </c>
      <c r="G853" s="24">
        <v>274255768</v>
      </c>
      <c r="H853" s="18" t="s">
        <v>81</v>
      </c>
      <c r="J853" s="18" t="s">
        <v>64</v>
      </c>
      <c r="K853" s="32" t="s">
        <v>63</v>
      </c>
      <c r="M853" s="18">
        <v>20030211</v>
      </c>
      <c r="U853" s="34">
        <v>9215033</v>
      </c>
      <c r="V853" s="34">
        <v>825613</v>
      </c>
      <c r="W853" s="20">
        <v>624</v>
      </c>
      <c r="X853" s="18">
        <v>4</v>
      </c>
      <c r="Y853" s="19"/>
      <c r="Z853" s="19"/>
      <c r="AA853" s="19"/>
      <c r="AB853" s="19"/>
      <c r="AC853" s="19" t="s">
        <v>1204</v>
      </c>
      <c r="AD853" s="19"/>
      <c r="AE853" s="19"/>
      <c r="AF853" s="19"/>
      <c r="AG853" s="19"/>
      <c r="AH853" s="19" t="s">
        <v>75</v>
      </c>
      <c r="AI853" s="19"/>
      <c r="AJ853" s="19" t="s">
        <v>75</v>
      </c>
      <c r="AK853" s="19"/>
      <c r="AL853" s="19"/>
      <c r="AM853" s="19"/>
      <c r="AN853" s="19"/>
      <c r="AO853" s="19"/>
      <c r="AP853" s="19"/>
      <c r="AQ853" s="19"/>
      <c r="AR853" s="19"/>
      <c r="AS853" s="19"/>
      <c r="AT853" s="19"/>
      <c r="AU853" s="19"/>
      <c r="AV853" s="19"/>
      <c r="AW853" s="19"/>
      <c r="AX853" s="19"/>
      <c r="AY853" s="19"/>
      <c r="AZ853" s="19"/>
    </row>
    <row r="854" spans="1:52" x14ac:dyDescent="0.2">
      <c r="A854" s="17" t="s">
        <v>1937</v>
      </c>
      <c r="B854" s="28">
        <v>1108742</v>
      </c>
      <c r="C854" s="23" t="s">
        <v>68</v>
      </c>
      <c r="D854" s="28" t="s">
        <v>1938</v>
      </c>
      <c r="E854" s="18" t="s">
        <v>1939</v>
      </c>
      <c r="F854" s="24">
        <v>3995785.2</v>
      </c>
      <c r="G854" s="24">
        <v>33298210</v>
      </c>
      <c r="H854" s="18" t="s">
        <v>81</v>
      </c>
      <c r="J854" s="18" t="s">
        <v>71</v>
      </c>
      <c r="K854" s="32" t="s">
        <v>63</v>
      </c>
      <c r="L854" s="18" t="s">
        <v>826</v>
      </c>
      <c r="M854" s="18">
        <v>20070305</v>
      </c>
      <c r="O854" s="18" t="s">
        <v>111</v>
      </c>
      <c r="P854" s="18" t="s">
        <v>75</v>
      </c>
      <c r="U854" s="34">
        <v>2379877</v>
      </c>
      <c r="V854" s="34">
        <v>380430</v>
      </c>
      <c r="W854" s="20">
        <v>412</v>
      </c>
      <c r="X854" s="18">
        <v>4</v>
      </c>
      <c r="Y854" s="19"/>
      <c r="Z854" s="19"/>
      <c r="AA854" s="19"/>
      <c r="AB854" s="19" t="s">
        <v>205</v>
      </c>
      <c r="AC854" s="19"/>
      <c r="AD854" s="19"/>
      <c r="AE854" s="19"/>
      <c r="AF854" s="19" t="s">
        <v>728</v>
      </c>
      <c r="AG854" s="19"/>
      <c r="AH854" s="19"/>
      <c r="AI854" s="19"/>
      <c r="AJ854" s="19"/>
      <c r="AK854" s="19"/>
      <c r="AL854" s="19"/>
      <c r="AM854" s="19"/>
      <c r="AN854" s="19"/>
      <c r="AO854" s="19"/>
      <c r="AP854" s="19"/>
      <c r="AQ854" s="19"/>
      <c r="AR854" s="19"/>
      <c r="AS854" s="19"/>
      <c r="AT854" s="19"/>
      <c r="AU854" s="19" t="s">
        <v>75</v>
      </c>
      <c r="AV854" s="19"/>
      <c r="AW854" s="19"/>
      <c r="AX854" s="19"/>
      <c r="AY854" s="19"/>
      <c r="AZ854" s="19"/>
    </row>
    <row r="855" spans="1:52" x14ac:dyDescent="0.2">
      <c r="A855" s="17" t="s">
        <v>2109</v>
      </c>
      <c r="B855" s="28">
        <v>1115100</v>
      </c>
      <c r="C855" s="23" t="s">
        <v>68</v>
      </c>
      <c r="D855" s="28" t="s">
        <v>2110</v>
      </c>
      <c r="E855" s="18" t="s">
        <v>2111</v>
      </c>
      <c r="F855" s="24">
        <v>6591064.7000000002</v>
      </c>
      <c r="G855" s="24">
        <v>131821294</v>
      </c>
      <c r="H855" s="18" t="s">
        <v>81</v>
      </c>
      <c r="J855" s="18" t="s">
        <v>64</v>
      </c>
      <c r="K855" s="32" t="s">
        <v>63</v>
      </c>
      <c r="L855" s="18" t="s">
        <v>826</v>
      </c>
      <c r="M855" s="18">
        <v>20090224</v>
      </c>
      <c r="O855" s="18" t="s">
        <v>111</v>
      </c>
      <c r="P855" s="18" t="s">
        <v>75</v>
      </c>
      <c r="U855" s="34">
        <v>8858550</v>
      </c>
      <c r="V855" s="34">
        <v>518106.5</v>
      </c>
      <c r="W855" s="20">
        <v>560</v>
      </c>
      <c r="X855" s="18">
        <v>4</v>
      </c>
      <c r="Y855" s="19"/>
      <c r="Z855" s="19"/>
      <c r="AA855" s="19"/>
      <c r="AB855" s="19" t="s">
        <v>64</v>
      </c>
      <c r="AC855" s="19"/>
      <c r="AD855" s="19"/>
      <c r="AE855" s="19"/>
      <c r="AF855" s="19" t="s">
        <v>137</v>
      </c>
      <c r="AG855" s="19"/>
      <c r="AH855" s="19"/>
      <c r="AI855" s="19"/>
      <c r="AJ855" s="19" t="s">
        <v>75</v>
      </c>
      <c r="AK855" s="19"/>
      <c r="AL855" s="19"/>
      <c r="AM855" s="19"/>
      <c r="AN855" s="19"/>
      <c r="AO855" s="19"/>
      <c r="AP855" s="19"/>
      <c r="AQ855" s="19"/>
      <c r="AR855" s="19"/>
      <c r="AS855" s="19"/>
      <c r="AT855" s="19"/>
      <c r="AU855" s="19"/>
      <c r="AV855" s="19"/>
      <c r="AW855" s="19"/>
      <c r="AX855" s="19"/>
      <c r="AY855" s="19"/>
      <c r="AZ855" s="19"/>
    </row>
    <row r="856" spans="1:52" x14ac:dyDescent="0.2">
      <c r="A856" s="17" t="s">
        <v>3129</v>
      </c>
      <c r="B856" s="28">
        <v>1181430</v>
      </c>
      <c r="C856" s="23" t="s">
        <v>68</v>
      </c>
      <c r="D856" s="28" t="s">
        <v>3130</v>
      </c>
      <c r="E856" s="18" t="s">
        <v>3131</v>
      </c>
      <c r="F856" s="24">
        <v>3139730.51</v>
      </c>
      <c r="G856" s="24">
        <v>89706586</v>
      </c>
      <c r="H856" s="18" t="s">
        <v>81</v>
      </c>
      <c r="J856" s="18" t="s">
        <v>72</v>
      </c>
      <c r="K856" s="32" t="s">
        <v>63</v>
      </c>
      <c r="L856" s="18" t="s">
        <v>826</v>
      </c>
      <c r="M856" s="18">
        <v>20191211</v>
      </c>
      <c r="O856" s="18" t="s">
        <v>111</v>
      </c>
      <c r="P856" s="18" t="s">
        <v>75</v>
      </c>
      <c r="U856" s="34">
        <v>7872356</v>
      </c>
      <c r="V856" s="34">
        <v>315762.5</v>
      </c>
      <c r="W856" s="20">
        <v>353</v>
      </c>
      <c r="X856" s="18">
        <v>4</v>
      </c>
      <c r="Y856" s="19"/>
      <c r="Z856" s="19"/>
      <c r="AA856" s="19"/>
      <c r="AB856" s="19" t="s">
        <v>64</v>
      </c>
      <c r="AC856" s="19"/>
      <c r="AD856" s="19"/>
      <c r="AE856" s="19"/>
      <c r="AF856" s="19" t="s">
        <v>162</v>
      </c>
      <c r="AG856" s="19"/>
      <c r="AH856" s="19"/>
      <c r="AI856" s="19"/>
      <c r="AJ856" s="19"/>
      <c r="AK856" s="19"/>
      <c r="AL856" s="19"/>
      <c r="AM856" s="19"/>
      <c r="AN856" s="19"/>
      <c r="AO856" s="19"/>
      <c r="AP856" s="19"/>
      <c r="AQ856" s="19"/>
      <c r="AR856" s="19"/>
      <c r="AS856" s="19"/>
      <c r="AT856" s="19" t="s">
        <v>75</v>
      </c>
      <c r="AU856" s="19"/>
      <c r="AV856" s="19"/>
      <c r="AW856" s="19"/>
      <c r="AX856" s="19"/>
      <c r="AY856" s="19"/>
      <c r="AZ856" s="19" t="s">
        <v>3132</v>
      </c>
    </row>
    <row r="857" spans="1:52" x14ac:dyDescent="0.2">
      <c r="A857" s="17" t="s">
        <v>2579</v>
      </c>
      <c r="B857" s="28">
        <v>1135691</v>
      </c>
      <c r="C857" s="23" t="s">
        <v>68</v>
      </c>
      <c r="D857" s="28" t="s">
        <v>2580</v>
      </c>
      <c r="E857" s="18" t="s">
        <v>2581</v>
      </c>
      <c r="F857" s="24">
        <v>6602836.7199999997</v>
      </c>
      <c r="G857" s="24">
        <v>82535459</v>
      </c>
      <c r="H857" s="18" t="s">
        <v>81</v>
      </c>
      <c r="J857" s="18" t="s">
        <v>71</v>
      </c>
      <c r="K857" s="32" t="s">
        <v>63</v>
      </c>
      <c r="L857" s="18" t="s">
        <v>73</v>
      </c>
      <c r="M857" s="18">
        <v>20110715</v>
      </c>
      <c r="U857" s="34">
        <v>994386</v>
      </c>
      <c r="V857" s="34">
        <v>58704</v>
      </c>
      <c r="W857" s="20">
        <v>88</v>
      </c>
      <c r="X857" s="18">
        <v>4</v>
      </c>
      <c r="Y857" s="19"/>
      <c r="Z857" s="19"/>
      <c r="AA857" s="19"/>
      <c r="AB857" s="19" t="s">
        <v>322</v>
      </c>
      <c r="AC857" s="19"/>
      <c r="AD857" s="19"/>
      <c r="AE857" s="19"/>
      <c r="AF857" s="19"/>
      <c r="AG857" s="19"/>
      <c r="AH857" s="19" t="s">
        <v>75</v>
      </c>
      <c r="AI857" s="19"/>
      <c r="AJ857" s="19"/>
      <c r="AK857" s="19"/>
      <c r="AL857" s="19"/>
      <c r="AM857" s="19"/>
      <c r="AN857" s="19"/>
      <c r="AO857" s="19"/>
      <c r="AP857" s="19"/>
      <c r="AQ857" s="19"/>
      <c r="AR857" s="19"/>
      <c r="AS857" s="19"/>
      <c r="AT857" s="19"/>
      <c r="AU857" s="19"/>
      <c r="AV857" s="19"/>
      <c r="AW857" s="19"/>
      <c r="AX857" s="19"/>
      <c r="AY857" s="19"/>
      <c r="AZ857" s="19"/>
    </row>
    <row r="858" spans="1:52" x14ac:dyDescent="0.2">
      <c r="A858" s="17" t="s">
        <v>2667</v>
      </c>
      <c r="B858" s="28">
        <v>1148390</v>
      </c>
      <c r="C858" s="23" t="s">
        <v>68</v>
      </c>
      <c r="D858" s="28" t="s">
        <v>2668</v>
      </c>
      <c r="E858" s="18" t="s">
        <v>2669</v>
      </c>
      <c r="F858" s="24">
        <v>4902329.04</v>
      </c>
      <c r="G858" s="24">
        <v>35016636</v>
      </c>
      <c r="H858" s="18" t="s">
        <v>81</v>
      </c>
      <c r="J858" s="18" t="s">
        <v>72</v>
      </c>
      <c r="K858" s="32" t="s">
        <v>63</v>
      </c>
      <c r="L858" s="18" t="s">
        <v>899</v>
      </c>
      <c r="M858" s="18">
        <v>20220928</v>
      </c>
      <c r="O858" s="18" t="s">
        <v>111</v>
      </c>
      <c r="P858" s="18" t="s">
        <v>75</v>
      </c>
      <c r="U858" s="34">
        <v>492281</v>
      </c>
      <c r="V858" s="34">
        <v>76101</v>
      </c>
      <c r="W858" s="20">
        <v>110</v>
      </c>
      <c r="X858" s="18">
        <v>4</v>
      </c>
      <c r="Y858" s="19"/>
      <c r="Z858" s="19"/>
      <c r="AA858" s="19"/>
      <c r="AB858" s="19"/>
      <c r="AC858" s="19"/>
      <c r="AD858" s="19"/>
      <c r="AE858" s="19"/>
      <c r="AF858" s="19" t="s">
        <v>96</v>
      </c>
      <c r="AG858" s="19"/>
      <c r="AH858" s="19"/>
      <c r="AI858" s="19"/>
      <c r="AJ858" s="19" t="s">
        <v>75</v>
      </c>
      <c r="AK858" s="19"/>
      <c r="AL858" s="19"/>
      <c r="AM858" s="19"/>
      <c r="AN858" s="19"/>
      <c r="AO858" s="19"/>
      <c r="AP858" s="19"/>
      <c r="AQ858" s="19" t="s">
        <v>75</v>
      </c>
      <c r="AR858" s="19"/>
      <c r="AS858" s="19"/>
      <c r="AT858" s="19"/>
      <c r="AU858" s="19"/>
      <c r="AV858" s="19"/>
      <c r="AW858" s="19"/>
      <c r="AX858" s="19" t="s">
        <v>75</v>
      </c>
      <c r="AY858" s="19"/>
      <c r="AZ858" s="19"/>
    </row>
    <row r="859" spans="1:52" x14ac:dyDescent="0.2">
      <c r="A859" s="17" t="s">
        <v>3402</v>
      </c>
      <c r="B859" s="28">
        <v>1184580</v>
      </c>
      <c r="C859" s="23" t="s">
        <v>68</v>
      </c>
      <c r="D859" s="28" t="s">
        <v>3403</v>
      </c>
      <c r="E859" s="18" t="s">
        <v>3404</v>
      </c>
      <c r="F859" s="24">
        <v>9673710.5999999996</v>
      </c>
      <c r="G859" s="24">
        <v>32245702</v>
      </c>
      <c r="H859" s="18" t="s">
        <v>81</v>
      </c>
      <c r="J859" s="18" t="s">
        <v>72</v>
      </c>
      <c r="K859" s="32" t="s">
        <v>63</v>
      </c>
      <c r="L859" s="18" t="s">
        <v>73</v>
      </c>
      <c r="M859" s="18">
        <v>20220106</v>
      </c>
      <c r="O859" s="18" t="s">
        <v>111</v>
      </c>
      <c r="U859" s="34">
        <v>3809005</v>
      </c>
      <c r="V859" s="34">
        <v>1648878.5</v>
      </c>
      <c r="W859" s="20">
        <v>1019</v>
      </c>
      <c r="X859" s="18">
        <v>4</v>
      </c>
      <c r="Y859" s="19"/>
      <c r="Z859" s="19"/>
      <c r="AA859" s="19"/>
      <c r="AB859" s="19"/>
      <c r="AC859" s="19"/>
      <c r="AD859" s="19"/>
      <c r="AE859" s="19" t="s">
        <v>95</v>
      </c>
      <c r="AF859" s="19"/>
      <c r="AG859" s="19"/>
      <c r="AH859" s="19" t="s">
        <v>75</v>
      </c>
      <c r="AI859" s="19"/>
      <c r="AJ859" s="19"/>
      <c r="AK859" s="19"/>
      <c r="AL859" s="19"/>
      <c r="AM859" s="19"/>
      <c r="AN859" s="19"/>
      <c r="AO859" s="19"/>
      <c r="AP859" s="19"/>
      <c r="AQ859" s="19"/>
      <c r="AR859" s="19"/>
      <c r="AS859" s="19"/>
      <c r="AT859" s="19"/>
      <c r="AU859" s="19"/>
      <c r="AV859" s="19"/>
      <c r="AW859" s="19"/>
      <c r="AX859" s="19"/>
      <c r="AY859" s="19"/>
      <c r="AZ859" s="19"/>
    </row>
    <row r="860" spans="1:52" x14ac:dyDescent="0.2">
      <c r="A860" s="17" t="s">
        <v>2204</v>
      </c>
      <c r="B860" s="28">
        <v>1118523</v>
      </c>
      <c r="C860" s="23" t="s">
        <v>68</v>
      </c>
      <c r="D860" s="28" t="s">
        <v>2205</v>
      </c>
      <c r="E860" s="18" t="s">
        <v>2206</v>
      </c>
      <c r="F860" s="24">
        <v>16721412.047</v>
      </c>
      <c r="G860" s="24">
        <v>229060439</v>
      </c>
      <c r="H860" s="18" t="s">
        <v>81</v>
      </c>
      <c r="J860" s="18" t="s">
        <v>72</v>
      </c>
      <c r="K860" s="32" t="s">
        <v>63</v>
      </c>
      <c r="L860" s="18" t="s">
        <v>73</v>
      </c>
      <c r="M860" s="18">
        <v>20080707</v>
      </c>
      <c r="O860" s="18" t="s">
        <v>111</v>
      </c>
      <c r="U860" s="34">
        <v>24427823</v>
      </c>
      <c r="V860" s="34">
        <v>1704869.5</v>
      </c>
      <c r="W860" s="20">
        <v>1804</v>
      </c>
      <c r="X860" s="18">
        <v>4</v>
      </c>
      <c r="Y860" s="19"/>
      <c r="Z860" s="19"/>
      <c r="AA860" s="19"/>
      <c r="AB860" s="19" t="s">
        <v>1527</v>
      </c>
      <c r="AC860" s="19" t="s">
        <v>191</v>
      </c>
      <c r="AD860" s="19"/>
      <c r="AE860" s="19"/>
      <c r="AF860" s="19"/>
      <c r="AG860" s="19"/>
      <c r="AH860" s="19" t="s">
        <v>75</v>
      </c>
      <c r="AI860" s="19"/>
      <c r="AJ860" s="19"/>
      <c r="AK860" s="19"/>
      <c r="AL860" s="19"/>
      <c r="AM860" s="19"/>
      <c r="AN860" s="19" t="s">
        <v>75</v>
      </c>
      <c r="AO860" s="19"/>
      <c r="AP860" s="19"/>
      <c r="AQ860" s="19"/>
      <c r="AR860" s="19"/>
      <c r="AS860" s="19"/>
      <c r="AT860" s="19"/>
      <c r="AU860" s="19"/>
      <c r="AV860" s="19"/>
      <c r="AW860" s="19"/>
      <c r="AX860" s="19"/>
      <c r="AY860" s="19"/>
      <c r="AZ860" s="19"/>
    </row>
    <row r="861" spans="1:52" x14ac:dyDescent="0.2">
      <c r="A861" s="17" t="s">
        <v>1495</v>
      </c>
      <c r="B861" s="28">
        <v>23197</v>
      </c>
      <c r="C861" s="23" t="s">
        <v>68</v>
      </c>
      <c r="D861" s="28" t="s">
        <v>1496</v>
      </c>
      <c r="E861" s="18" t="s">
        <v>1497</v>
      </c>
      <c r="F861" s="24">
        <v>1520176.2</v>
      </c>
      <c r="G861" s="24">
        <v>12668135</v>
      </c>
      <c r="H861" s="18" t="s">
        <v>81</v>
      </c>
      <c r="J861" s="18" t="s">
        <v>72</v>
      </c>
      <c r="K861" s="32" t="s">
        <v>63</v>
      </c>
      <c r="U861" s="34">
        <v>1471266</v>
      </c>
      <c r="V861" s="34">
        <v>180152.5</v>
      </c>
      <c r="W861" s="20">
        <v>278</v>
      </c>
      <c r="X861" s="18">
        <v>4</v>
      </c>
      <c r="Y861" s="19"/>
      <c r="Z861" s="19"/>
      <c r="AA861" s="19"/>
      <c r="AB861" s="19" t="s">
        <v>71</v>
      </c>
      <c r="AC861" s="19"/>
      <c r="AD861" s="19"/>
      <c r="AE861" s="19"/>
      <c r="AF861" s="19"/>
      <c r="AG861" s="19"/>
      <c r="AH861" s="19"/>
      <c r="AI861" s="19"/>
      <c r="AJ861" s="19"/>
      <c r="AK861" s="19"/>
      <c r="AL861" s="19"/>
      <c r="AM861" s="19"/>
      <c r="AN861" s="19"/>
      <c r="AO861" s="19" t="s">
        <v>75</v>
      </c>
      <c r="AP861" s="19"/>
      <c r="AQ861" s="19"/>
      <c r="AR861" s="19"/>
      <c r="AS861" s="19"/>
      <c r="AT861" s="19"/>
      <c r="AU861" s="19"/>
      <c r="AV861" s="19"/>
      <c r="AW861" s="19"/>
      <c r="AX861" s="19"/>
      <c r="AY861" s="19"/>
      <c r="AZ861" s="19" t="s">
        <v>1498</v>
      </c>
    </row>
    <row r="862" spans="1:52" x14ac:dyDescent="0.2">
      <c r="A862" s="17" t="s">
        <v>1806</v>
      </c>
      <c r="B862" s="28">
        <v>39360</v>
      </c>
      <c r="C862" s="23" t="s">
        <v>68</v>
      </c>
      <c r="D862" s="28" t="s">
        <v>1807</v>
      </c>
      <c r="E862" s="18" t="s">
        <v>1808</v>
      </c>
      <c r="F862" s="24">
        <v>456876.94500000001</v>
      </c>
      <c r="G862" s="24">
        <v>4809231</v>
      </c>
      <c r="H862" s="18" t="s">
        <v>81</v>
      </c>
      <c r="J862" s="18" t="s">
        <v>72</v>
      </c>
      <c r="K862" s="32" t="s">
        <v>63</v>
      </c>
      <c r="U862" s="34">
        <v>131557</v>
      </c>
      <c r="V862" s="34">
        <v>8010</v>
      </c>
      <c r="W862" s="20">
        <v>44</v>
      </c>
      <c r="X862" s="18">
        <v>4</v>
      </c>
      <c r="Y862" s="19"/>
      <c r="Z862" s="19"/>
      <c r="AA862" s="19"/>
      <c r="AB862" s="19" t="s">
        <v>71</v>
      </c>
      <c r="AC862" s="19"/>
      <c r="AD862" s="19"/>
      <c r="AE862" s="19"/>
      <c r="AF862" s="19"/>
      <c r="AG862" s="19"/>
      <c r="AH862" s="19" t="s">
        <v>75</v>
      </c>
      <c r="AI862" s="19"/>
      <c r="AJ862" s="19"/>
      <c r="AK862" s="19"/>
      <c r="AL862" s="19"/>
      <c r="AM862" s="19"/>
      <c r="AN862" s="19"/>
      <c r="AO862" s="19"/>
      <c r="AP862" s="19"/>
      <c r="AQ862" s="19"/>
      <c r="AR862" s="19"/>
      <c r="AS862" s="19"/>
      <c r="AT862" s="19"/>
      <c r="AU862" s="19"/>
      <c r="AV862" s="19"/>
      <c r="AW862" s="19"/>
      <c r="AX862" s="19"/>
      <c r="AY862" s="19"/>
      <c r="AZ862" s="19"/>
    </row>
    <row r="863" spans="1:52" x14ac:dyDescent="0.2">
      <c r="A863" s="17" t="s">
        <v>2185</v>
      </c>
      <c r="B863" s="28">
        <v>1118178</v>
      </c>
      <c r="C863" s="23" t="s">
        <v>68</v>
      </c>
      <c r="D863" s="28" t="s">
        <v>2186</v>
      </c>
      <c r="E863" s="18" t="s">
        <v>2187</v>
      </c>
      <c r="F863" s="24">
        <v>1033784.85</v>
      </c>
      <c r="G863" s="24">
        <v>41351394</v>
      </c>
      <c r="H863" s="18" t="s">
        <v>81</v>
      </c>
      <c r="I863" s="18" t="s">
        <v>88</v>
      </c>
      <c r="J863" s="18" t="s">
        <v>72</v>
      </c>
      <c r="K863" s="32" t="s">
        <v>63</v>
      </c>
      <c r="L863" s="18" t="s">
        <v>864</v>
      </c>
      <c r="M863" s="18">
        <v>20110127</v>
      </c>
      <c r="P863" s="18" t="s">
        <v>75</v>
      </c>
      <c r="U863" s="34">
        <v>2083533</v>
      </c>
      <c r="V863" s="34">
        <v>69864</v>
      </c>
      <c r="W863" s="20">
        <v>87</v>
      </c>
      <c r="X863" s="18">
        <v>4</v>
      </c>
      <c r="Y863" s="19"/>
      <c r="Z863" s="19"/>
      <c r="AA863" s="19"/>
      <c r="AB863" s="19" t="s">
        <v>71</v>
      </c>
      <c r="AC863" s="19" t="s">
        <v>191</v>
      </c>
      <c r="AD863" s="19"/>
      <c r="AE863" s="19"/>
      <c r="AF863" s="19"/>
      <c r="AG863" s="19"/>
      <c r="AH863" s="19" t="s">
        <v>75</v>
      </c>
      <c r="AI863" s="19"/>
      <c r="AJ863" s="19"/>
      <c r="AK863" s="19"/>
      <c r="AL863" s="19"/>
      <c r="AM863" s="19"/>
      <c r="AN863" s="19"/>
      <c r="AO863" s="19"/>
      <c r="AP863" s="19"/>
      <c r="AQ863" s="19"/>
      <c r="AR863" s="19"/>
      <c r="AS863" s="19"/>
      <c r="AT863" s="19" t="s">
        <v>75</v>
      </c>
      <c r="AU863" s="19"/>
      <c r="AV863" s="19"/>
      <c r="AW863" s="19"/>
      <c r="AX863" s="19"/>
      <c r="AY863" s="19"/>
      <c r="AZ863" s="19"/>
    </row>
    <row r="864" spans="1:52" x14ac:dyDescent="0.2">
      <c r="A864" s="17" t="s">
        <v>2801</v>
      </c>
      <c r="B864" s="28">
        <v>1161501</v>
      </c>
      <c r="C864" s="23" t="s">
        <v>68</v>
      </c>
      <c r="D864" s="28" t="s">
        <v>2802</v>
      </c>
      <c r="E864" s="18" t="s">
        <v>2803</v>
      </c>
      <c r="F864" s="24">
        <v>35499527.100000001</v>
      </c>
      <c r="G864" s="24">
        <v>197219595</v>
      </c>
      <c r="H864" s="18" t="s">
        <v>81</v>
      </c>
      <c r="J864" s="18" t="s">
        <v>72</v>
      </c>
      <c r="K864" s="32" t="s">
        <v>63</v>
      </c>
      <c r="L864" s="18" t="s">
        <v>67</v>
      </c>
      <c r="M864" s="18">
        <v>20121106</v>
      </c>
      <c r="O864" s="18" t="s">
        <v>111</v>
      </c>
      <c r="U864" s="34">
        <v>2922964</v>
      </c>
      <c r="V864" s="34">
        <v>483638</v>
      </c>
      <c r="W864" s="20">
        <v>201</v>
      </c>
      <c r="X864" s="18">
        <v>4</v>
      </c>
      <c r="Y864" s="19"/>
      <c r="Z864" s="19"/>
      <c r="AA864" s="19"/>
      <c r="AB864" s="19"/>
      <c r="AC864" s="19"/>
      <c r="AD864" s="19"/>
      <c r="AE864" s="19" t="s">
        <v>254</v>
      </c>
      <c r="AF864" s="19"/>
      <c r="AG864" s="19"/>
      <c r="AH864" s="19" t="s">
        <v>75</v>
      </c>
      <c r="AI864" s="19"/>
      <c r="AJ864" s="19" t="s">
        <v>75</v>
      </c>
      <c r="AK864" s="19"/>
      <c r="AL864" s="19"/>
      <c r="AM864" s="19"/>
      <c r="AN864" s="19"/>
      <c r="AO864" s="19"/>
      <c r="AP864" s="19"/>
      <c r="AQ864" s="19"/>
      <c r="AR864" s="19"/>
      <c r="AS864" s="19"/>
      <c r="AT864" s="19"/>
      <c r="AU864" s="19"/>
      <c r="AV864" s="19"/>
      <c r="AW864" s="19"/>
      <c r="AX864" s="19"/>
      <c r="AY864" s="19"/>
      <c r="AZ864" s="19"/>
    </row>
    <row r="865" spans="1:52" x14ac:dyDescent="0.2">
      <c r="A865" s="17" t="s">
        <v>1047</v>
      </c>
      <c r="B865" s="28">
        <v>24104</v>
      </c>
      <c r="C865" s="23" t="s">
        <v>68</v>
      </c>
      <c r="D865" s="28" t="s">
        <v>1048</v>
      </c>
      <c r="E865" s="18" t="s">
        <v>1049</v>
      </c>
      <c r="F865" s="24">
        <v>4418839.45</v>
      </c>
      <c r="G865" s="24">
        <v>88376789</v>
      </c>
      <c r="H865" s="18" t="s">
        <v>81</v>
      </c>
      <c r="J865" s="18" t="s">
        <v>64</v>
      </c>
      <c r="K865" s="32" t="s">
        <v>63</v>
      </c>
      <c r="U865" s="34">
        <v>263359</v>
      </c>
      <c r="V865" s="34">
        <v>16847.5</v>
      </c>
      <c r="W865" s="20">
        <v>47</v>
      </c>
      <c r="X865" s="18">
        <v>4</v>
      </c>
      <c r="Y865" s="19"/>
      <c r="Z865" s="19"/>
      <c r="AA865" s="19" t="s">
        <v>94</v>
      </c>
      <c r="AB865" s="19"/>
      <c r="AC865" s="19"/>
      <c r="AD865" s="19"/>
      <c r="AE865" s="19"/>
      <c r="AF865" s="19"/>
      <c r="AG865" s="19"/>
      <c r="AH865" s="19"/>
      <c r="AI865" s="19"/>
      <c r="AJ865" s="19"/>
      <c r="AK865" s="19"/>
      <c r="AL865" s="19"/>
      <c r="AM865" s="19"/>
      <c r="AN865" s="19"/>
      <c r="AO865" s="19"/>
      <c r="AP865" s="19"/>
      <c r="AQ865" s="19"/>
      <c r="AR865" s="19"/>
      <c r="AS865" s="19"/>
      <c r="AT865" s="19"/>
      <c r="AU865" s="19"/>
      <c r="AV865" s="19"/>
      <c r="AW865" s="19"/>
      <c r="AX865" s="19"/>
      <c r="AY865" s="19"/>
      <c r="AZ865" s="19" t="s">
        <v>453</v>
      </c>
    </row>
    <row r="866" spans="1:52" x14ac:dyDescent="0.2">
      <c r="A866" s="17" t="s">
        <v>2413</v>
      </c>
      <c r="B866" s="28">
        <v>1135990</v>
      </c>
      <c r="C866" s="23" t="s">
        <v>68</v>
      </c>
      <c r="D866" s="28" t="s">
        <v>2414</v>
      </c>
      <c r="E866" s="18" t="s">
        <v>2415</v>
      </c>
      <c r="F866" s="24">
        <v>3626890.57</v>
      </c>
      <c r="G866" s="24">
        <v>362689057</v>
      </c>
      <c r="H866" s="18" t="s">
        <v>81</v>
      </c>
      <c r="J866" s="18" t="s">
        <v>72</v>
      </c>
      <c r="K866" s="32" t="s">
        <v>63</v>
      </c>
      <c r="L866" s="18" t="s">
        <v>65</v>
      </c>
      <c r="M866" s="18">
        <v>20101018</v>
      </c>
      <c r="U866" s="34">
        <v>7190925</v>
      </c>
      <c r="V866" s="34">
        <v>95948</v>
      </c>
      <c r="W866" s="20">
        <v>230</v>
      </c>
      <c r="X866" s="18">
        <v>4</v>
      </c>
      <c r="Y866" s="19"/>
      <c r="Z866" s="19"/>
      <c r="AA866" s="19" t="s">
        <v>94</v>
      </c>
      <c r="AB866" s="19"/>
      <c r="AC866" s="19"/>
      <c r="AD866" s="19"/>
      <c r="AE866" s="19"/>
      <c r="AF866" s="19"/>
      <c r="AG866" s="19"/>
      <c r="AH866" s="19"/>
      <c r="AI866" s="19"/>
      <c r="AJ866" s="19"/>
      <c r="AK866" s="19"/>
      <c r="AL866" s="19"/>
      <c r="AM866" s="19"/>
      <c r="AN866" s="19"/>
      <c r="AO866" s="19"/>
      <c r="AP866" s="19" t="s">
        <v>75</v>
      </c>
      <c r="AQ866" s="19" t="s">
        <v>75</v>
      </c>
      <c r="AR866" s="19"/>
      <c r="AS866" s="19"/>
      <c r="AT866" s="19"/>
      <c r="AU866" s="19"/>
      <c r="AV866" s="19"/>
      <c r="AW866" s="19"/>
      <c r="AX866" s="19"/>
      <c r="AY866" s="19"/>
      <c r="AZ866" s="19"/>
    </row>
    <row r="867" spans="1:52" x14ac:dyDescent="0.2">
      <c r="A867" s="17" t="s">
        <v>2404</v>
      </c>
      <c r="B867" s="28">
        <v>1132970</v>
      </c>
      <c r="C867" s="23" t="s">
        <v>68</v>
      </c>
      <c r="D867" s="28" t="s">
        <v>2405</v>
      </c>
      <c r="E867" s="18" t="s">
        <v>2406</v>
      </c>
      <c r="F867" s="24">
        <v>3942173.18</v>
      </c>
      <c r="G867" s="24">
        <v>17918969</v>
      </c>
      <c r="H867" s="18" t="s">
        <v>81</v>
      </c>
      <c r="J867" s="18" t="s">
        <v>72</v>
      </c>
      <c r="K867" s="32" t="s">
        <v>63</v>
      </c>
      <c r="L867" s="18" t="s">
        <v>826</v>
      </c>
      <c r="M867" s="18">
        <v>20110525</v>
      </c>
      <c r="P867" s="18" t="s">
        <v>75</v>
      </c>
      <c r="U867" s="34">
        <v>364000</v>
      </c>
      <c r="V867" s="34">
        <v>64066.5</v>
      </c>
      <c r="W867" s="20">
        <v>56</v>
      </c>
      <c r="X867" s="18">
        <v>4</v>
      </c>
      <c r="Y867" s="19"/>
      <c r="Z867" s="19"/>
      <c r="AA867" s="19"/>
      <c r="AB867" s="19"/>
      <c r="AC867" s="19"/>
      <c r="AD867" s="19"/>
      <c r="AE867" s="19"/>
      <c r="AF867" s="19"/>
      <c r="AG867" s="19"/>
      <c r="AH867" s="19"/>
      <c r="AI867" s="19"/>
      <c r="AJ867" s="19"/>
      <c r="AK867" s="19"/>
      <c r="AL867" s="19"/>
      <c r="AM867" s="19"/>
      <c r="AN867" s="19"/>
      <c r="AO867" s="19"/>
      <c r="AP867" s="19"/>
      <c r="AQ867" s="19"/>
      <c r="AR867" s="19"/>
      <c r="AS867" s="19"/>
      <c r="AT867" s="19"/>
      <c r="AU867" s="19"/>
      <c r="AV867" s="19"/>
      <c r="AW867" s="19"/>
      <c r="AX867" s="19"/>
      <c r="AY867" s="19"/>
      <c r="AZ867" s="19"/>
    </row>
    <row r="868" spans="1:52" x14ac:dyDescent="0.2">
      <c r="A868" s="17" t="s">
        <v>2102</v>
      </c>
      <c r="B868" s="28">
        <v>1113853</v>
      </c>
      <c r="C868" s="23" t="s">
        <v>68</v>
      </c>
      <c r="D868" s="28" t="s">
        <v>2103</v>
      </c>
      <c r="E868" s="18" t="s">
        <v>2104</v>
      </c>
      <c r="F868" s="24">
        <v>8079722.915</v>
      </c>
      <c r="G868" s="24">
        <v>146904053</v>
      </c>
      <c r="H868" s="18" t="s">
        <v>81</v>
      </c>
      <c r="I868" s="18" t="s">
        <v>88</v>
      </c>
      <c r="J868" s="18" t="s">
        <v>72</v>
      </c>
      <c r="K868" s="32" t="s">
        <v>63</v>
      </c>
      <c r="L868" s="18" t="s">
        <v>65</v>
      </c>
      <c r="M868" s="18">
        <v>20071126</v>
      </c>
      <c r="U868" s="34">
        <v>10882032</v>
      </c>
      <c r="V868" s="34">
        <v>547271.5</v>
      </c>
      <c r="W868" s="20">
        <v>508</v>
      </c>
      <c r="X868" s="18">
        <v>4</v>
      </c>
      <c r="Y868" s="19"/>
      <c r="Z868" s="19"/>
      <c r="AA868" s="19"/>
      <c r="AB868" s="19" t="s">
        <v>71</v>
      </c>
      <c r="AC868" s="19"/>
      <c r="AD868" s="19"/>
      <c r="AE868" s="19"/>
      <c r="AF868" s="19"/>
      <c r="AG868" s="19"/>
      <c r="AH868" s="19"/>
      <c r="AI868" s="19"/>
      <c r="AJ868" s="19"/>
      <c r="AK868" s="19"/>
      <c r="AL868" s="19"/>
      <c r="AM868" s="19"/>
      <c r="AN868" s="19"/>
      <c r="AO868" s="19"/>
      <c r="AP868" s="19"/>
      <c r="AQ868" s="19"/>
      <c r="AR868" s="19"/>
      <c r="AS868" s="19"/>
      <c r="AT868" s="19"/>
      <c r="AU868" s="19"/>
      <c r="AV868" s="19"/>
      <c r="AW868" s="19"/>
      <c r="AX868" s="19"/>
      <c r="AY868" s="19"/>
      <c r="AZ868" s="19" t="s">
        <v>2105</v>
      </c>
    </row>
    <row r="869" spans="1:52" x14ac:dyDescent="0.2">
      <c r="A869" s="17" t="s">
        <v>1812</v>
      </c>
      <c r="B869" s="28">
        <v>1074443</v>
      </c>
      <c r="C869" s="23" t="s">
        <v>68</v>
      </c>
      <c r="D869" s="28" t="s">
        <v>1813</v>
      </c>
      <c r="E869" s="18" t="s">
        <v>1814</v>
      </c>
      <c r="F869" s="24">
        <v>36644416.82</v>
      </c>
      <c r="G869" s="24">
        <v>252720116</v>
      </c>
      <c r="H869" s="18" t="s">
        <v>81</v>
      </c>
      <c r="J869" s="18" t="s">
        <v>71</v>
      </c>
      <c r="K869" s="32" t="s">
        <v>63</v>
      </c>
      <c r="O869" s="18" t="s">
        <v>111</v>
      </c>
      <c r="U869" s="34">
        <v>16411058</v>
      </c>
      <c r="V869" s="34">
        <v>3093231</v>
      </c>
      <c r="W869" s="20">
        <v>3356</v>
      </c>
      <c r="X869" s="18">
        <v>4</v>
      </c>
      <c r="Y869" s="19"/>
      <c r="Z869" s="19"/>
      <c r="AA869" s="19"/>
      <c r="AB869" s="19" t="s">
        <v>71</v>
      </c>
      <c r="AC869" s="19"/>
      <c r="AD869" s="19"/>
      <c r="AE869" s="19"/>
      <c r="AF869" s="19"/>
      <c r="AG869" s="19"/>
      <c r="AH869" s="19" t="s">
        <v>75</v>
      </c>
      <c r="AI869" s="19"/>
      <c r="AJ869" s="19"/>
      <c r="AK869" s="19" t="s">
        <v>75</v>
      </c>
      <c r="AL869" s="19"/>
      <c r="AM869" s="19"/>
      <c r="AN869" s="19"/>
      <c r="AO869" s="19"/>
      <c r="AP869" s="19"/>
      <c r="AQ869" s="19"/>
      <c r="AR869" s="19"/>
      <c r="AS869" s="19"/>
      <c r="AT869" s="19"/>
      <c r="AU869" s="19"/>
      <c r="AV869" s="19"/>
      <c r="AW869" s="19"/>
      <c r="AX869" s="19"/>
      <c r="AY869" s="19"/>
      <c r="AZ869" s="19"/>
    </row>
    <row r="870" spans="1:52" x14ac:dyDescent="0.2">
      <c r="A870" s="17" t="s">
        <v>2776</v>
      </c>
      <c r="B870" s="28">
        <v>1153800</v>
      </c>
      <c r="C870" s="23" t="s">
        <v>68</v>
      </c>
      <c r="D870" s="28" t="s">
        <v>2777</v>
      </c>
      <c r="E870" s="18" t="s">
        <v>2778</v>
      </c>
      <c r="F870" s="24">
        <v>64145303.579999998</v>
      </c>
      <c r="G870" s="24">
        <v>110595351</v>
      </c>
      <c r="H870" s="18" t="s">
        <v>81</v>
      </c>
      <c r="J870" s="18" t="s">
        <v>72</v>
      </c>
      <c r="K870" s="32" t="s">
        <v>63</v>
      </c>
      <c r="L870" s="18" t="s">
        <v>826</v>
      </c>
      <c r="M870" s="18">
        <v>20130725</v>
      </c>
      <c r="P870" s="18" t="s">
        <v>75</v>
      </c>
      <c r="U870" s="34">
        <v>8967601</v>
      </c>
      <c r="V870" s="34">
        <v>3718509.5</v>
      </c>
      <c r="W870" s="20">
        <v>1958</v>
      </c>
      <c r="X870" s="18">
        <v>4</v>
      </c>
      <c r="Y870" s="19"/>
      <c r="Z870" s="19"/>
      <c r="AA870" s="19"/>
      <c r="AB870" s="19"/>
      <c r="AC870" s="19"/>
      <c r="AD870" s="19"/>
      <c r="AE870" s="19"/>
      <c r="AF870" s="19" t="s">
        <v>531</v>
      </c>
      <c r="AG870" s="19"/>
      <c r="AH870" s="19" t="s">
        <v>75</v>
      </c>
      <c r="AI870" s="19" t="s">
        <v>75</v>
      </c>
      <c r="AJ870" s="19"/>
      <c r="AK870" s="19"/>
      <c r="AL870" s="19"/>
      <c r="AM870" s="19"/>
      <c r="AN870" s="19"/>
      <c r="AO870" s="19"/>
      <c r="AP870" s="19"/>
      <c r="AQ870" s="19"/>
      <c r="AR870" s="19"/>
      <c r="AS870" s="19"/>
      <c r="AT870" s="19"/>
      <c r="AU870" s="19"/>
      <c r="AV870" s="19"/>
      <c r="AW870" s="19"/>
      <c r="AX870" s="19" t="s">
        <v>75</v>
      </c>
      <c r="AY870" s="19"/>
      <c r="AZ870" s="19"/>
    </row>
    <row r="871" spans="1:52" x14ac:dyDescent="0.2">
      <c r="A871" s="17" t="s">
        <v>2055</v>
      </c>
      <c r="B871" s="28">
        <v>1113391</v>
      </c>
      <c r="C871" s="23" t="s">
        <v>68</v>
      </c>
      <c r="D871" s="28" t="s">
        <v>2056</v>
      </c>
      <c r="E871" s="18" t="s">
        <v>2057</v>
      </c>
      <c r="F871" s="24">
        <v>2786637.3</v>
      </c>
      <c r="G871" s="24">
        <v>37155164</v>
      </c>
      <c r="H871" s="18" t="s">
        <v>81</v>
      </c>
      <c r="J871" s="18" t="s">
        <v>71</v>
      </c>
      <c r="K871" s="32" t="s">
        <v>63</v>
      </c>
      <c r="L871" s="18" t="s">
        <v>73</v>
      </c>
      <c r="M871" s="18">
        <v>20070717</v>
      </c>
      <c r="U871" s="34">
        <v>1874815</v>
      </c>
      <c r="V871" s="34">
        <v>145873</v>
      </c>
      <c r="W871" s="20">
        <v>153</v>
      </c>
      <c r="X871" s="18">
        <v>4</v>
      </c>
      <c r="Y871" s="19"/>
      <c r="Z871" s="19"/>
      <c r="AA871" s="19"/>
      <c r="AB871" s="19" t="s">
        <v>71</v>
      </c>
      <c r="AC871" s="19"/>
      <c r="AD871" s="19"/>
      <c r="AE871" s="19"/>
      <c r="AF871" s="19"/>
      <c r="AG871" s="19"/>
      <c r="AH871" s="19" t="s">
        <v>75</v>
      </c>
      <c r="AI871" s="19"/>
      <c r="AJ871" s="19"/>
      <c r="AK871" s="19"/>
      <c r="AL871" s="19"/>
      <c r="AM871" s="19"/>
      <c r="AN871" s="19"/>
      <c r="AO871" s="19"/>
      <c r="AP871" s="19"/>
      <c r="AQ871" s="19"/>
      <c r="AR871" s="19"/>
      <c r="AS871" s="19"/>
      <c r="AT871" s="19"/>
      <c r="AU871" s="19"/>
      <c r="AV871" s="19"/>
      <c r="AW871" s="19"/>
      <c r="AX871" s="19"/>
      <c r="AY871" s="19"/>
      <c r="AZ871" s="19"/>
    </row>
    <row r="872" spans="1:52" x14ac:dyDescent="0.2">
      <c r="A872" s="17" t="s">
        <v>805</v>
      </c>
      <c r="B872" s="28">
        <v>25012</v>
      </c>
      <c r="C872" s="23" t="s">
        <v>68</v>
      </c>
      <c r="D872" s="28" t="s">
        <v>806</v>
      </c>
      <c r="E872" s="18" t="s">
        <v>807</v>
      </c>
      <c r="F872" s="24">
        <v>4185287.2650000001</v>
      </c>
      <c r="G872" s="24">
        <v>279019151</v>
      </c>
      <c r="H872" s="18" t="s">
        <v>81</v>
      </c>
      <c r="J872" s="18" t="s">
        <v>71</v>
      </c>
      <c r="K872" s="32" t="s">
        <v>63</v>
      </c>
      <c r="O872" s="18" t="s">
        <v>111</v>
      </c>
      <c r="U872" s="34">
        <v>6163555</v>
      </c>
      <c r="V872" s="34">
        <v>119884</v>
      </c>
      <c r="W872" s="20">
        <v>537</v>
      </c>
      <c r="X872" s="18">
        <v>4</v>
      </c>
      <c r="Y872" s="19"/>
      <c r="Z872" s="19"/>
      <c r="AA872" s="19"/>
      <c r="AB872" s="19" t="s">
        <v>808</v>
      </c>
      <c r="AC872" s="19"/>
      <c r="AD872" s="19"/>
      <c r="AE872" s="19"/>
      <c r="AF872" s="19"/>
      <c r="AG872" s="19"/>
      <c r="AH872" s="19"/>
      <c r="AI872" s="19"/>
      <c r="AJ872" s="19"/>
      <c r="AK872" s="19"/>
      <c r="AL872" s="19"/>
      <c r="AM872" s="19"/>
      <c r="AN872" s="19"/>
      <c r="AO872" s="19"/>
      <c r="AP872" s="19"/>
      <c r="AQ872" s="19"/>
      <c r="AR872" s="19"/>
      <c r="AS872" s="19"/>
      <c r="AT872" s="19" t="s">
        <v>75</v>
      </c>
      <c r="AU872" s="19"/>
      <c r="AV872" s="19"/>
      <c r="AW872" s="19"/>
      <c r="AX872" s="19"/>
      <c r="AY872" s="19"/>
      <c r="AZ872" s="19"/>
    </row>
    <row r="873" spans="1:52" x14ac:dyDescent="0.2">
      <c r="A873" s="17" t="s">
        <v>1562</v>
      </c>
      <c r="B873" s="28">
        <v>1064610</v>
      </c>
      <c r="C873" s="23" t="s">
        <v>68</v>
      </c>
      <c r="D873" s="28" t="s">
        <v>1563</v>
      </c>
      <c r="E873" s="18" t="s">
        <v>1564</v>
      </c>
      <c r="F873" s="24">
        <v>6331459.8799999999</v>
      </c>
      <c r="G873" s="24">
        <v>158286497</v>
      </c>
      <c r="H873" s="18" t="s">
        <v>81</v>
      </c>
      <c r="J873" s="18" t="s">
        <v>72</v>
      </c>
      <c r="K873" s="32" t="s">
        <v>63</v>
      </c>
      <c r="P873" s="18" t="s">
        <v>75</v>
      </c>
      <c r="U873" s="34">
        <v>645200</v>
      </c>
      <c r="V873" s="34">
        <v>28228</v>
      </c>
      <c r="W873" s="20">
        <v>22</v>
      </c>
      <c r="X873" s="18">
        <v>3</v>
      </c>
      <c r="Y873" s="19"/>
      <c r="Z873" s="19"/>
      <c r="AA873" s="19"/>
      <c r="AB873" s="19"/>
      <c r="AC873" s="19"/>
      <c r="AD873" s="19"/>
      <c r="AE873" s="19"/>
      <c r="AF873" s="19" t="s">
        <v>728</v>
      </c>
      <c r="AG873" s="19"/>
      <c r="AH873" s="19"/>
      <c r="AI873" s="19"/>
      <c r="AJ873" s="19"/>
      <c r="AK873" s="19" t="s">
        <v>75</v>
      </c>
      <c r="AL873" s="19"/>
      <c r="AM873" s="19"/>
      <c r="AN873" s="19"/>
      <c r="AO873" s="19"/>
      <c r="AP873" s="19"/>
      <c r="AQ873" s="19"/>
      <c r="AR873" s="19"/>
      <c r="AS873" s="19"/>
      <c r="AT873" s="19"/>
      <c r="AU873" s="19"/>
      <c r="AV873" s="19"/>
      <c r="AW873" s="19"/>
      <c r="AX873" s="19"/>
      <c r="AY873" s="19"/>
      <c r="AZ873" s="19"/>
    </row>
    <row r="874" spans="1:52" x14ac:dyDescent="0.2">
      <c r="A874" s="17" t="s">
        <v>2323</v>
      </c>
      <c r="B874" s="28">
        <v>1128565</v>
      </c>
      <c r="C874" s="23" t="s">
        <v>68</v>
      </c>
      <c r="D874" s="28" t="s">
        <v>2324</v>
      </c>
      <c r="E874" s="18" t="s">
        <v>2325</v>
      </c>
      <c r="F874" s="24">
        <v>25468036.125</v>
      </c>
      <c r="G874" s="24">
        <v>145531635</v>
      </c>
      <c r="H874" s="18" t="s">
        <v>81</v>
      </c>
      <c r="J874" s="18" t="s">
        <v>72</v>
      </c>
      <c r="K874" s="32" t="s">
        <v>63</v>
      </c>
      <c r="L874" s="18" t="s">
        <v>864</v>
      </c>
      <c r="M874" s="18">
        <v>20171108</v>
      </c>
      <c r="O874" s="18" t="s">
        <v>111</v>
      </c>
      <c r="P874" s="18" t="s">
        <v>75</v>
      </c>
      <c r="U874" s="34">
        <v>4172895</v>
      </c>
      <c r="V874" s="34">
        <v>610883</v>
      </c>
      <c r="W874" s="20">
        <v>1045</v>
      </c>
      <c r="X874" s="18">
        <v>4</v>
      </c>
      <c r="Y874" s="19"/>
      <c r="Z874" s="19"/>
      <c r="AA874" s="19"/>
      <c r="AB874" s="19"/>
      <c r="AC874" s="19"/>
      <c r="AD874" s="19"/>
      <c r="AE874" s="19"/>
      <c r="AF874" s="19" t="s">
        <v>162</v>
      </c>
      <c r="AG874" s="19"/>
      <c r="AH874" s="19" t="s">
        <v>75</v>
      </c>
      <c r="AI874" s="19"/>
      <c r="AJ874" s="19"/>
      <c r="AK874" s="19"/>
      <c r="AL874" s="19"/>
      <c r="AM874" s="19"/>
      <c r="AN874" s="19"/>
      <c r="AO874" s="19"/>
      <c r="AP874" s="19"/>
      <c r="AQ874" s="19"/>
      <c r="AR874" s="19"/>
      <c r="AS874" s="19"/>
      <c r="AT874" s="19"/>
      <c r="AU874" s="19"/>
      <c r="AV874" s="19"/>
      <c r="AW874" s="19"/>
      <c r="AX874" s="19"/>
      <c r="AY874" s="19"/>
      <c r="AZ874" s="19"/>
    </row>
    <row r="875" spans="1:52" x14ac:dyDescent="0.2">
      <c r="A875" s="17" t="s">
        <v>3363</v>
      </c>
      <c r="B875" s="28">
        <v>1185195</v>
      </c>
      <c r="C875" s="23" t="s">
        <v>68</v>
      </c>
      <c r="D875" s="28" t="s">
        <v>3364</v>
      </c>
      <c r="E875" s="18" t="s">
        <v>3365</v>
      </c>
      <c r="F875" s="24">
        <v>13798674.539999999</v>
      </c>
      <c r="G875" s="24">
        <v>229977909</v>
      </c>
      <c r="H875" s="18" t="s">
        <v>81</v>
      </c>
      <c r="J875" s="18" t="s">
        <v>72</v>
      </c>
      <c r="K875" s="32" t="s">
        <v>63</v>
      </c>
      <c r="L875" s="18" t="s">
        <v>73</v>
      </c>
      <c r="M875" s="18">
        <v>20210917</v>
      </c>
      <c r="O875" s="18" t="s">
        <v>111</v>
      </c>
      <c r="U875" s="34">
        <v>31173056</v>
      </c>
      <c r="V875" s="34">
        <v>1989341.5</v>
      </c>
      <c r="W875" s="20">
        <v>1806</v>
      </c>
      <c r="X875" s="18">
        <v>4</v>
      </c>
      <c r="Y875" s="19"/>
      <c r="Z875" s="19"/>
      <c r="AA875" s="19"/>
      <c r="AB875" s="19" t="s">
        <v>72</v>
      </c>
      <c r="AC875" s="19"/>
      <c r="AD875" s="19"/>
      <c r="AE875" s="19"/>
      <c r="AF875" s="19"/>
      <c r="AG875" s="19"/>
      <c r="AH875" s="19" t="s">
        <v>75</v>
      </c>
      <c r="AI875" s="19"/>
      <c r="AJ875" s="19" t="s">
        <v>75</v>
      </c>
      <c r="AK875" s="19"/>
      <c r="AL875" s="19"/>
      <c r="AM875" s="19" t="s">
        <v>75</v>
      </c>
      <c r="AN875" s="19"/>
      <c r="AO875" s="19"/>
      <c r="AP875" s="19"/>
      <c r="AQ875" s="19"/>
      <c r="AR875" s="19"/>
      <c r="AS875" s="19"/>
      <c r="AT875" s="19"/>
      <c r="AU875" s="19"/>
      <c r="AV875" s="19"/>
      <c r="AW875" s="19"/>
      <c r="AX875" s="19"/>
      <c r="AY875" s="19"/>
      <c r="AZ875" s="19"/>
    </row>
    <row r="876" spans="1:52" x14ac:dyDescent="0.2">
      <c r="A876" s="17" t="s">
        <v>3573</v>
      </c>
      <c r="B876" s="28">
        <v>1188305</v>
      </c>
      <c r="C876" s="23" t="s">
        <v>68</v>
      </c>
      <c r="D876" s="28" t="s">
        <v>3574</v>
      </c>
      <c r="E876" s="18" t="s">
        <v>3575</v>
      </c>
      <c r="F876" s="24">
        <v>63733899.32</v>
      </c>
      <c r="G876" s="24">
        <v>35018626</v>
      </c>
      <c r="H876" s="18" t="s">
        <v>81</v>
      </c>
      <c r="J876" s="18" t="s">
        <v>72</v>
      </c>
      <c r="K876" s="32" t="s">
        <v>63</v>
      </c>
      <c r="L876" s="18" t="s">
        <v>73</v>
      </c>
      <c r="M876" s="18">
        <v>20240826</v>
      </c>
      <c r="U876" s="34">
        <v>4193289</v>
      </c>
      <c r="V876" s="34">
        <v>7868403</v>
      </c>
      <c r="W876" s="20">
        <v>3877</v>
      </c>
      <c r="X876" s="18">
        <v>4</v>
      </c>
      <c r="Y876" s="19"/>
      <c r="Z876" s="19"/>
      <c r="AA876" s="19"/>
      <c r="AB876" s="19"/>
      <c r="AC876" s="19"/>
      <c r="AD876" s="19"/>
      <c r="AE876" s="19"/>
      <c r="AF876" s="19"/>
      <c r="AG876" s="19"/>
      <c r="AH876" s="19"/>
      <c r="AI876" s="19" t="s">
        <v>75</v>
      </c>
      <c r="AJ876" s="19"/>
      <c r="AK876" s="19"/>
      <c r="AL876" s="19"/>
      <c r="AM876" s="19"/>
      <c r="AN876" s="19"/>
      <c r="AO876" s="19"/>
      <c r="AP876" s="19"/>
      <c r="AQ876" s="19"/>
      <c r="AR876" s="19"/>
      <c r="AS876" s="19"/>
      <c r="AT876" s="19"/>
      <c r="AU876" s="19"/>
      <c r="AV876" s="19"/>
      <c r="AW876" s="19"/>
      <c r="AX876" s="19"/>
      <c r="AY876" s="19" t="s">
        <v>75</v>
      </c>
      <c r="AZ876" s="19"/>
    </row>
    <row r="877" spans="1:52" x14ac:dyDescent="0.2">
      <c r="A877" s="17" t="s">
        <v>2179</v>
      </c>
      <c r="B877" s="28">
        <v>1114439</v>
      </c>
      <c r="C877" s="23" t="s">
        <v>68</v>
      </c>
      <c r="D877" s="28" t="s">
        <v>2180</v>
      </c>
      <c r="E877" s="18" t="s">
        <v>2181</v>
      </c>
      <c r="F877" s="24">
        <v>6377169.4000000004</v>
      </c>
      <c r="G877" s="24">
        <v>45551210</v>
      </c>
      <c r="H877" s="18" t="s">
        <v>81</v>
      </c>
      <c r="J877" s="18" t="s">
        <v>72</v>
      </c>
      <c r="K877" s="32" t="s">
        <v>63</v>
      </c>
      <c r="L877" s="18" t="s">
        <v>826</v>
      </c>
      <c r="M877" s="18">
        <v>20100201</v>
      </c>
      <c r="P877" s="18" t="s">
        <v>75</v>
      </c>
      <c r="U877" s="34">
        <v>2066176</v>
      </c>
      <c r="V877" s="34">
        <v>249672.5</v>
      </c>
      <c r="W877" s="20">
        <v>340</v>
      </c>
      <c r="X877" s="18">
        <v>4</v>
      </c>
      <c r="Y877" s="19"/>
      <c r="Z877" s="19"/>
      <c r="AA877" s="19"/>
      <c r="AB877" s="19"/>
      <c r="AC877" s="19" t="s">
        <v>1226</v>
      </c>
      <c r="AD877" s="19"/>
      <c r="AE877" s="19"/>
      <c r="AF877" s="19"/>
      <c r="AG877" s="19"/>
      <c r="AH877" s="19" t="s">
        <v>75</v>
      </c>
      <c r="AI877" s="19" t="s">
        <v>75</v>
      </c>
      <c r="AJ877" s="19"/>
      <c r="AK877" s="19"/>
      <c r="AL877" s="19"/>
      <c r="AM877" s="19"/>
      <c r="AN877" s="19"/>
      <c r="AO877" s="19"/>
      <c r="AP877" s="19"/>
      <c r="AQ877" s="19"/>
      <c r="AR877" s="19"/>
      <c r="AS877" s="19"/>
      <c r="AT877" s="19"/>
      <c r="AU877" s="19"/>
      <c r="AV877" s="19"/>
      <c r="AW877" s="19"/>
      <c r="AX877" s="19"/>
      <c r="AY877" s="19"/>
      <c r="AZ877" s="19"/>
    </row>
    <row r="878" spans="1:52" x14ac:dyDescent="0.2">
      <c r="A878" s="17" t="s">
        <v>1744</v>
      </c>
      <c r="B878" s="28">
        <v>1044272</v>
      </c>
      <c r="C878" s="23" t="s">
        <v>68</v>
      </c>
      <c r="D878" s="28" t="s">
        <v>1745</v>
      </c>
      <c r="E878" s="18" t="s">
        <v>1746</v>
      </c>
      <c r="F878" s="24">
        <v>3578558.34</v>
      </c>
      <c r="G878" s="24">
        <v>238570556</v>
      </c>
      <c r="H878" s="18" t="s">
        <v>81</v>
      </c>
      <c r="J878" s="18" t="s">
        <v>77</v>
      </c>
      <c r="K878" s="32" t="s">
        <v>63</v>
      </c>
      <c r="O878" s="18" t="s">
        <v>111</v>
      </c>
      <c r="U878" s="34">
        <v>8298067</v>
      </c>
      <c r="V878" s="34">
        <v>178771</v>
      </c>
      <c r="W878" s="20">
        <v>430</v>
      </c>
      <c r="X878" s="18">
        <v>4</v>
      </c>
      <c r="Y878" s="19"/>
      <c r="Z878" s="19"/>
      <c r="AA878" s="19"/>
      <c r="AB878" s="19" t="s">
        <v>1747</v>
      </c>
      <c r="AC878" s="19"/>
      <c r="AD878" s="19"/>
      <c r="AE878" s="19"/>
      <c r="AF878" s="19"/>
      <c r="AG878" s="19"/>
      <c r="AH878" s="19"/>
      <c r="AI878" s="19"/>
      <c r="AJ878" s="19"/>
      <c r="AK878" s="19"/>
      <c r="AL878" s="19"/>
      <c r="AM878" s="19"/>
      <c r="AN878" s="19"/>
      <c r="AO878" s="19"/>
      <c r="AP878" s="19"/>
      <c r="AQ878" s="19"/>
      <c r="AR878" s="19" t="s">
        <v>75</v>
      </c>
      <c r="AS878" s="19"/>
      <c r="AT878" s="19" t="s">
        <v>75</v>
      </c>
      <c r="AU878" s="19"/>
      <c r="AV878" s="19"/>
      <c r="AW878" s="19"/>
      <c r="AX878" s="19"/>
      <c r="AY878" s="19"/>
      <c r="AZ878" s="19" t="s">
        <v>553</v>
      </c>
    </row>
    <row r="879" spans="1:52" x14ac:dyDescent="0.2">
      <c r="A879" s="17" t="s">
        <v>1635</v>
      </c>
      <c r="B879" s="28">
        <v>1062262</v>
      </c>
      <c r="C879" s="23" t="s">
        <v>68</v>
      </c>
      <c r="D879" s="28" t="s">
        <v>1636</v>
      </c>
      <c r="E879" s="18" t="s">
        <v>1637</v>
      </c>
      <c r="F879" s="24">
        <v>43095000</v>
      </c>
      <c r="G879" s="24">
        <v>169000000</v>
      </c>
      <c r="H879" s="18" t="s">
        <v>81</v>
      </c>
      <c r="J879" s="18" t="s">
        <v>64</v>
      </c>
      <c r="K879" s="32" t="s">
        <v>63</v>
      </c>
      <c r="O879" s="18" t="s">
        <v>111</v>
      </c>
      <c r="U879" s="34">
        <v>13488931</v>
      </c>
      <c r="V879" s="34">
        <v>4256286</v>
      </c>
      <c r="W879" s="20">
        <v>2903</v>
      </c>
      <c r="X879" s="18">
        <v>4</v>
      </c>
      <c r="Y879" s="19"/>
      <c r="Z879" s="19"/>
      <c r="AA879" s="19"/>
      <c r="AB879" s="19" t="s">
        <v>77</v>
      </c>
      <c r="AC879" s="19"/>
      <c r="AD879" s="19"/>
      <c r="AE879" s="19"/>
      <c r="AF879" s="19"/>
      <c r="AG879" s="19"/>
      <c r="AH879" s="19"/>
      <c r="AI879" s="19"/>
      <c r="AJ879" s="19"/>
      <c r="AK879" s="19"/>
      <c r="AL879" s="19"/>
      <c r="AM879" s="19"/>
      <c r="AN879" s="19"/>
      <c r="AO879" s="19"/>
      <c r="AP879" s="19"/>
      <c r="AQ879" s="19"/>
      <c r="AR879" s="19"/>
      <c r="AS879" s="19"/>
      <c r="AT879" s="19" t="s">
        <v>75</v>
      </c>
      <c r="AU879" s="19"/>
      <c r="AV879" s="19"/>
      <c r="AW879" s="19"/>
      <c r="AX879" s="19"/>
      <c r="AY879" s="19"/>
      <c r="AZ879" s="19"/>
    </row>
    <row r="880" spans="1:52" x14ac:dyDescent="0.2">
      <c r="A880" s="17" t="s">
        <v>2995</v>
      </c>
      <c r="B880" s="28">
        <v>1178825</v>
      </c>
      <c r="C880" s="23" t="s">
        <v>68</v>
      </c>
      <c r="D880" s="28" t="s">
        <v>2996</v>
      </c>
      <c r="E880" s="18" t="s">
        <v>2997</v>
      </c>
      <c r="F880" s="24">
        <v>4228027.5599999996</v>
      </c>
      <c r="G880" s="24">
        <v>93956168</v>
      </c>
      <c r="H880" s="18" t="s">
        <v>81</v>
      </c>
      <c r="J880" s="18" t="s">
        <v>72</v>
      </c>
      <c r="K880" s="32" t="s">
        <v>63</v>
      </c>
      <c r="L880" s="18" t="s">
        <v>826</v>
      </c>
      <c r="M880" s="18">
        <v>20220510</v>
      </c>
      <c r="P880" s="18" t="s">
        <v>75</v>
      </c>
      <c r="U880" s="34">
        <v>8401465</v>
      </c>
      <c r="V880" s="34">
        <v>520078.5</v>
      </c>
      <c r="W880" s="20">
        <v>570</v>
      </c>
      <c r="X880" s="18">
        <v>4</v>
      </c>
      <c r="Y880" s="19"/>
      <c r="Z880" s="19"/>
      <c r="AA880" s="19"/>
      <c r="AB880" s="19"/>
      <c r="AC880" s="19" t="s">
        <v>103</v>
      </c>
      <c r="AD880" s="19"/>
      <c r="AE880" s="19"/>
      <c r="AF880" s="19"/>
      <c r="AG880" s="19"/>
      <c r="AH880" s="19" t="s">
        <v>75</v>
      </c>
      <c r="AI880" s="19"/>
      <c r="AJ880" s="19" t="s">
        <v>75</v>
      </c>
      <c r="AK880" s="19"/>
      <c r="AL880" s="19"/>
      <c r="AM880" s="19"/>
      <c r="AN880" s="19"/>
      <c r="AO880" s="19"/>
      <c r="AP880" s="19"/>
      <c r="AQ880" s="19"/>
      <c r="AR880" s="19"/>
      <c r="AS880" s="19"/>
      <c r="AT880" s="19"/>
      <c r="AU880" s="19"/>
      <c r="AV880" s="19"/>
      <c r="AW880" s="19"/>
      <c r="AX880" s="19"/>
      <c r="AY880" s="19"/>
      <c r="AZ880" s="19"/>
    </row>
    <row r="881" spans="1:52" x14ac:dyDescent="0.2">
      <c r="A881" s="17" t="s">
        <v>2737</v>
      </c>
      <c r="B881" s="28">
        <v>1152795</v>
      </c>
      <c r="C881" s="23" t="s">
        <v>68</v>
      </c>
      <c r="D881" s="28" t="s">
        <v>2738</v>
      </c>
      <c r="E881" s="18" t="s">
        <v>2739</v>
      </c>
      <c r="F881" s="24">
        <v>30505041.5</v>
      </c>
      <c r="G881" s="24">
        <v>160552850</v>
      </c>
      <c r="H881" s="18" t="s">
        <v>81</v>
      </c>
      <c r="J881" s="18" t="s">
        <v>77</v>
      </c>
      <c r="K881" s="32" t="s">
        <v>63</v>
      </c>
      <c r="L881" s="18" t="s">
        <v>864</v>
      </c>
      <c r="M881" s="18">
        <v>20170307</v>
      </c>
      <c r="P881" s="18" t="s">
        <v>75</v>
      </c>
      <c r="U881" s="34">
        <v>17810643</v>
      </c>
      <c r="V881" s="34">
        <v>2998810</v>
      </c>
      <c r="W881" s="20">
        <v>2118</v>
      </c>
      <c r="X881" s="18">
        <v>4</v>
      </c>
      <c r="Y881" s="19"/>
      <c r="Z881" s="19"/>
      <c r="AA881" s="19"/>
      <c r="AB881" s="19" t="s">
        <v>72</v>
      </c>
      <c r="AC881" s="19"/>
      <c r="AD881" s="19"/>
      <c r="AE881" s="19"/>
      <c r="AF881" s="19"/>
      <c r="AG881" s="19"/>
      <c r="AH881" s="19"/>
      <c r="AI881" s="19"/>
      <c r="AJ881" s="19"/>
      <c r="AK881" s="19"/>
      <c r="AL881" s="19"/>
      <c r="AM881" s="19"/>
      <c r="AN881" s="19"/>
      <c r="AO881" s="19"/>
      <c r="AP881" s="19"/>
      <c r="AQ881" s="19"/>
      <c r="AR881" s="19"/>
      <c r="AS881" s="19"/>
      <c r="AT881" s="19"/>
      <c r="AU881" s="19"/>
      <c r="AV881" s="19"/>
      <c r="AW881" s="19"/>
      <c r="AX881" s="19"/>
      <c r="AY881" s="19"/>
      <c r="AZ881" s="19" t="s">
        <v>3688</v>
      </c>
    </row>
    <row r="882" spans="1:52" x14ac:dyDescent="0.2">
      <c r="A882" s="17" t="s">
        <v>2909</v>
      </c>
      <c r="B882" s="28">
        <v>1175165</v>
      </c>
      <c r="C882" s="23" t="s">
        <v>68</v>
      </c>
      <c r="D882" s="28" t="s">
        <v>2910</v>
      </c>
      <c r="E882" s="18" t="s">
        <v>2911</v>
      </c>
      <c r="F882" s="24">
        <v>3336086.6749999998</v>
      </c>
      <c r="G882" s="24">
        <v>133443467</v>
      </c>
      <c r="H882" s="18" t="s">
        <v>81</v>
      </c>
      <c r="J882" s="18" t="s">
        <v>72</v>
      </c>
      <c r="K882" s="32" t="s">
        <v>63</v>
      </c>
      <c r="L882" s="18" t="s">
        <v>826</v>
      </c>
      <c r="M882" s="18">
        <v>20170323</v>
      </c>
      <c r="O882" s="18" t="s">
        <v>111</v>
      </c>
      <c r="P882" s="18" t="s">
        <v>75</v>
      </c>
      <c r="U882" s="34">
        <v>18675492</v>
      </c>
      <c r="V882" s="34">
        <v>674587</v>
      </c>
      <c r="W882" s="20">
        <v>765</v>
      </c>
      <c r="X882" s="18">
        <v>4</v>
      </c>
      <c r="Y882" s="19"/>
      <c r="Z882" s="19"/>
      <c r="AA882" s="19"/>
      <c r="AB882" s="19" t="s">
        <v>64</v>
      </c>
      <c r="AC882" s="19"/>
      <c r="AD882" s="19"/>
      <c r="AE882" s="19"/>
      <c r="AF882" s="19" t="s">
        <v>162</v>
      </c>
      <c r="AG882" s="19"/>
      <c r="AH882" s="19" t="s">
        <v>75</v>
      </c>
      <c r="AI882" s="19"/>
      <c r="AJ882" s="19" t="s">
        <v>75</v>
      </c>
      <c r="AK882" s="19"/>
      <c r="AL882" s="19"/>
      <c r="AM882" s="19"/>
      <c r="AN882" s="19"/>
      <c r="AO882" s="19"/>
      <c r="AP882" s="19"/>
      <c r="AQ882" s="19"/>
      <c r="AR882" s="19"/>
      <c r="AS882" s="19"/>
      <c r="AT882" s="19"/>
      <c r="AU882" s="19"/>
      <c r="AV882" s="19"/>
      <c r="AW882" s="19"/>
      <c r="AX882" s="19" t="s">
        <v>75</v>
      </c>
      <c r="AY882" s="19"/>
      <c r="AZ882" s="19"/>
    </row>
    <row r="883" spans="1:52" x14ac:dyDescent="0.2">
      <c r="A883" s="17" t="s">
        <v>1816</v>
      </c>
      <c r="B883" s="28">
        <v>1023581</v>
      </c>
      <c r="C883" s="23" t="s">
        <v>68</v>
      </c>
      <c r="D883" s="28" t="s">
        <v>1817</v>
      </c>
      <c r="E883" s="18" t="s">
        <v>1818</v>
      </c>
      <c r="F883" s="24">
        <v>10991287.525</v>
      </c>
      <c r="G883" s="24">
        <v>129309265</v>
      </c>
      <c r="H883" s="18" t="s">
        <v>81</v>
      </c>
      <c r="J883" s="18" t="s">
        <v>125</v>
      </c>
      <c r="K883" s="32" t="s">
        <v>63</v>
      </c>
      <c r="U883" s="34">
        <v>3988656</v>
      </c>
      <c r="V883" s="34">
        <v>448377.5</v>
      </c>
      <c r="W883" s="20">
        <v>514</v>
      </c>
      <c r="X883" s="18">
        <v>4</v>
      </c>
      <c r="Y883" s="19"/>
      <c r="Z883" s="19"/>
      <c r="AA883" s="19"/>
      <c r="AB883" s="19" t="s">
        <v>125</v>
      </c>
      <c r="AC883" s="19"/>
      <c r="AD883" s="19"/>
      <c r="AE883" s="19"/>
      <c r="AF883" s="19"/>
      <c r="AG883" s="19"/>
      <c r="AH883" s="19" t="s">
        <v>75</v>
      </c>
      <c r="AI883" s="19"/>
      <c r="AJ883" s="19" t="s">
        <v>75</v>
      </c>
      <c r="AK883" s="19" t="s">
        <v>75</v>
      </c>
      <c r="AL883" s="19"/>
      <c r="AM883" s="19"/>
      <c r="AN883" s="19"/>
      <c r="AO883" s="19"/>
      <c r="AP883" s="19"/>
      <c r="AQ883" s="19"/>
      <c r="AR883" s="19"/>
      <c r="AS883" s="19"/>
      <c r="AT883" s="19"/>
      <c r="AU883" s="19"/>
      <c r="AV883" s="19"/>
      <c r="AW883" s="19"/>
      <c r="AX883" s="19"/>
      <c r="AY883" s="19"/>
      <c r="AZ883" s="19"/>
    </row>
    <row r="884" spans="1:52" x14ac:dyDescent="0.2">
      <c r="A884" s="17" t="s">
        <v>1798</v>
      </c>
      <c r="B884" s="28">
        <v>22442</v>
      </c>
      <c r="C884" s="23" t="s">
        <v>68</v>
      </c>
      <c r="D884" s="28" t="s">
        <v>1799</v>
      </c>
      <c r="E884" s="18" t="s">
        <v>1800</v>
      </c>
      <c r="F884" s="24">
        <v>14317045.375</v>
      </c>
      <c r="G884" s="24">
        <v>572681815</v>
      </c>
      <c r="H884" s="18" t="s">
        <v>81</v>
      </c>
      <c r="J884" s="18" t="s">
        <v>64</v>
      </c>
      <c r="K884" s="32" t="s">
        <v>63</v>
      </c>
      <c r="M884" s="18">
        <v>20011001</v>
      </c>
      <c r="U884" s="34">
        <v>3138449</v>
      </c>
      <c r="V884" s="34">
        <v>83223</v>
      </c>
      <c r="W884" s="20">
        <v>141</v>
      </c>
      <c r="X884" s="18">
        <v>4</v>
      </c>
      <c r="Y884" s="19"/>
      <c r="Z884" s="19"/>
      <c r="AA884" s="19"/>
      <c r="AB884" s="19"/>
      <c r="AC884" s="19" t="s">
        <v>103</v>
      </c>
      <c r="AD884" s="19"/>
      <c r="AE884" s="19"/>
      <c r="AF884" s="19" t="s">
        <v>1801</v>
      </c>
      <c r="AG884" s="19"/>
      <c r="AH884" s="19"/>
      <c r="AI884" s="19"/>
      <c r="AJ884" s="19" t="s">
        <v>75</v>
      </c>
      <c r="AK884" s="19"/>
      <c r="AL884" s="19"/>
      <c r="AM884" s="19"/>
      <c r="AN884" s="19"/>
      <c r="AO884" s="19"/>
      <c r="AP884" s="19"/>
      <c r="AQ884" s="19"/>
      <c r="AR884" s="19"/>
      <c r="AS884" s="19"/>
      <c r="AT884" s="19"/>
      <c r="AU884" s="19"/>
      <c r="AV884" s="19"/>
      <c r="AW884" s="19"/>
      <c r="AX884" s="19"/>
      <c r="AY884" s="19"/>
      <c r="AZ884" s="19" t="s">
        <v>1802</v>
      </c>
    </row>
    <row r="885" spans="1:52" x14ac:dyDescent="0.2">
      <c r="A885" s="17" t="s">
        <v>941</v>
      </c>
      <c r="B885" s="28">
        <v>1023378</v>
      </c>
      <c r="C885" s="23" t="s">
        <v>68</v>
      </c>
      <c r="D885" s="28" t="s">
        <v>3639</v>
      </c>
      <c r="E885" s="18" t="s">
        <v>3640</v>
      </c>
      <c r="F885" s="24">
        <v>2548520.23</v>
      </c>
      <c r="G885" s="24">
        <v>16442066</v>
      </c>
      <c r="H885" s="18" t="s">
        <v>81</v>
      </c>
      <c r="J885" s="18" t="s">
        <v>72</v>
      </c>
      <c r="K885" s="32" t="s">
        <v>63</v>
      </c>
      <c r="U885" s="34">
        <v>5461792</v>
      </c>
      <c r="V885" s="34">
        <v>183266.5</v>
      </c>
      <c r="W885" s="20">
        <v>462</v>
      </c>
      <c r="X885" s="18">
        <v>4</v>
      </c>
      <c r="Y885" s="19"/>
      <c r="Z885" s="19"/>
      <c r="AA885" s="19"/>
      <c r="AB885" s="19"/>
      <c r="AC885" s="19"/>
      <c r="AD885" s="19"/>
      <c r="AE885" s="19"/>
      <c r="AF885" s="19"/>
      <c r="AG885" s="19"/>
      <c r="AH885" s="19"/>
      <c r="AI885" s="19"/>
      <c r="AJ885" s="19"/>
      <c r="AK885" s="19"/>
      <c r="AL885" s="19"/>
      <c r="AM885" s="19"/>
      <c r="AN885" s="19"/>
      <c r="AO885" s="19"/>
      <c r="AP885" s="19"/>
      <c r="AQ885" s="19"/>
      <c r="AR885" s="19"/>
      <c r="AS885" s="19"/>
      <c r="AT885" s="19"/>
      <c r="AU885" s="19"/>
      <c r="AV885" s="19"/>
      <c r="AW885" s="19"/>
      <c r="AX885" s="19"/>
      <c r="AY885" s="19"/>
      <c r="AZ885" s="19"/>
    </row>
    <row r="886" spans="1:52" x14ac:dyDescent="0.2">
      <c r="A886" s="17" t="s">
        <v>2752</v>
      </c>
      <c r="B886" s="28">
        <v>1155186</v>
      </c>
      <c r="C886" s="23" t="s">
        <v>68</v>
      </c>
      <c r="D886" s="28" t="s">
        <v>2753</v>
      </c>
      <c r="E886" s="18" t="s">
        <v>2754</v>
      </c>
      <c r="F886" s="24">
        <v>9196046.9700000007</v>
      </c>
      <c r="G886" s="24">
        <v>49708362</v>
      </c>
      <c r="H886" s="18" t="s">
        <v>81</v>
      </c>
      <c r="J886" s="18" t="s">
        <v>72</v>
      </c>
      <c r="K886" s="32" t="s">
        <v>63</v>
      </c>
      <c r="L886" s="18" t="s">
        <v>65</v>
      </c>
      <c r="M886" s="18">
        <v>20120629</v>
      </c>
      <c r="U886" s="34">
        <v>2533696</v>
      </c>
      <c r="V886" s="34">
        <v>465963</v>
      </c>
      <c r="W886" s="20">
        <v>538</v>
      </c>
      <c r="X886" s="18">
        <v>4</v>
      </c>
      <c r="Y886" s="19"/>
      <c r="Z886" s="19"/>
      <c r="AA886" s="19"/>
      <c r="AB886" s="19"/>
      <c r="AC886" s="19"/>
      <c r="AD886" s="19"/>
      <c r="AE886" s="19"/>
      <c r="AF886" s="19" t="s">
        <v>162</v>
      </c>
      <c r="AG886" s="19"/>
      <c r="AH886" s="19" t="s">
        <v>75</v>
      </c>
      <c r="AI886" s="19"/>
      <c r="AJ886" s="19"/>
      <c r="AK886" s="19"/>
      <c r="AL886" s="19"/>
      <c r="AM886" s="19"/>
      <c r="AN886" s="19"/>
      <c r="AO886" s="19"/>
      <c r="AP886" s="19"/>
      <c r="AQ886" s="19"/>
      <c r="AR886" s="19"/>
      <c r="AS886" s="19"/>
      <c r="AT886" s="19"/>
      <c r="AU886" s="19"/>
      <c r="AV886" s="19"/>
      <c r="AW886" s="19"/>
      <c r="AX886" s="19"/>
      <c r="AY886" s="19"/>
      <c r="AZ886" s="19"/>
    </row>
    <row r="887" spans="1:52" x14ac:dyDescent="0.2">
      <c r="A887" s="17" t="s">
        <v>1822</v>
      </c>
      <c r="B887" s="28">
        <v>1062299</v>
      </c>
      <c r="C887" s="23" t="s">
        <v>68</v>
      </c>
      <c r="D887" s="28" t="s">
        <v>1823</v>
      </c>
      <c r="E887" s="18" t="s">
        <v>1824</v>
      </c>
      <c r="F887" s="24">
        <v>625220.85</v>
      </c>
      <c r="G887" s="24">
        <v>41681390</v>
      </c>
      <c r="H887" s="18" t="s">
        <v>81</v>
      </c>
      <c r="J887" s="18" t="s">
        <v>64</v>
      </c>
      <c r="K887" s="32" t="s">
        <v>63</v>
      </c>
      <c r="U887" s="34">
        <v>160000</v>
      </c>
      <c r="V887" s="34">
        <v>2965</v>
      </c>
      <c r="W887" s="20">
        <v>11</v>
      </c>
      <c r="X887" s="18">
        <v>3</v>
      </c>
      <c r="Y887" s="19"/>
      <c r="Z887" s="19"/>
      <c r="AA887" s="19"/>
      <c r="AB887" s="19"/>
      <c r="AC887" s="19"/>
      <c r="AD887" s="19"/>
      <c r="AE887" s="19"/>
      <c r="AF887" s="19"/>
      <c r="AG887" s="19"/>
      <c r="AH887" s="19"/>
      <c r="AI887" s="19"/>
      <c r="AJ887" s="19"/>
      <c r="AK887" s="19"/>
      <c r="AL887" s="19"/>
      <c r="AM887" s="19"/>
      <c r="AN887" s="19"/>
      <c r="AO887" s="19"/>
      <c r="AP887" s="19"/>
      <c r="AQ887" s="19"/>
      <c r="AR887" s="19"/>
      <c r="AS887" s="19"/>
      <c r="AT887" s="19"/>
      <c r="AU887" s="19"/>
      <c r="AV887" s="19"/>
      <c r="AW887" s="19"/>
      <c r="AX887" s="19"/>
      <c r="AY887" s="19"/>
      <c r="AZ887" s="19"/>
    </row>
    <row r="888" spans="1:52" x14ac:dyDescent="0.2">
      <c r="A888" s="17" t="s">
        <v>1828</v>
      </c>
      <c r="B888" s="28">
        <v>1023508</v>
      </c>
      <c r="C888" s="23" t="s">
        <v>68</v>
      </c>
      <c r="D888" s="28" t="s">
        <v>1829</v>
      </c>
      <c r="E888" s="18" t="s">
        <v>1830</v>
      </c>
      <c r="F888" s="24">
        <v>11966707.935000001</v>
      </c>
      <c r="G888" s="24">
        <v>341905941</v>
      </c>
      <c r="H888" s="18" t="s">
        <v>81</v>
      </c>
      <c r="J888" s="18" t="s">
        <v>72</v>
      </c>
      <c r="K888" s="32" t="s">
        <v>63</v>
      </c>
      <c r="N888" s="18" t="s">
        <v>1574</v>
      </c>
      <c r="O888" s="18" t="s">
        <v>111</v>
      </c>
      <c r="U888" s="34">
        <v>7767402</v>
      </c>
      <c r="V888" s="34">
        <v>441992</v>
      </c>
      <c r="W888" s="20">
        <v>713</v>
      </c>
      <c r="X888" s="18">
        <v>4</v>
      </c>
      <c r="Y888" s="19"/>
      <c r="Z888" s="19"/>
      <c r="AA888" s="19"/>
      <c r="AB888" s="19"/>
      <c r="AC888" s="19" t="s">
        <v>82</v>
      </c>
      <c r="AD888" s="19"/>
      <c r="AE888" s="19"/>
      <c r="AF888" s="19"/>
      <c r="AG888" s="19"/>
      <c r="AH888" s="19"/>
      <c r="AI888" s="19"/>
      <c r="AJ888" s="19"/>
      <c r="AK888" s="19"/>
      <c r="AL888" s="19"/>
      <c r="AM888" s="19"/>
      <c r="AN888" s="19"/>
      <c r="AO888" s="19"/>
      <c r="AP888" s="19"/>
      <c r="AQ888" s="19"/>
      <c r="AR888" s="19"/>
      <c r="AS888" s="19"/>
      <c r="AT888" s="19" t="s">
        <v>75</v>
      </c>
      <c r="AU888" s="19"/>
      <c r="AV888" s="19"/>
      <c r="AW888" s="19"/>
      <c r="AX888" s="19"/>
      <c r="AY888" s="19"/>
      <c r="AZ888" s="19"/>
    </row>
    <row r="889" spans="1:52" x14ac:dyDescent="0.2">
      <c r="A889" s="17" t="s">
        <v>1831</v>
      </c>
      <c r="B889" s="28">
        <v>1097760</v>
      </c>
      <c r="C889" s="23" t="s">
        <v>68</v>
      </c>
      <c r="D889" s="28" t="s">
        <v>1832</v>
      </c>
      <c r="E889" s="18" t="s">
        <v>1833</v>
      </c>
      <c r="F889" s="24">
        <v>1864951.2</v>
      </c>
      <c r="G889" s="24">
        <v>53284320</v>
      </c>
      <c r="H889" s="18" t="s">
        <v>81</v>
      </c>
      <c r="J889" s="18" t="s">
        <v>205</v>
      </c>
      <c r="K889" s="32" t="s">
        <v>63</v>
      </c>
      <c r="U889" s="34">
        <v>6308526</v>
      </c>
      <c r="V889" s="34">
        <v>134474.5</v>
      </c>
      <c r="W889" s="20">
        <v>97</v>
      </c>
      <c r="X889" s="18">
        <v>4</v>
      </c>
      <c r="Y889" s="19"/>
      <c r="Z889" s="19"/>
      <c r="AA889" s="19"/>
      <c r="AB889" s="19" t="s">
        <v>205</v>
      </c>
      <c r="AC889" s="19"/>
      <c r="AD889" s="19"/>
      <c r="AE889" s="19"/>
      <c r="AF889" s="19"/>
      <c r="AG889" s="19"/>
      <c r="AH889" s="19" t="s">
        <v>75</v>
      </c>
      <c r="AI889" s="19"/>
      <c r="AJ889" s="19"/>
      <c r="AK889" s="19"/>
      <c r="AL889" s="19"/>
      <c r="AM889" s="19"/>
      <c r="AN889" s="19"/>
      <c r="AO889" s="19"/>
      <c r="AP889" s="19"/>
      <c r="AQ889" s="19"/>
      <c r="AR889" s="19"/>
      <c r="AS889" s="19"/>
      <c r="AT889" s="19"/>
      <c r="AU889" s="19"/>
      <c r="AV889" s="19"/>
      <c r="AW889" s="19"/>
      <c r="AX889" s="19"/>
      <c r="AY889" s="19"/>
      <c r="AZ889" s="19"/>
    </row>
    <row r="890" spans="1:52" x14ac:dyDescent="0.2">
      <c r="A890" s="17" t="s">
        <v>1917</v>
      </c>
      <c r="B890" s="28">
        <v>1106552</v>
      </c>
      <c r="C890" s="23" t="s">
        <v>68</v>
      </c>
      <c r="D890" s="28" t="s">
        <v>1918</v>
      </c>
      <c r="E890" s="18" t="s">
        <v>1919</v>
      </c>
      <c r="F890" s="24">
        <v>31772676.600000001</v>
      </c>
      <c r="G890" s="24">
        <v>105908922</v>
      </c>
      <c r="H890" s="18" t="s">
        <v>81</v>
      </c>
      <c r="J890" s="18" t="s">
        <v>77</v>
      </c>
      <c r="K890" s="32" t="s">
        <v>63</v>
      </c>
      <c r="L890" s="18" t="s">
        <v>73</v>
      </c>
      <c r="M890" s="18">
        <v>20060801</v>
      </c>
      <c r="U890" s="34">
        <v>8123076</v>
      </c>
      <c r="V890" s="34">
        <v>2114995</v>
      </c>
      <c r="W890" s="20">
        <v>1442</v>
      </c>
      <c r="X890" s="18">
        <v>4</v>
      </c>
      <c r="Y890" s="19"/>
      <c r="Z890" s="19"/>
      <c r="AA890" s="19"/>
      <c r="AB890" s="19" t="s">
        <v>72</v>
      </c>
      <c r="AC890" s="19"/>
      <c r="AD890" s="19"/>
      <c r="AE890" s="19"/>
      <c r="AF890" s="19"/>
      <c r="AG890" s="19"/>
      <c r="AH890" s="19" t="s">
        <v>75</v>
      </c>
      <c r="AI890" s="19"/>
      <c r="AJ890" s="19"/>
      <c r="AK890" s="19"/>
      <c r="AL890" s="19"/>
      <c r="AM890" s="19"/>
      <c r="AN890" s="19"/>
      <c r="AO890" s="19"/>
      <c r="AP890" s="19"/>
      <c r="AQ890" s="19"/>
      <c r="AR890" s="19"/>
      <c r="AS890" s="19"/>
      <c r="AT890" s="19"/>
      <c r="AU890" s="19"/>
      <c r="AV890" s="19"/>
      <c r="AW890" s="19"/>
      <c r="AX890" s="19"/>
      <c r="AY890" s="19"/>
      <c r="AZ890" s="19" t="s">
        <v>1920</v>
      </c>
    </row>
    <row r="891" spans="1:52" x14ac:dyDescent="0.2">
      <c r="A891" s="17" t="s">
        <v>1867</v>
      </c>
      <c r="B891" s="28">
        <v>1095424</v>
      </c>
      <c r="C891" s="23" t="s">
        <v>68</v>
      </c>
      <c r="D891" s="28" t="s">
        <v>1868</v>
      </c>
      <c r="E891" s="18" t="s">
        <v>1869</v>
      </c>
      <c r="F891" s="24">
        <v>38139111.920000002</v>
      </c>
      <c r="G891" s="24">
        <v>68105557</v>
      </c>
      <c r="H891" s="18" t="s">
        <v>81</v>
      </c>
      <c r="J891" s="18" t="s">
        <v>72</v>
      </c>
      <c r="K891" s="32" t="s">
        <v>63</v>
      </c>
      <c r="L891" s="18" t="s">
        <v>73</v>
      </c>
      <c r="M891" s="18">
        <v>20051219</v>
      </c>
      <c r="O891" s="18" t="s">
        <v>111</v>
      </c>
      <c r="U891" s="34">
        <v>21695500</v>
      </c>
      <c r="V891" s="34">
        <v>10149261</v>
      </c>
      <c r="W891" s="20">
        <v>5070</v>
      </c>
      <c r="X891" s="18">
        <v>4</v>
      </c>
      <c r="Y891" s="19"/>
      <c r="Z891" s="19"/>
      <c r="AA891" s="19"/>
      <c r="AB891" s="19"/>
      <c r="AC891" s="19"/>
      <c r="AD891" s="19"/>
      <c r="AE891" s="19"/>
      <c r="AF891" s="19" t="s">
        <v>312</v>
      </c>
      <c r="AG891" s="19"/>
      <c r="AH891" s="19" t="s">
        <v>75</v>
      </c>
      <c r="AI891" s="19"/>
      <c r="AJ891" s="19"/>
      <c r="AK891" s="19"/>
      <c r="AL891" s="19"/>
      <c r="AM891" s="19"/>
      <c r="AN891" s="19"/>
      <c r="AO891" s="19"/>
      <c r="AP891" s="19"/>
      <c r="AQ891" s="19"/>
      <c r="AR891" s="19"/>
      <c r="AS891" s="19"/>
      <c r="AT891" s="19"/>
      <c r="AU891" s="19"/>
      <c r="AV891" s="19"/>
      <c r="AW891" s="19"/>
      <c r="AX891" s="19"/>
      <c r="AY891" s="19"/>
      <c r="AZ891" s="19"/>
    </row>
    <row r="892" spans="1:52" x14ac:dyDescent="0.2">
      <c r="A892" s="17" t="s">
        <v>1076</v>
      </c>
      <c r="B892" s="28">
        <v>33265</v>
      </c>
      <c r="C892" s="23" t="s">
        <v>68</v>
      </c>
      <c r="D892" s="28" t="s">
        <v>1077</v>
      </c>
      <c r="E892" s="18" t="s">
        <v>1078</v>
      </c>
      <c r="F892" s="24">
        <v>233559648.96000001</v>
      </c>
      <c r="G892" s="24">
        <v>343470072</v>
      </c>
      <c r="H892" s="18" t="s">
        <v>81</v>
      </c>
      <c r="J892" s="18" t="s">
        <v>72</v>
      </c>
      <c r="K892" s="32" t="s">
        <v>63</v>
      </c>
      <c r="O892" s="18" t="s">
        <v>111</v>
      </c>
      <c r="Q892" s="18" t="s">
        <v>75</v>
      </c>
      <c r="U892" s="34">
        <v>121167372</v>
      </c>
      <c r="V892" s="34">
        <v>73303756</v>
      </c>
      <c r="W892" s="20">
        <v>23338</v>
      </c>
      <c r="X892" s="18">
        <v>4</v>
      </c>
      <c r="Y892" s="19"/>
      <c r="Z892" s="19"/>
      <c r="AA892" s="19"/>
      <c r="AB892" s="19" t="s">
        <v>64</v>
      </c>
      <c r="AC892" s="19"/>
      <c r="AD892" s="19"/>
      <c r="AE892" s="19"/>
      <c r="AF892" s="19"/>
      <c r="AG892" s="19"/>
      <c r="AH892" s="19" t="s">
        <v>75</v>
      </c>
      <c r="AI892" s="19"/>
      <c r="AJ892" s="19"/>
      <c r="AK892" s="19"/>
      <c r="AL892" s="19"/>
      <c r="AM892" s="19"/>
      <c r="AN892" s="19"/>
      <c r="AO892" s="19"/>
      <c r="AP892" s="19"/>
      <c r="AQ892" s="19"/>
      <c r="AR892" s="19"/>
      <c r="AS892" s="19"/>
      <c r="AT892" s="19"/>
      <c r="AU892" s="19"/>
      <c r="AV892" s="19"/>
      <c r="AW892" s="19"/>
      <c r="AX892" s="19"/>
      <c r="AY892" s="19"/>
      <c r="AZ892" s="19"/>
    </row>
    <row r="893" spans="1:52" x14ac:dyDescent="0.2">
      <c r="A893" s="17" t="s">
        <v>2074</v>
      </c>
      <c r="B893" s="28">
        <v>1113805</v>
      </c>
      <c r="C893" s="23" t="s">
        <v>68</v>
      </c>
      <c r="D893" s="28" t="s">
        <v>2075</v>
      </c>
      <c r="E893" s="18" t="s">
        <v>2076</v>
      </c>
      <c r="F893" s="24">
        <v>72449782.5</v>
      </c>
      <c r="G893" s="24">
        <v>57959826</v>
      </c>
      <c r="H893" s="18" t="s">
        <v>81</v>
      </c>
      <c r="J893" s="18" t="s">
        <v>72</v>
      </c>
      <c r="K893" s="32" t="s">
        <v>63</v>
      </c>
      <c r="L893" s="18" t="s">
        <v>826</v>
      </c>
      <c r="M893" s="18">
        <v>20100531</v>
      </c>
      <c r="O893" s="18" t="s">
        <v>84</v>
      </c>
      <c r="P893" s="18" t="s">
        <v>75</v>
      </c>
      <c r="U893" s="34">
        <v>877422</v>
      </c>
      <c r="V893" s="34">
        <v>975442.5</v>
      </c>
      <c r="W893" s="20">
        <v>496</v>
      </c>
      <c r="X893" s="18">
        <v>4</v>
      </c>
      <c r="Y893" s="19"/>
      <c r="Z893" s="19"/>
      <c r="AA893" s="19"/>
      <c r="AB893" s="19"/>
      <c r="AC893" s="19"/>
      <c r="AD893" s="19"/>
      <c r="AE893" s="19"/>
      <c r="AF893" s="19" t="s">
        <v>162</v>
      </c>
      <c r="AG893" s="19"/>
      <c r="AH893" s="19" t="s">
        <v>75</v>
      </c>
      <c r="AI893" s="19"/>
      <c r="AJ893" s="19"/>
      <c r="AK893" s="19"/>
      <c r="AL893" s="19"/>
      <c r="AM893" s="19"/>
      <c r="AN893" s="19"/>
      <c r="AO893" s="19"/>
      <c r="AP893" s="19"/>
      <c r="AQ893" s="19"/>
      <c r="AR893" s="19"/>
      <c r="AS893" s="19"/>
      <c r="AT893" s="19"/>
      <c r="AU893" s="19"/>
      <c r="AV893" s="19"/>
      <c r="AW893" s="19"/>
      <c r="AX893" s="19"/>
      <c r="AY893" s="19"/>
      <c r="AZ893" s="19"/>
    </row>
    <row r="894" spans="1:52" x14ac:dyDescent="0.2">
      <c r="A894" s="17" t="s">
        <v>2542</v>
      </c>
      <c r="B894" s="28">
        <v>1136050</v>
      </c>
      <c r="C894" s="23" t="s">
        <v>68</v>
      </c>
      <c r="D894" s="28" t="s">
        <v>2543</v>
      </c>
      <c r="E894" s="18" t="s">
        <v>2544</v>
      </c>
      <c r="F894" s="24">
        <v>36800137.890000001</v>
      </c>
      <c r="G894" s="24">
        <v>45432269</v>
      </c>
      <c r="H894" s="18" t="s">
        <v>81</v>
      </c>
      <c r="J894" s="18" t="s">
        <v>162</v>
      </c>
      <c r="K894" s="32" t="s">
        <v>12</v>
      </c>
      <c r="L894" s="18" t="s">
        <v>899</v>
      </c>
      <c r="M894" s="18">
        <v>20220119</v>
      </c>
      <c r="O894" s="18" t="s">
        <v>84</v>
      </c>
      <c r="S894" s="18" t="s">
        <v>406</v>
      </c>
      <c r="U894" s="34">
        <v>2483541</v>
      </c>
      <c r="V894" s="34">
        <v>2042458</v>
      </c>
      <c r="W894" s="20">
        <v>1907</v>
      </c>
      <c r="X894" s="18">
        <v>4</v>
      </c>
      <c r="Y894" s="19"/>
      <c r="Z894" s="19"/>
      <c r="AA894" s="19"/>
      <c r="AB894" s="19"/>
      <c r="AC894" s="19"/>
      <c r="AD894" s="19"/>
      <c r="AE894" s="19"/>
      <c r="AF894" s="19" t="s">
        <v>162</v>
      </c>
      <c r="AG894" s="19"/>
      <c r="AH894" s="19" t="s">
        <v>75</v>
      </c>
      <c r="AI894" s="19"/>
      <c r="AJ894" s="19"/>
      <c r="AK894" s="19"/>
      <c r="AL894" s="19"/>
      <c r="AM894" s="19"/>
      <c r="AN894" s="19"/>
      <c r="AO894" s="19"/>
      <c r="AP894" s="19"/>
      <c r="AQ894" s="19"/>
      <c r="AR894" s="19"/>
      <c r="AS894" s="19"/>
      <c r="AT894" s="19"/>
      <c r="AU894" s="19"/>
      <c r="AV894" s="19"/>
      <c r="AW894" s="19"/>
      <c r="AX894" s="19"/>
      <c r="AY894" s="19"/>
      <c r="AZ894" s="19"/>
    </row>
    <row r="895" spans="1:52" x14ac:dyDescent="0.2">
      <c r="A895" s="17" t="s">
        <v>3096</v>
      </c>
      <c r="B895" s="28">
        <v>1181747</v>
      </c>
      <c r="C895" s="23" t="s">
        <v>68</v>
      </c>
      <c r="D895" s="28" t="s">
        <v>3097</v>
      </c>
      <c r="E895" s="18" t="s">
        <v>3098</v>
      </c>
      <c r="F895" s="24">
        <v>3731664.4750000001</v>
      </c>
      <c r="G895" s="24">
        <v>67848445</v>
      </c>
      <c r="H895" s="18" t="s">
        <v>81</v>
      </c>
      <c r="J895" s="18" t="s">
        <v>3099</v>
      </c>
      <c r="K895" s="32" t="s">
        <v>249</v>
      </c>
      <c r="L895" s="18" t="s">
        <v>826</v>
      </c>
      <c r="M895" s="18">
        <v>20201029</v>
      </c>
      <c r="P895" s="18" t="s">
        <v>75</v>
      </c>
      <c r="U895" s="34">
        <v>323567</v>
      </c>
      <c r="V895" s="34">
        <v>23825.5</v>
      </c>
      <c r="W895" s="20">
        <v>42</v>
      </c>
      <c r="X895" s="18">
        <v>4</v>
      </c>
      <c r="Y895" s="19"/>
      <c r="Z895" s="19"/>
      <c r="AA895" s="19"/>
      <c r="AB895" s="19"/>
      <c r="AC895" s="19"/>
      <c r="AD895" s="19"/>
      <c r="AE895" s="19" t="s">
        <v>3099</v>
      </c>
      <c r="AF895" s="19"/>
      <c r="AG895" s="19"/>
      <c r="AH895" s="19" t="s">
        <v>75</v>
      </c>
      <c r="AI895" s="19"/>
      <c r="AJ895" s="19" t="s">
        <v>75</v>
      </c>
      <c r="AK895" s="19"/>
      <c r="AL895" s="19"/>
      <c r="AM895" s="19"/>
      <c r="AN895" s="19"/>
      <c r="AO895" s="19"/>
      <c r="AP895" s="19"/>
      <c r="AQ895" s="19"/>
      <c r="AR895" s="19"/>
      <c r="AS895" s="19"/>
      <c r="AT895" s="19"/>
      <c r="AU895" s="19"/>
      <c r="AV895" s="19"/>
      <c r="AW895" s="19"/>
      <c r="AX895" s="19"/>
      <c r="AY895" s="19"/>
      <c r="AZ895" s="19"/>
    </row>
    <row r="896" spans="1:52" x14ac:dyDescent="0.2">
      <c r="A896" s="17" t="s">
        <v>3372</v>
      </c>
      <c r="B896" s="28">
        <v>1185060</v>
      </c>
      <c r="C896" s="23" t="s">
        <v>68</v>
      </c>
      <c r="D896" s="28" t="s">
        <v>3373</v>
      </c>
      <c r="E896" s="18" t="s">
        <v>3374</v>
      </c>
      <c r="F896" s="24">
        <v>1075929.45</v>
      </c>
      <c r="G896" s="24">
        <v>71728630</v>
      </c>
      <c r="H896" s="18" t="s">
        <v>81</v>
      </c>
      <c r="J896" s="18" t="s">
        <v>64</v>
      </c>
      <c r="K896" s="32" t="s">
        <v>63</v>
      </c>
      <c r="L896" s="18" t="s">
        <v>826</v>
      </c>
      <c r="M896" s="18">
        <v>20220419</v>
      </c>
      <c r="P896" s="18" t="s">
        <v>75</v>
      </c>
      <c r="U896" s="34">
        <v>15046674</v>
      </c>
      <c r="V896" s="34">
        <v>403809.5</v>
      </c>
      <c r="W896" s="20">
        <v>324</v>
      </c>
      <c r="X896" s="18">
        <v>4</v>
      </c>
      <c r="Y896" s="19"/>
      <c r="Z896" s="19"/>
      <c r="AA896" s="19"/>
      <c r="AB896" s="19"/>
      <c r="AC896" s="19" t="s">
        <v>121</v>
      </c>
      <c r="AD896" s="19"/>
      <c r="AE896" s="19" t="s">
        <v>268</v>
      </c>
      <c r="AF896" s="19"/>
      <c r="AG896" s="19"/>
      <c r="AH896" s="19" t="s">
        <v>75</v>
      </c>
      <c r="AI896" s="19"/>
      <c r="AJ896" s="19" t="s">
        <v>75</v>
      </c>
      <c r="AK896" s="19"/>
      <c r="AL896" s="19"/>
      <c r="AM896" s="19" t="s">
        <v>75</v>
      </c>
      <c r="AN896" s="19"/>
      <c r="AO896" s="19"/>
      <c r="AP896" s="19"/>
      <c r="AQ896" s="19"/>
      <c r="AR896" s="19"/>
      <c r="AS896" s="19"/>
      <c r="AT896" s="19"/>
      <c r="AU896" s="19"/>
      <c r="AV896" s="19"/>
      <c r="AW896" s="19"/>
      <c r="AX896" s="19"/>
      <c r="AY896" s="19"/>
      <c r="AZ896" s="19"/>
    </row>
    <row r="897" spans="1:52" x14ac:dyDescent="0.2">
      <c r="A897" s="17" t="s">
        <v>2453</v>
      </c>
      <c r="B897" s="28">
        <v>1136465</v>
      </c>
      <c r="C897" s="23" t="s">
        <v>68</v>
      </c>
      <c r="D897" s="28" t="s">
        <v>2454</v>
      </c>
      <c r="E897" s="18" t="s">
        <v>2455</v>
      </c>
      <c r="F897" s="24">
        <v>27306534.414999999</v>
      </c>
      <c r="G897" s="24">
        <v>188320927</v>
      </c>
      <c r="H897" s="18" t="s">
        <v>81</v>
      </c>
      <c r="J897" s="18" t="s">
        <v>72</v>
      </c>
      <c r="K897" s="32" t="s">
        <v>63</v>
      </c>
      <c r="L897" s="18" t="s">
        <v>826</v>
      </c>
      <c r="M897" s="18">
        <v>20110720</v>
      </c>
      <c r="P897" s="18" t="s">
        <v>75</v>
      </c>
      <c r="U897" s="34">
        <v>15302899</v>
      </c>
      <c r="V897" s="34">
        <v>2029563.5</v>
      </c>
      <c r="W897" s="20">
        <v>1251</v>
      </c>
      <c r="X897" s="18">
        <v>4</v>
      </c>
      <c r="Y897" s="19"/>
      <c r="Z897" s="19"/>
      <c r="AA897" s="19"/>
      <c r="AB897" s="19" t="s">
        <v>72</v>
      </c>
      <c r="AC897" s="19"/>
      <c r="AD897" s="19"/>
      <c r="AE897" s="19"/>
      <c r="AF897" s="19"/>
      <c r="AG897" s="19"/>
      <c r="AH897" s="19" t="s">
        <v>75</v>
      </c>
      <c r="AI897" s="19"/>
      <c r="AJ897" s="19"/>
      <c r="AK897" s="19"/>
      <c r="AL897" s="19"/>
      <c r="AM897" s="19"/>
      <c r="AN897" s="19"/>
      <c r="AO897" s="19"/>
      <c r="AP897" s="19"/>
      <c r="AQ897" s="19"/>
      <c r="AR897" s="19"/>
      <c r="AS897" s="19"/>
      <c r="AT897" s="19"/>
      <c r="AU897" s="19"/>
      <c r="AV897" s="19"/>
      <c r="AW897" s="19"/>
      <c r="AX897" s="19"/>
      <c r="AY897" s="19"/>
      <c r="AZ897" s="19"/>
    </row>
    <row r="898" spans="1:52" x14ac:dyDescent="0.2">
      <c r="A898" s="17" t="s">
        <v>1020</v>
      </c>
      <c r="B898" s="28">
        <v>34214</v>
      </c>
      <c r="C898" s="23" t="s">
        <v>68</v>
      </c>
      <c r="D898" s="28" t="s">
        <v>1021</v>
      </c>
      <c r="E898" s="18" t="s">
        <v>1022</v>
      </c>
      <c r="F898" s="24">
        <v>1643748.6</v>
      </c>
      <c r="G898" s="24">
        <v>25288440</v>
      </c>
      <c r="H898" s="18" t="s">
        <v>81</v>
      </c>
      <c r="J898" s="18" t="s">
        <v>72</v>
      </c>
      <c r="K898" s="32" t="s">
        <v>63</v>
      </c>
      <c r="U898" s="34">
        <v>301603</v>
      </c>
      <c r="V898" s="34">
        <v>30142.5</v>
      </c>
      <c r="W898" s="20">
        <v>95</v>
      </c>
      <c r="X898" s="18">
        <v>4</v>
      </c>
      <c r="Y898" s="19"/>
      <c r="Z898" s="19"/>
      <c r="AA898" s="19"/>
      <c r="AB898" s="19" t="s">
        <v>72</v>
      </c>
      <c r="AC898" s="19"/>
      <c r="AD898" s="19"/>
      <c r="AE898" s="19"/>
      <c r="AF898" s="19"/>
      <c r="AG898" s="19"/>
      <c r="AH898" s="19" t="s">
        <v>75</v>
      </c>
      <c r="AI898" s="19"/>
      <c r="AJ898" s="19"/>
      <c r="AK898" s="19"/>
      <c r="AL898" s="19"/>
      <c r="AM898" s="19"/>
      <c r="AN898" s="19"/>
      <c r="AO898" s="19"/>
      <c r="AP898" s="19"/>
      <c r="AQ898" s="19"/>
      <c r="AR898" s="19"/>
      <c r="AS898" s="19"/>
      <c r="AT898" s="19"/>
      <c r="AU898" s="19"/>
      <c r="AV898" s="19"/>
      <c r="AW898" s="19"/>
      <c r="AX898" s="19"/>
      <c r="AY898" s="19"/>
      <c r="AZ898" s="19"/>
    </row>
    <row r="899" spans="1:52" x14ac:dyDescent="0.2">
      <c r="A899" s="17" t="s">
        <v>1623</v>
      </c>
      <c r="B899" s="28">
        <v>782165</v>
      </c>
      <c r="C899" s="23" t="s">
        <v>68</v>
      </c>
      <c r="D899" s="28" t="s">
        <v>1624</v>
      </c>
      <c r="E899" s="18" t="s">
        <v>1625</v>
      </c>
      <c r="F899" s="24">
        <v>67200722.560000002</v>
      </c>
      <c r="G899" s="24">
        <v>197649184</v>
      </c>
      <c r="H899" s="18" t="s">
        <v>81</v>
      </c>
      <c r="J899" s="18" t="s">
        <v>72</v>
      </c>
      <c r="K899" s="32" t="s">
        <v>63</v>
      </c>
      <c r="O899" s="18" t="s">
        <v>84</v>
      </c>
      <c r="U899" s="34">
        <v>23057502</v>
      </c>
      <c r="V899" s="34">
        <v>4718157</v>
      </c>
      <c r="W899" s="20">
        <v>1802</v>
      </c>
      <c r="X899" s="18">
        <v>4</v>
      </c>
      <c r="Y899" s="19"/>
      <c r="Z899" s="19"/>
      <c r="AA899" s="19"/>
      <c r="AB899" s="19" t="s">
        <v>751</v>
      </c>
      <c r="AC899" s="19"/>
      <c r="AD899" s="19"/>
      <c r="AE899" s="19"/>
      <c r="AF899" s="19"/>
      <c r="AG899" s="19"/>
      <c r="AH899" s="19" t="s">
        <v>75</v>
      </c>
      <c r="AI899" s="19"/>
      <c r="AJ899" s="19"/>
      <c r="AK899" s="19"/>
      <c r="AL899" s="19"/>
      <c r="AM899" s="19"/>
      <c r="AN899" s="19"/>
      <c r="AO899" s="19"/>
      <c r="AP899" s="19"/>
      <c r="AQ899" s="19"/>
      <c r="AR899" s="19"/>
      <c r="AS899" s="19"/>
      <c r="AT899" s="19"/>
      <c r="AU899" s="19"/>
      <c r="AV899" s="19"/>
      <c r="AW899" s="19"/>
      <c r="AX899" s="19"/>
      <c r="AY899" s="19"/>
      <c r="AZ899" s="19"/>
    </row>
    <row r="900" spans="1:52" x14ac:dyDescent="0.2">
      <c r="A900" s="17" t="s">
        <v>1991</v>
      </c>
      <c r="B900" s="28">
        <v>1111498</v>
      </c>
      <c r="C900" s="23" t="s">
        <v>68</v>
      </c>
      <c r="D900" s="28" t="s">
        <v>1992</v>
      </c>
      <c r="E900" s="18" t="s">
        <v>1993</v>
      </c>
      <c r="F900" s="24">
        <v>4593550.5</v>
      </c>
      <c r="G900" s="24">
        <v>34026300</v>
      </c>
      <c r="H900" s="18" t="s">
        <v>81</v>
      </c>
      <c r="J900" s="18" t="s">
        <v>77</v>
      </c>
      <c r="K900" s="32" t="s">
        <v>63</v>
      </c>
      <c r="L900" s="18" t="s">
        <v>73</v>
      </c>
      <c r="M900" s="18">
        <v>20070228</v>
      </c>
      <c r="U900" s="34">
        <v>1486487</v>
      </c>
      <c r="V900" s="34">
        <v>205936.5</v>
      </c>
      <c r="W900" s="20">
        <v>181</v>
      </c>
      <c r="X900" s="18">
        <v>4</v>
      </c>
      <c r="Y900" s="19"/>
      <c r="Z900" s="19"/>
      <c r="AA900" s="19"/>
      <c r="AB900" s="19" t="s">
        <v>205</v>
      </c>
      <c r="AC900" s="19"/>
      <c r="AD900" s="19"/>
      <c r="AE900" s="19"/>
      <c r="AF900" s="19"/>
      <c r="AG900" s="19"/>
      <c r="AH900" s="19"/>
      <c r="AI900" s="19"/>
      <c r="AJ900" s="19"/>
      <c r="AK900" s="19"/>
      <c r="AL900" s="19"/>
      <c r="AM900" s="19"/>
      <c r="AN900" s="19"/>
      <c r="AO900" s="19"/>
      <c r="AP900" s="19"/>
      <c r="AQ900" s="19"/>
      <c r="AR900" s="19"/>
      <c r="AS900" s="19"/>
      <c r="AT900" s="19"/>
      <c r="AU900" s="19"/>
      <c r="AV900" s="19"/>
      <c r="AW900" s="19"/>
      <c r="AX900" s="19"/>
      <c r="AY900" s="19"/>
      <c r="AZ900" s="19" t="s">
        <v>3676</v>
      </c>
    </row>
    <row r="901" spans="1:52" x14ac:dyDescent="0.2">
      <c r="A901" s="17" t="s">
        <v>2009</v>
      </c>
      <c r="B901" s="28">
        <v>1112388</v>
      </c>
      <c r="C901" s="23" t="s">
        <v>68</v>
      </c>
      <c r="D901" s="28" t="s">
        <v>2010</v>
      </c>
      <c r="E901" s="18" t="s">
        <v>2011</v>
      </c>
      <c r="F901" s="24">
        <v>3903848.395</v>
      </c>
      <c r="G901" s="24">
        <v>41093141</v>
      </c>
      <c r="H901" s="18" t="s">
        <v>81</v>
      </c>
      <c r="J901" s="18" t="s">
        <v>72</v>
      </c>
      <c r="K901" s="32" t="s">
        <v>63</v>
      </c>
      <c r="L901" s="18" t="s">
        <v>73</v>
      </c>
      <c r="M901" s="18">
        <v>20070425</v>
      </c>
      <c r="U901" s="34">
        <v>65240</v>
      </c>
      <c r="V901" s="34">
        <v>5548.5</v>
      </c>
      <c r="W901" s="20">
        <v>26</v>
      </c>
      <c r="X901" s="18">
        <v>4</v>
      </c>
      <c r="Y901" s="19" t="s">
        <v>87</v>
      </c>
      <c r="Z901" s="19"/>
      <c r="AA901" s="19"/>
      <c r="AB901" s="19"/>
      <c r="AC901" s="19"/>
      <c r="AD901" s="19"/>
      <c r="AE901" s="19"/>
      <c r="AF901" s="19"/>
      <c r="AG901" s="19"/>
      <c r="AH901" s="19" t="s">
        <v>75</v>
      </c>
      <c r="AI901" s="19"/>
      <c r="AJ901" s="19"/>
      <c r="AK901" s="19"/>
      <c r="AL901" s="19"/>
      <c r="AM901" s="19"/>
      <c r="AN901" s="19"/>
      <c r="AO901" s="19"/>
      <c r="AP901" s="19" t="s">
        <v>75</v>
      </c>
      <c r="AQ901" s="19" t="s">
        <v>75</v>
      </c>
      <c r="AR901" s="19"/>
      <c r="AS901" s="19"/>
      <c r="AT901" s="19"/>
      <c r="AU901" s="19"/>
      <c r="AV901" s="19"/>
      <c r="AW901" s="19"/>
      <c r="AX901" s="19"/>
      <c r="AY901" s="19"/>
      <c r="AZ901" s="19" t="s">
        <v>1004</v>
      </c>
    </row>
    <row r="902" spans="1:52" x14ac:dyDescent="0.2">
      <c r="A902" s="17" t="s">
        <v>1259</v>
      </c>
      <c r="B902" s="28">
        <v>1019700</v>
      </c>
      <c r="C902" s="23" t="s">
        <v>68</v>
      </c>
      <c r="D902" s="28" t="s">
        <v>1260</v>
      </c>
      <c r="E902" s="18" t="s">
        <v>1261</v>
      </c>
      <c r="F902" s="24">
        <v>2042211.08</v>
      </c>
      <c r="G902" s="24">
        <v>31418632</v>
      </c>
      <c r="H902" s="18" t="s">
        <v>81</v>
      </c>
      <c r="J902" s="18" t="s">
        <v>72</v>
      </c>
      <c r="K902" s="32" t="s">
        <v>63</v>
      </c>
      <c r="U902" s="34">
        <v>6001358</v>
      </c>
      <c r="V902" s="34">
        <v>488529.5</v>
      </c>
      <c r="W902" s="20">
        <v>500</v>
      </c>
      <c r="X902" s="18">
        <v>4</v>
      </c>
      <c r="Y902" s="19" t="s">
        <v>720</v>
      </c>
      <c r="Z902" s="19"/>
      <c r="AA902" s="19"/>
      <c r="AB902" s="19"/>
      <c r="AC902" s="19" t="s">
        <v>121</v>
      </c>
      <c r="AD902" s="19"/>
      <c r="AE902" s="19"/>
      <c r="AF902" s="19"/>
      <c r="AG902" s="19"/>
      <c r="AH902" s="19" t="s">
        <v>75</v>
      </c>
      <c r="AI902" s="19"/>
      <c r="AJ902" s="19"/>
      <c r="AK902" s="19"/>
      <c r="AL902" s="19"/>
      <c r="AM902" s="19"/>
      <c r="AN902" s="19"/>
      <c r="AO902" s="19"/>
      <c r="AP902" s="19"/>
      <c r="AQ902" s="19"/>
      <c r="AR902" s="19"/>
      <c r="AS902" s="19"/>
      <c r="AT902" s="19"/>
      <c r="AU902" s="19"/>
      <c r="AV902" s="19"/>
      <c r="AW902" s="19"/>
      <c r="AX902" s="19"/>
      <c r="AY902" s="19"/>
      <c r="AZ902" s="19"/>
    </row>
    <row r="903" spans="1:52" x14ac:dyDescent="0.2">
      <c r="A903" s="17" t="s">
        <v>2788</v>
      </c>
      <c r="B903" s="28">
        <v>1160300</v>
      </c>
      <c r="C903" s="23" t="s">
        <v>68</v>
      </c>
      <c r="D903" s="28" t="s">
        <v>2789</v>
      </c>
      <c r="E903" s="18" t="s">
        <v>2790</v>
      </c>
      <c r="F903" s="24">
        <v>11537235.359999999</v>
      </c>
      <c r="G903" s="24">
        <v>164817648</v>
      </c>
      <c r="H903" s="18" t="s">
        <v>81</v>
      </c>
      <c r="J903" s="18" t="s">
        <v>64</v>
      </c>
      <c r="K903" s="32" t="s">
        <v>63</v>
      </c>
      <c r="L903" s="18" t="s">
        <v>65</v>
      </c>
      <c r="M903" s="18">
        <v>20121022</v>
      </c>
      <c r="U903" s="34">
        <v>20900418</v>
      </c>
      <c r="V903" s="34">
        <v>1179575.5</v>
      </c>
      <c r="W903" s="20">
        <v>422</v>
      </c>
      <c r="X903" s="18">
        <v>4</v>
      </c>
      <c r="Y903" s="19"/>
      <c r="Z903" s="19"/>
      <c r="AA903" s="19"/>
      <c r="AB903" s="19" t="s">
        <v>2566</v>
      </c>
      <c r="AC903" s="19"/>
      <c r="AD903" s="19"/>
      <c r="AE903" s="19"/>
      <c r="AF903" s="19" t="s">
        <v>2791</v>
      </c>
      <c r="AG903" s="19"/>
      <c r="AH903" s="19"/>
      <c r="AI903" s="19"/>
      <c r="AJ903" s="19" t="s">
        <v>75</v>
      </c>
      <c r="AK903" s="19" t="s">
        <v>75</v>
      </c>
      <c r="AL903" s="19"/>
      <c r="AM903" s="19"/>
      <c r="AN903" s="19"/>
      <c r="AO903" s="19"/>
      <c r="AP903" s="19"/>
      <c r="AQ903" s="19"/>
      <c r="AR903" s="19"/>
      <c r="AS903" s="19"/>
      <c r="AT903" s="19"/>
      <c r="AU903" s="19"/>
      <c r="AV903" s="19"/>
      <c r="AW903" s="19"/>
      <c r="AX903" s="19"/>
      <c r="AY903" s="19"/>
      <c r="AZ903" s="19" t="s">
        <v>341</v>
      </c>
    </row>
    <row r="904" spans="1:52" x14ac:dyDescent="0.2">
      <c r="A904" s="17" t="s">
        <v>2003</v>
      </c>
      <c r="B904" s="28">
        <v>1109437</v>
      </c>
      <c r="C904" s="23" t="s">
        <v>68</v>
      </c>
      <c r="D904" s="28" t="s">
        <v>2004</v>
      </c>
      <c r="E904" s="18" t="s">
        <v>2005</v>
      </c>
      <c r="F904" s="24">
        <v>10984008.015000001</v>
      </c>
      <c r="G904" s="24">
        <v>244089067</v>
      </c>
      <c r="H904" s="18" t="s">
        <v>81</v>
      </c>
      <c r="J904" s="18" t="s">
        <v>72</v>
      </c>
      <c r="K904" s="32" t="s">
        <v>63</v>
      </c>
      <c r="L904" s="18" t="s">
        <v>864</v>
      </c>
      <c r="M904" s="18">
        <v>20210126</v>
      </c>
      <c r="O904" s="18" t="s">
        <v>111</v>
      </c>
      <c r="P904" s="18" t="s">
        <v>75</v>
      </c>
      <c r="U904" s="34">
        <v>29590566</v>
      </c>
      <c r="V904" s="34">
        <v>1468542.5</v>
      </c>
      <c r="W904" s="20">
        <v>1203</v>
      </c>
      <c r="X904" s="18">
        <v>4</v>
      </c>
      <c r="Y904" s="19"/>
      <c r="Z904" s="19"/>
      <c r="AA904" s="19"/>
      <c r="AB904" s="19"/>
      <c r="AC904" s="19" t="s">
        <v>82</v>
      </c>
      <c r="AD904" s="19"/>
      <c r="AE904" s="19"/>
      <c r="AF904" s="19" t="s">
        <v>147</v>
      </c>
      <c r="AG904" s="19"/>
      <c r="AH904" s="19"/>
      <c r="AI904" s="19"/>
      <c r="AJ904" s="19" t="s">
        <v>75</v>
      </c>
      <c r="AK904" s="19"/>
      <c r="AL904" s="19"/>
      <c r="AM904" s="19"/>
      <c r="AN904" s="19"/>
      <c r="AO904" s="19"/>
      <c r="AP904" s="19"/>
      <c r="AQ904" s="19"/>
      <c r="AR904" s="19"/>
      <c r="AS904" s="19"/>
      <c r="AT904" s="19"/>
      <c r="AU904" s="19"/>
      <c r="AV904" s="19"/>
      <c r="AW904" s="19"/>
      <c r="AX904" s="19"/>
      <c r="AY904" s="19"/>
      <c r="AZ904" s="19"/>
    </row>
    <row r="905" spans="1:52" x14ac:dyDescent="0.2">
      <c r="A905" s="17" t="s">
        <v>2900</v>
      </c>
      <c r="B905" s="28">
        <v>1175115</v>
      </c>
      <c r="C905" s="23" t="s">
        <v>68</v>
      </c>
      <c r="D905" s="28" t="s">
        <v>2901</v>
      </c>
      <c r="E905" s="18" t="s">
        <v>2902</v>
      </c>
      <c r="F905" s="24">
        <v>5702673.5999999996</v>
      </c>
      <c r="G905" s="24">
        <v>142566840</v>
      </c>
      <c r="H905" s="18" t="s">
        <v>81</v>
      </c>
      <c r="J905" s="18" t="s">
        <v>72</v>
      </c>
      <c r="K905" s="32" t="s">
        <v>63</v>
      </c>
      <c r="L905" s="18" t="s">
        <v>67</v>
      </c>
      <c r="M905" s="18">
        <v>20150727</v>
      </c>
      <c r="U905" s="34">
        <v>9185561</v>
      </c>
      <c r="V905" s="34">
        <v>364837.5</v>
      </c>
      <c r="W905" s="20">
        <v>296</v>
      </c>
      <c r="X905" s="18">
        <v>4</v>
      </c>
      <c r="Y905" s="19"/>
      <c r="Z905" s="19"/>
      <c r="AA905" s="19"/>
      <c r="AB905" s="19"/>
      <c r="AC905" s="19" t="s">
        <v>639</v>
      </c>
      <c r="AD905" s="19"/>
      <c r="AE905" s="19"/>
      <c r="AF905" s="19"/>
      <c r="AG905" s="19"/>
      <c r="AH905" s="19" t="s">
        <v>75</v>
      </c>
      <c r="AI905" s="19"/>
      <c r="AJ905" s="19"/>
      <c r="AK905" s="19"/>
      <c r="AL905" s="19"/>
      <c r="AM905" s="19"/>
      <c r="AN905" s="19"/>
      <c r="AO905" s="19"/>
      <c r="AP905" s="19"/>
      <c r="AQ905" s="19"/>
      <c r="AR905" s="19"/>
      <c r="AS905" s="19"/>
      <c r="AT905" s="19"/>
      <c r="AU905" s="19"/>
      <c r="AV905" s="19"/>
      <c r="AW905" s="19"/>
      <c r="AX905" s="19"/>
      <c r="AY905" s="19"/>
      <c r="AZ905" s="19"/>
    </row>
    <row r="906" spans="1:52" x14ac:dyDescent="0.2">
      <c r="A906" s="17" t="s">
        <v>2876</v>
      </c>
      <c r="B906" s="28">
        <v>1157930</v>
      </c>
      <c r="C906" s="23" t="s">
        <v>68</v>
      </c>
      <c r="D906" s="28" t="s">
        <v>2877</v>
      </c>
      <c r="E906" s="18" t="s">
        <v>2878</v>
      </c>
      <c r="F906" s="24">
        <v>3556780.65</v>
      </c>
      <c r="G906" s="24">
        <v>7903957</v>
      </c>
      <c r="H906" s="18" t="s">
        <v>81</v>
      </c>
      <c r="J906" s="18" t="s">
        <v>72</v>
      </c>
      <c r="K906" s="32" t="s">
        <v>63</v>
      </c>
      <c r="L906" s="18" t="s">
        <v>65</v>
      </c>
      <c r="M906" s="18">
        <v>20140925</v>
      </c>
      <c r="U906" s="34">
        <v>208469</v>
      </c>
      <c r="V906" s="34">
        <v>70623.5</v>
      </c>
      <c r="W906" s="20">
        <v>75</v>
      </c>
      <c r="X906" s="18">
        <v>4</v>
      </c>
      <c r="Y906" s="19"/>
      <c r="Z906" s="19"/>
      <c r="AA906" s="19"/>
      <c r="AB906" s="19" t="s">
        <v>322</v>
      </c>
      <c r="AC906" s="19"/>
      <c r="AD906" s="19"/>
      <c r="AE906" s="19"/>
      <c r="AF906" s="19"/>
      <c r="AG906" s="19"/>
      <c r="AH906" s="19" t="s">
        <v>75</v>
      </c>
      <c r="AI906" s="19"/>
      <c r="AJ906" s="19"/>
      <c r="AK906" s="19" t="s">
        <v>75</v>
      </c>
      <c r="AL906" s="19"/>
      <c r="AM906" s="19"/>
      <c r="AN906" s="19"/>
      <c r="AO906" s="19"/>
      <c r="AP906" s="19"/>
      <c r="AQ906" s="19"/>
      <c r="AR906" s="19"/>
      <c r="AS906" s="19"/>
      <c r="AT906" s="19"/>
      <c r="AU906" s="19"/>
      <c r="AV906" s="19"/>
      <c r="AW906" s="19"/>
      <c r="AX906" s="19"/>
      <c r="AY906" s="19"/>
      <c r="AZ906" s="19"/>
    </row>
    <row r="907" spans="1:52" x14ac:dyDescent="0.2">
      <c r="A907" s="17" t="s">
        <v>3189</v>
      </c>
      <c r="B907" s="28">
        <v>1181991</v>
      </c>
      <c r="C907" s="23" t="s">
        <v>68</v>
      </c>
      <c r="D907" s="28" t="s">
        <v>3190</v>
      </c>
      <c r="E907" s="18" t="s">
        <v>3191</v>
      </c>
      <c r="F907" s="24">
        <v>567517.5</v>
      </c>
      <c r="G907" s="24">
        <v>12611500</v>
      </c>
      <c r="H907" s="18" t="s">
        <v>81</v>
      </c>
      <c r="J907" s="18" t="s">
        <v>64</v>
      </c>
      <c r="K907" s="32" t="s">
        <v>63</v>
      </c>
      <c r="L907" s="18" t="s">
        <v>826</v>
      </c>
      <c r="M907" s="18">
        <v>20220627</v>
      </c>
      <c r="P907" s="18" t="s">
        <v>75</v>
      </c>
      <c r="U907" s="34">
        <v>503044</v>
      </c>
      <c r="V907" s="34">
        <v>25806</v>
      </c>
      <c r="W907" s="20">
        <v>65</v>
      </c>
      <c r="X907" s="18">
        <v>4</v>
      </c>
      <c r="Y907" s="19"/>
      <c r="Z907" s="19"/>
      <c r="AA907" s="19"/>
      <c r="AB907" s="19"/>
      <c r="AC907" s="19" t="s">
        <v>358</v>
      </c>
      <c r="AD907" s="19"/>
      <c r="AE907" s="19"/>
      <c r="AF907" s="19"/>
      <c r="AG907" s="19"/>
      <c r="AH907" s="19" t="s">
        <v>75</v>
      </c>
      <c r="AI907" s="19"/>
      <c r="AJ907" s="19"/>
      <c r="AK907" s="19"/>
      <c r="AL907" s="19"/>
      <c r="AM907" s="19"/>
      <c r="AN907" s="19"/>
      <c r="AO907" s="19"/>
      <c r="AP907" s="19"/>
      <c r="AQ907" s="19"/>
      <c r="AR907" s="19"/>
      <c r="AS907" s="19"/>
      <c r="AT907" s="19"/>
      <c r="AU907" s="19"/>
      <c r="AV907" s="19"/>
      <c r="AW907" s="19"/>
      <c r="AX907" s="19"/>
      <c r="AY907" s="19"/>
      <c r="AZ907" s="19"/>
    </row>
    <row r="908" spans="1:52" x14ac:dyDescent="0.2">
      <c r="A908" s="17" t="s">
        <v>2125</v>
      </c>
      <c r="B908" s="28">
        <v>1116314</v>
      </c>
      <c r="C908" s="23" t="s">
        <v>68</v>
      </c>
      <c r="D908" s="28" t="s">
        <v>2126</v>
      </c>
      <c r="E908" s="18" t="s">
        <v>2127</v>
      </c>
      <c r="F908" s="24">
        <v>7152839.375</v>
      </c>
      <c r="G908" s="24">
        <v>57222715</v>
      </c>
      <c r="H908" s="18" t="s">
        <v>81</v>
      </c>
      <c r="J908" s="18" t="s">
        <v>72</v>
      </c>
      <c r="K908" s="32" t="s">
        <v>63</v>
      </c>
      <c r="L908" s="18" t="s">
        <v>65</v>
      </c>
      <c r="M908" s="18">
        <v>20071220</v>
      </c>
      <c r="U908" s="34">
        <v>2035771</v>
      </c>
      <c r="V908" s="34">
        <v>232703</v>
      </c>
      <c r="W908" s="20">
        <v>342</v>
      </c>
      <c r="X908" s="18">
        <v>4</v>
      </c>
      <c r="Y908" s="19"/>
      <c r="Z908" s="19"/>
      <c r="AA908" s="19"/>
      <c r="AB908" s="19" t="s">
        <v>72</v>
      </c>
      <c r="AC908" s="19"/>
      <c r="AD908" s="19"/>
      <c r="AE908" s="19"/>
      <c r="AF908" s="19"/>
      <c r="AG908" s="19"/>
      <c r="AH908" s="19" t="s">
        <v>75</v>
      </c>
      <c r="AI908" s="19"/>
      <c r="AJ908" s="19"/>
      <c r="AK908" s="19"/>
      <c r="AL908" s="19"/>
      <c r="AM908" s="19"/>
      <c r="AN908" s="19"/>
      <c r="AO908" s="19"/>
      <c r="AP908" s="19"/>
      <c r="AQ908" s="19"/>
      <c r="AR908" s="19"/>
      <c r="AS908" s="19"/>
      <c r="AT908" s="19"/>
      <c r="AU908" s="19"/>
      <c r="AV908" s="19"/>
      <c r="AW908" s="19"/>
      <c r="AX908" s="19"/>
      <c r="AY908" s="19"/>
      <c r="AZ908" s="19"/>
    </row>
    <row r="909" spans="1:52" x14ac:dyDescent="0.2">
      <c r="A909" s="17" t="s">
        <v>2984</v>
      </c>
      <c r="B909" s="28">
        <v>1179980</v>
      </c>
      <c r="C909" s="23" t="s">
        <v>68</v>
      </c>
      <c r="D909" s="28" t="s">
        <v>2985</v>
      </c>
      <c r="E909" s="18" t="s">
        <v>2986</v>
      </c>
      <c r="F909" s="24">
        <v>526015.05000000005</v>
      </c>
      <c r="G909" s="24">
        <v>52601505</v>
      </c>
      <c r="H909" s="18" t="s">
        <v>81</v>
      </c>
      <c r="J909" s="18" t="s">
        <v>64</v>
      </c>
      <c r="K909" s="32" t="s">
        <v>63</v>
      </c>
      <c r="L909" s="18" t="s">
        <v>826</v>
      </c>
      <c r="M909" s="18">
        <v>20201008</v>
      </c>
      <c r="P909" s="18" t="s">
        <v>75</v>
      </c>
      <c r="U909" s="34">
        <v>6526730</v>
      </c>
      <c r="V909" s="34">
        <v>143694.5</v>
      </c>
      <c r="W909" s="20">
        <v>235</v>
      </c>
      <c r="X909" s="18">
        <v>4</v>
      </c>
      <c r="Y909" s="19"/>
      <c r="Z909" s="19"/>
      <c r="AA909" s="19"/>
      <c r="AB909" s="19" t="s">
        <v>64</v>
      </c>
      <c r="AC909" s="19"/>
      <c r="AD909" s="19"/>
      <c r="AE909" s="19"/>
      <c r="AF909" s="19"/>
      <c r="AG909" s="19"/>
      <c r="AH909" s="19"/>
      <c r="AI909" s="19"/>
      <c r="AJ909" s="19"/>
      <c r="AK909" s="19"/>
      <c r="AL909" s="19"/>
      <c r="AM909" s="19"/>
      <c r="AN909" s="19"/>
      <c r="AO909" s="19"/>
      <c r="AP909" s="19"/>
      <c r="AQ909" s="19"/>
      <c r="AR909" s="19"/>
      <c r="AS909" s="19"/>
      <c r="AT909" s="19" t="s">
        <v>75</v>
      </c>
      <c r="AU909" s="19"/>
      <c r="AV909" s="19"/>
      <c r="AW909" s="19"/>
      <c r="AX909" s="19"/>
      <c r="AY909" s="19"/>
      <c r="AZ909" s="19"/>
    </row>
    <row r="910" spans="1:52" x14ac:dyDescent="0.2">
      <c r="A910" s="17" t="s">
        <v>3072</v>
      </c>
      <c r="B910" s="28">
        <v>1181305</v>
      </c>
      <c r="C910" s="23" t="s">
        <v>68</v>
      </c>
      <c r="D910" s="28" t="s">
        <v>3073</v>
      </c>
      <c r="E910" s="18" t="s">
        <v>3074</v>
      </c>
      <c r="F910" s="24">
        <v>24587193.579999998</v>
      </c>
      <c r="G910" s="24">
        <v>258812564</v>
      </c>
      <c r="H910" s="18" t="s">
        <v>81</v>
      </c>
      <c r="J910" s="18" t="s">
        <v>64</v>
      </c>
      <c r="K910" s="32" t="s">
        <v>63</v>
      </c>
      <c r="L910" s="18" t="s">
        <v>73</v>
      </c>
      <c r="M910" s="18">
        <v>20180601</v>
      </c>
      <c r="O910" s="18" t="s">
        <v>111</v>
      </c>
      <c r="U910" s="34">
        <v>9405309</v>
      </c>
      <c r="V910" s="34">
        <v>975849</v>
      </c>
      <c r="W910" s="20">
        <v>771</v>
      </c>
      <c r="X910" s="18">
        <v>4</v>
      </c>
      <c r="Y910" s="19"/>
      <c r="Z910" s="19"/>
      <c r="AA910" s="19"/>
      <c r="AB910" s="19" t="s">
        <v>71</v>
      </c>
      <c r="AC910" s="19"/>
      <c r="AD910" s="19"/>
      <c r="AE910" s="19"/>
      <c r="AF910" s="19"/>
      <c r="AG910" s="19"/>
      <c r="AH910" s="19"/>
      <c r="AI910" s="19" t="s">
        <v>75</v>
      </c>
      <c r="AJ910" s="19"/>
      <c r="AK910" s="19" t="s">
        <v>75</v>
      </c>
      <c r="AL910" s="19"/>
      <c r="AM910" s="19"/>
      <c r="AN910" s="19"/>
      <c r="AO910" s="19"/>
      <c r="AP910" s="19"/>
      <c r="AQ910" s="19"/>
      <c r="AR910" s="19"/>
      <c r="AS910" s="19"/>
      <c r="AT910" s="19"/>
      <c r="AU910" s="19"/>
      <c r="AV910" s="19"/>
      <c r="AW910" s="19"/>
      <c r="AX910" s="19"/>
      <c r="AY910" s="19"/>
      <c r="AZ910" s="19"/>
    </row>
    <row r="911" spans="1:52" x14ac:dyDescent="0.2">
      <c r="A911" s="17" t="s">
        <v>3300</v>
      </c>
      <c r="B911" s="28">
        <v>1184605</v>
      </c>
      <c r="C911" s="23" t="s">
        <v>68</v>
      </c>
      <c r="D911" s="28" t="s">
        <v>3301</v>
      </c>
      <c r="E911" s="18" t="s">
        <v>3302</v>
      </c>
      <c r="F911" s="24">
        <v>10946249.324999999</v>
      </c>
      <c r="G911" s="24">
        <v>145949991</v>
      </c>
      <c r="H911" s="18" t="s">
        <v>81</v>
      </c>
      <c r="J911" s="18" t="s">
        <v>72</v>
      </c>
      <c r="K911" s="32" t="s">
        <v>63</v>
      </c>
      <c r="L911" s="18" t="s">
        <v>73</v>
      </c>
      <c r="M911" s="18">
        <v>20210302</v>
      </c>
      <c r="U911" s="34">
        <v>16363653</v>
      </c>
      <c r="V911" s="34">
        <v>1153216</v>
      </c>
      <c r="W911" s="20">
        <v>1395</v>
      </c>
      <c r="X911" s="18">
        <v>4</v>
      </c>
      <c r="Y911" s="19"/>
      <c r="Z911" s="19"/>
      <c r="AA911" s="19"/>
      <c r="AB911" s="19"/>
      <c r="AC911" s="19" t="s">
        <v>103</v>
      </c>
      <c r="AD911" s="19"/>
      <c r="AE911" s="19"/>
      <c r="AF911" s="19"/>
      <c r="AG911" s="19"/>
      <c r="AH911" s="19"/>
      <c r="AI911" s="19" t="s">
        <v>75</v>
      </c>
      <c r="AJ911" s="19"/>
      <c r="AK911" s="19"/>
      <c r="AL911" s="19"/>
      <c r="AM911" s="19"/>
      <c r="AN911" s="19"/>
      <c r="AO911" s="19"/>
      <c r="AP911" s="19"/>
      <c r="AQ911" s="19"/>
      <c r="AR911" s="19"/>
      <c r="AS911" s="19"/>
      <c r="AT911" s="19"/>
      <c r="AU911" s="19"/>
      <c r="AV911" s="19"/>
      <c r="AW911" s="19"/>
      <c r="AX911" s="19"/>
      <c r="AY911" s="19"/>
      <c r="AZ911" s="19"/>
    </row>
    <row r="912" spans="1:52" x14ac:dyDescent="0.2">
      <c r="A912" s="17" t="s">
        <v>3243</v>
      </c>
      <c r="B912" s="28">
        <v>1183615</v>
      </c>
      <c r="C912" s="23" t="s">
        <v>68</v>
      </c>
      <c r="D912" s="28" t="s">
        <v>3244</v>
      </c>
      <c r="E912" s="18" t="s">
        <v>3245</v>
      </c>
      <c r="F912" s="24">
        <v>4174044.75</v>
      </c>
      <c r="G912" s="24">
        <v>55653930</v>
      </c>
      <c r="H912" s="18" t="s">
        <v>81</v>
      </c>
      <c r="J912" s="18" t="s">
        <v>72</v>
      </c>
      <c r="K912" s="32" t="s">
        <v>63</v>
      </c>
      <c r="L912" s="18" t="s">
        <v>826</v>
      </c>
      <c r="M912" s="18">
        <v>20210811</v>
      </c>
      <c r="O912" s="18" t="s">
        <v>111</v>
      </c>
      <c r="P912" s="18" t="s">
        <v>75</v>
      </c>
      <c r="U912" s="34">
        <v>163420</v>
      </c>
      <c r="V912" s="34">
        <v>13591</v>
      </c>
      <c r="W912" s="20">
        <v>25</v>
      </c>
      <c r="X912" s="18">
        <v>3</v>
      </c>
      <c r="Y912" s="19" t="s">
        <v>262</v>
      </c>
      <c r="Z912" s="19"/>
      <c r="AA912" s="19"/>
      <c r="AB912" s="19"/>
      <c r="AC912" s="19"/>
      <c r="AD912" s="19"/>
      <c r="AE912" s="19"/>
      <c r="AF912" s="19"/>
      <c r="AG912" s="19"/>
      <c r="AH912" s="19"/>
      <c r="AI912" s="19"/>
      <c r="AJ912" s="19"/>
      <c r="AK912" s="19" t="s">
        <v>75</v>
      </c>
      <c r="AL912" s="19"/>
      <c r="AM912" s="19"/>
      <c r="AN912" s="19"/>
      <c r="AO912" s="19"/>
      <c r="AP912" s="19"/>
      <c r="AQ912" s="19"/>
      <c r="AR912" s="19"/>
      <c r="AS912" s="19"/>
      <c r="AT912" s="19"/>
      <c r="AU912" s="19"/>
      <c r="AV912" s="19"/>
      <c r="AW912" s="19"/>
      <c r="AX912" s="19"/>
      <c r="AY912" s="19"/>
      <c r="AZ912" s="19"/>
    </row>
    <row r="913" spans="1:52" x14ac:dyDescent="0.2">
      <c r="A913" s="17" t="s">
        <v>2459</v>
      </c>
      <c r="B913" s="28">
        <v>1138995</v>
      </c>
      <c r="C913" s="23" t="s">
        <v>68</v>
      </c>
      <c r="D913" s="28" t="s">
        <v>2460</v>
      </c>
      <c r="E913" s="18" t="s">
        <v>2461</v>
      </c>
      <c r="F913" s="24">
        <v>234879588</v>
      </c>
      <c r="G913" s="24">
        <v>104390928</v>
      </c>
      <c r="H913" s="18" t="s">
        <v>81</v>
      </c>
      <c r="J913" s="18" t="s">
        <v>64</v>
      </c>
      <c r="K913" s="32" t="s">
        <v>63</v>
      </c>
      <c r="L913" s="18" t="s">
        <v>65</v>
      </c>
      <c r="M913" s="18">
        <v>20101223</v>
      </c>
      <c r="N913" s="18" t="s">
        <v>139</v>
      </c>
      <c r="Q913" s="18" t="s">
        <v>75</v>
      </c>
      <c r="U913" s="34">
        <v>3507603</v>
      </c>
      <c r="V913" s="34">
        <v>5730833</v>
      </c>
      <c r="W913" s="20">
        <v>5995</v>
      </c>
      <c r="X913" s="18">
        <v>4</v>
      </c>
      <c r="Y913" s="19"/>
      <c r="Z913" s="19"/>
      <c r="AA913" s="19"/>
      <c r="AB913" s="19" t="s">
        <v>64</v>
      </c>
      <c r="AC913" s="19"/>
      <c r="AD913" s="19"/>
      <c r="AE913" s="19"/>
      <c r="AF913" s="19"/>
      <c r="AG913" s="19"/>
      <c r="AH913" s="19"/>
      <c r="AI913" s="19"/>
      <c r="AJ913" s="19"/>
      <c r="AK913" s="19"/>
      <c r="AL913" s="19"/>
      <c r="AM913" s="19"/>
      <c r="AN913" s="19"/>
      <c r="AO913" s="19"/>
      <c r="AP913" s="19"/>
      <c r="AQ913" s="19"/>
      <c r="AR913" s="19"/>
      <c r="AS913" s="19"/>
      <c r="AT913" s="19"/>
      <c r="AU913" s="19"/>
      <c r="AV913" s="19"/>
      <c r="AW913" s="19"/>
      <c r="AX913" s="19"/>
      <c r="AY913" s="19"/>
      <c r="AZ913" s="19" t="s">
        <v>553</v>
      </c>
    </row>
    <row r="914" spans="1:52" x14ac:dyDescent="0.2">
      <c r="A914" s="17" t="s">
        <v>2517</v>
      </c>
      <c r="B914" s="28">
        <v>1141150</v>
      </c>
      <c r="C914" s="23" t="s">
        <v>68</v>
      </c>
      <c r="D914" s="28" t="s">
        <v>2518</v>
      </c>
      <c r="E914" s="18" t="s">
        <v>2519</v>
      </c>
      <c r="F914" s="24">
        <v>3163479.4</v>
      </c>
      <c r="G914" s="24">
        <v>79086985</v>
      </c>
      <c r="H914" s="18" t="s">
        <v>81</v>
      </c>
      <c r="J914" s="18" t="s">
        <v>138</v>
      </c>
      <c r="K914" s="32" t="s">
        <v>63</v>
      </c>
      <c r="L914" s="18" t="s">
        <v>826</v>
      </c>
      <c r="M914" s="18">
        <v>20111104</v>
      </c>
      <c r="P914" s="18" t="s">
        <v>75</v>
      </c>
      <c r="U914" s="34">
        <v>769633</v>
      </c>
      <c r="V914" s="34">
        <v>30878</v>
      </c>
      <c r="W914" s="20">
        <v>116</v>
      </c>
      <c r="X914" s="18">
        <v>4</v>
      </c>
      <c r="Y914" s="19" t="s">
        <v>1976</v>
      </c>
      <c r="Z914" s="19"/>
      <c r="AA914" s="19"/>
      <c r="AB914" s="19"/>
      <c r="AC914" s="19"/>
      <c r="AD914" s="19"/>
      <c r="AE914" s="19"/>
      <c r="AF914" s="19" t="s">
        <v>230</v>
      </c>
      <c r="AG914" s="19"/>
      <c r="AH914" s="19" t="s">
        <v>75</v>
      </c>
      <c r="AI914" s="19"/>
      <c r="AJ914" s="19"/>
      <c r="AK914" s="19"/>
      <c r="AL914" s="19"/>
      <c r="AM914" s="19"/>
      <c r="AN914" s="19"/>
      <c r="AO914" s="19"/>
      <c r="AP914" s="19"/>
      <c r="AQ914" s="19"/>
      <c r="AR914" s="19"/>
      <c r="AS914" s="19"/>
      <c r="AT914" s="19"/>
      <c r="AU914" s="19"/>
      <c r="AV914" s="19"/>
      <c r="AW914" s="19"/>
      <c r="AX914" s="19"/>
      <c r="AY914" s="19"/>
      <c r="AZ914" s="19"/>
    </row>
    <row r="915" spans="1:52" x14ac:dyDescent="0.2">
      <c r="A915" s="17" t="s">
        <v>1380</v>
      </c>
      <c r="B915" s="28">
        <v>23456</v>
      </c>
      <c r="C915" s="23" t="s">
        <v>68</v>
      </c>
      <c r="D915" s="28" t="s">
        <v>1381</v>
      </c>
      <c r="E915" s="18" t="s">
        <v>1382</v>
      </c>
      <c r="F915" s="24">
        <v>17860000</v>
      </c>
      <c r="G915" s="24">
        <v>188000000</v>
      </c>
      <c r="H915" s="18" t="s">
        <v>81</v>
      </c>
      <c r="J915" s="18" t="s">
        <v>72</v>
      </c>
      <c r="K915" s="32" t="s">
        <v>63</v>
      </c>
      <c r="U915" s="34">
        <v>1841202</v>
      </c>
      <c r="V915" s="34">
        <v>166572</v>
      </c>
      <c r="W915" s="20">
        <v>174</v>
      </c>
      <c r="X915" s="18">
        <v>4</v>
      </c>
      <c r="Y915" s="19"/>
      <c r="Z915" s="19"/>
      <c r="AA915" s="19"/>
      <c r="AB915" s="19" t="s">
        <v>751</v>
      </c>
      <c r="AC915" s="19"/>
      <c r="AD915" s="19"/>
      <c r="AE915" s="19"/>
      <c r="AF915" s="19"/>
      <c r="AG915" s="19"/>
      <c r="AH915" s="19"/>
      <c r="AI915" s="19" t="s">
        <v>75</v>
      </c>
      <c r="AJ915" s="19"/>
      <c r="AK915" s="19"/>
      <c r="AL915" s="19"/>
      <c r="AM915" s="19"/>
      <c r="AN915" s="19"/>
      <c r="AO915" s="19"/>
      <c r="AP915" s="19" t="s">
        <v>75</v>
      </c>
      <c r="AQ915" s="19" t="s">
        <v>75</v>
      </c>
      <c r="AR915" s="19"/>
      <c r="AS915" s="19"/>
      <c r="AT915" s="19"/>
      <c r="AU915" s="19"/>
      <c r="AV915" s="19"/>
      <c r="AW915" s="19"/>
      <c r="AX915" s="19"/>
      <c r="AY915" s="19"/>
      <c r="AZ915" s="19"/>
    </row>
    <row r="916" spans="1:52" x14ac:dyDescent="0.2">
      <c r="A916" s="17" t="s">
        <v>3522</v>
      </c>
      <c r="B916" s="28">
        <v>1187735</v>
      </c>
      <c r="C916" s="23" t="s">
        <v>68</v>
      </c>
      <c r="D916" s="28" t="s">
        <v>3523</v>
      </c>
      <c r="E916" s="18" t="s">
        <v>3524</v>
      </c>
      <c r="F916" s="24">
        <v>9163097.9100000001</v>
      </c>
      <c r="G916" s="24">
        <v>101812199</v>
      </c>
      <c r="H916" s="18" t="s">
        <v>81</v>
      </c>
      <c r="J916" s="18" t="s">
        <v>72</v>
      </c>
      <c r="K916" s="32" t="s">
        <v>63</v>
      </c>
      <c r="L916" s="18" t="s">
        <v>73</v>
      </c>
      <c r="M916" s="18">
        <v>20240129</v>
      </c>
      <c r="U916" s="34">
        <v>11522815</v>
      </c>
      <c r="V916" s="34">
        <v>722337.5</v>
      </c>
      <c r="W916" s="20">
        <v>993</v>
      </c>
      <c r="X916" s="18">
        <v>4</v>
      </c>
      <c r="Y916" s="19" t="s">
        <v>2512</v>
      </c>
      <c r="Z916" s="19"/>
      <c r="AA916" s="19"/>
      <c r="AB916" s="19"/>
      <c r="AC916" s="19"/>
      <c r="AD916" s="19"/>
      <c r="AE916" s="19"/>
      <c r="AF916" s="19"/>
      <c r="AG916" s="19"/>
      <c r="AH916" s="19" t="s">
        <v>75</v>
      </c>
      <c r="AI916" s="19"/>
      <c r="AJ916" s="19"/>
      <c r="AK916" s="19"/>
      <c r="AL916" s="19"/>
      <c r="AM916" s="19"/>
      <c r="AN916" s="19"/>
      <c r="AO916" s="19"/>
      <c r="AP916" s="19"/>
      <c r="AQ916" s="19"/>
      <c r="AR916" s="19"/>
      <c r="AS916" s="19"/>
      <c r="AT916" s="19"/>
      <c r="AU916" s="19"/>
      <c r="AV916" s="19"/>
      <c r="AW916" s="19"/>
      <c r="AX916" s="19"/>
      <c r="AY916" s="19"/>
      <c r="AZ916" s="19"/>
    </row>
    <row r="917" spans="1:52" x14ac:dyDescent="0.2">
      <c r="A917" s="17" t="s">
        <v>2359</v>
      </c>
      <c r="B917" s="28">
        <v>1125805</v>
      </c>
      <c r="C917" s="23" t="s">
        <v>68</v>
      </c>
      <c r="D917" s="28" t="s">
        <v>2360</v>
      </c>
      <c r="E917" s="18" t="s">
        <v>2361</v>
      </c>
      <c r="F917" s="24">
        <v>4854246.3</v>
      </c>
      <c r="G917" s="24">
        <v>80904105</v>
      </c>
      <c r="H917" s="18" t="s">
        <v>81</v>
      </c>
      <c r="J917" s="18" t="s">
        <v>64</v>
      </c>
      <c r="K917" s="32" t="s">
        <v>63</v>
      </c>
      <c r="L917" s="18" t="s">
        <v>826</v>
      </c>
      <c r="M917" s="18">
        <v>20101018</v>
      </c>
      <c r="P917" s="18" t="s">
        <v>75</v>
      </c>
      <c r="U917" s="34">
        <v>1502225</v>
      </c>
      <c r="V917" s="34">
        <v>95634</v>
      </c>
      <c r="W917" s="20">
        <v>190</v>
      </c>
      <c r="X917" s="18">
        <v>4</v>
      </c>
      <c r="Y917" s="19"/>
      <c r="Z917" s="19"/>
      <c r="AA917" s="19"/>
      <c r="AB917" s="19"/>
      <c r="AC917" s="19"/>
      <c r="AD917" s="19"/>
      <c r="AE917" s="19"/>
      <c r="AF917" s="19"/>
      <c r="AG917" s="19"/>
      <c r="AH917" s="19"/>
      <c r="AI917" s="19"/>
      <c r="AJ917" s="19"/>
      <c r="AK917" s="19"/>
      <c r="AL917" s="19"/>
      <c r="AM917" s="19"/>
      <c r="AN917" s="19"/>
      <c r="AO917" s="19"/>
      <c r="AP917" s="19"/>
      <c r="AQ917" s="19"/>
      <c r="AR917" s="19"/>
      <c r="AS917" s="19"/>
      <c r="AT917" s="19"/>
      <c r="AU917" s="19"/>
      <c r="AV917" s="19"/>
      <c r="AW917" s="19"/>
      <c r="AX917" s="19"/>
      <c r="AY917" s="19"/>
      <c r="AZ917" s="19"/>
    </row>
    <row r="918" spans="1:52" x14ac:dyDescent="0.2">
      <c r="Y918" s="19"/>
      <c r="Z918" s="19"/>
      <c r="AA918" s="19"/>
      <c r="AB918" s="19"/>
      <c r="AC918" s="19"/>
      <c r="AD918" s="19"/>
      <c r="AE918" s="19"/>
      <c r="AF918" s="19"/>
      <c r="AG918" s="19"/>
      <c r="AH918" s="19"/>
      <c r="AI918" s="19"/>
      <c r="AJ918" s="19"/>
      <c r="AK918" s="19"/>
      <c r="AL918" s="19"/>
      <c r="AM918" s="19"/>
      <c r="AN918" s="19"/>
      <c r="AO918" s="19"/>
      <c r="AP918" s="19"/>
      <c r="AQ918" s="19"/>
      <c r="AR918" s="19"/>
      <c r="AS918" s="19"/>
      <c r="AT918" s="19"/>
      <c r="AU918" s="19"/>
      <c r="AV918" s="19"/>
      <c r="AW918" s="19"/>
      <c r="AX918" s="19"/>
      <c r="AY918" s="19"/>
      <c r="AZ918" s="19"/>
    </row>
    <row r="919" spans="1:52" x14ac:dyDescent="0.2">
      <c r="Y919" s="19"/>
      <c r="Z919" s="19"/>
      <c r="AA919" s="19"/>
      <c r="AB919" s="19"/>
      <c r="AC919" s="19"/>
      <c r="AD919" s="19"/>
      <c r="AE919" s="19"/>
      <c r="AF919" s="19"/>
      <c r="AG919" s="19"/>
      <c r="AH919" s="19"/>
      <c r="AI919" s="19"/>
      <c r="AJ919" s="19"/>
      <c r="AK919" s="19"/>
      <c r="AL919" s="19"/>
      <c r="AM919" s="19"/>
      <c r="AN919" s="19"/>
      <c r="AO919" s="19"/>
      <c r="AP919" s="19"/>
      <c r="AQ919" s="19"/>
      <c r="AR919" s="19"/>
      <c r="AS919" s="19"/>
      <c r="AT919" s="19"/>
      <c r="AU919" s="19"/>
      <c r="AV919" s="19"/>
      <c r="AW919" s="19"/>
      <c r="AX919" s="19"/>
      <c r="AY919" s="19"/>
      <c r="AZ919" s="19"/>
    </row>
  </sheetData>
  <autoFilter ref="A10:AZ917"/>
  <sortState ref="A12:BH1578">
    <sortCondition ref="H12:H1578"/>
  </sortState>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TSX MM Issuers April 2025</vt:lpstr>
      <vt:lpstr>TSXV MM Issuers April 2025</vt:lpstr>
      <vt:lpstr>TSX_2012</vt:lpstr>
      <vt:lpstr>TSXV_2012</vt:lpstr>
    </vt:vector>
  </TitlesOfParts>
  <Company>TSX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TSX Group Inc.</dc:creator>
  <cp:lastModifiedBy>TMX Group Limited</cp:lastModifiedBy>
  <dcterms:created xsi:type="dcterms:W3CDTF">2012-10-12T19:37:14Z</dcterms:created>
  <dcterms:modified xsi:type="dcterms:W3CDTF">2025-05-14T17:08:21Z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{F923EDEE-0537-42CE-BA9F-51E936965D43}</vt:lpwstr>
  </property>
</Properties>
</file>