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defaultThemeVersion="124226"/>
  <mc:AlternateContent xmlns:mc="http://schemas.openxmlformats.org/markup-compatibility/2006">
    <mc:Choice Requires="x15">
      <x15ac:absPath xmlns:x15ac="http://schemas.microsoft.com/office/spreadsheetml/2010/11/ac" url="K:\Key Database\MiG\TSX TSXV ISSUER LISTS\TSX and TSXV Issuer Lists _ 2025\08_August 2025\"/>
    </mc:Choice>
  </mc:AlternateContent>
  <xr:revisionPtr revIDLastSave="0" documentId="13_ncr:1_{BE03F86B-D6C4-48FC-B955-C6E3D760BED0}" xr6:coauthVersionLast="47" xr6:coauthVersionMax="47" xr10:uidLastSave="{00000000-0000-0000-0000-000000000000}"/>
  <bookViews>
    <workbookView xWindow="-120" yWindow="-120" windowWidth="29040" windowHeight="15720" firstSheet="1" activeTab="1" xr2:uid="{00000000-000D-0000-FFFF-FFFF00000000}"/>
  </bookViews>
  <sheets>
    <sheet name="_CIQHiddenCacheSheet" sheetId="14" state="veryHidden" r:id="rId1"/>
    <sheet name="TSX MM Issuers August 2025" sheetId="1" r:id="rId2"/>
    <sheet name="TSXV MM Issuers August 2025" sheetId="2" r:id="rId3"/>
  </sheets>
  <definedNames>
    <definedName name="_xlnm._FilterDatabase" localSheetId="1" hidden="1">'TSX MM Issuers August 2025'!$A$10:$BA$188</definedName>
    <definedName name="_xlnm._FilterDatabase" localSheetId="2" hidden="1">'TSXV MM Issuers August 2025'!$A$10:$AZ$911</definedName>
    <definedName name="CIQWBGuid" hidden="1">"5a656fc2-e634-467d-ae07-9931c0de23ac"</definedName>
    <definedName name="IQ_ADDIN" hidden="1">"AUTO"</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45719.8028125</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TSX_2012">'TSX MM Issuers August 2025'!$B$10:$Y$10</definedName>
    <definedName name="TSXV_2012">'TSXV MM Issuers August 2025'!$10:$10</definedName>
  </definedNames>
  <calcPr calcId="191029" iterateDelta="9.999999999999445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8" i="2" l="1"/>
  <c r="F8" i="2"/>
  <c r="C8" i="1"/>
  <c r="E8" i="1"/>
</calcChain>
</file>

<file path=xl/sharedStrings.xml><?xml version="1.0" encoding="utf-8"?>
<sst xmlns="http://schemas.openxmlformats.org/spreadsheetml/2006/main" count="12916" uniqueCount="3691">
  <si>
    <t>Exchange</t>
  </si>
  <si>
    <t xml:space="preserve">and we are not responsible for any errors or omissions in or your use of, or reliance on, the information provided. </t>
  </si>
  <si>
    <t>Name</t>
  </si>
  <si>
    <t>Root
Ticker</t>
  </si>
  <si>
    <t>Sector</t>
  </si>
  <si>
    <t>Listing Type</t>
  </si>
  <si>
    <t>HQ
Location</t>
  </si>
  <si>
    <t>HQ
Region</t>
  </si>
  <si>
    <t>TSX 
Venture 
Grad</t>
  </si>
  <si>
    <t>Former
CPC</t>
  </si>
  <si>
    <t>Sub
Sector</t>
  </si>
  <si>
    <t>Number of
Months of 
Trading Data</t>
  </si>
  <si>
    <t>USA</t>
  </si>
  <si>
    <t>Interlisted</t>
  </si>
  <si>
    <t>CPC/
Former
CPC</t>
  </si>
  <si>
    <t>USA City</t>
  </si>
  <si>
    <t>Number of
Months in
Trading Data</t>
  </si>
  <si>
    <t xml:space="preserve">This information is provided for information purposes only.  Neither TMX Group Limited nor any of its affiliated companies represents, warrants or guarantees the accuracy or completeness of the information contained in this document </t>
  </si>
  <si>
    <t>Sub-Sector</t>
  </si>
  <si>
    <t>Asia Region</t>
  </si>
  <si>
    <t>Co_ID</t>
  </si>
  <si>
    <t>PO ID</t>
  </si>
  <si>
    <t>Trading on OTC</t>
  </si>
  <si>
    <t>S&amp;P/TSX Index</t>
  </si>
  <si>
    <t>Interlisted I</t>
  </si>
  <si>
    <t>Interlisted II</t>
  </si>
  <si>
    <t>Trading 
on OTC</t>
  </si>
  <si>
    <t>Listing Date</t>
  </si>
  <si>
    <t>Number of Issuers</t>
  </si>
  <si>
    <t>Total Market Cap (C$)</t>
  </si>
  <si>
    <t>Oil and Gas</t>
  </si>
  <si>
    <t>Gold</t>
  </si>
  <si>
    <t>Silver</t>
  </si>
  <si>
    <t>Copper</t>
  </si>
  <si>
    <t>Nickel</t>
  </si>
  <si>
    <t>Diamond</t>
  </si>
  <si>
    <t>Molybdenum</t>
  </si>
  <si>
    <t>Platinum/PGM</t>
  </si>
  <si>
    <t>Iron</t>
  </si>
  <si>
    <t>Lead</t>
  </si>
  <si>
    <t>Zinc</t>
  </si>
  <si>
    <t>Rare Earths</t>
  </si>
  <si>
    <t>Potash</t>
  </si>
  <si>
    <t>Lithium</t>
  </si>
  <si>
    <t>Uranium</t>
  </si>
  <si>
    <t>Coal</t>
  </si>
  <si>
    <t>Tungsten</t>
  </si>
  <si>
    <t>Base &amp; Precious Metals</t>
  </si>
  <si>
    <t>Other Properties</t>
  </si>
  <si>
    <t>PROPERTIES and COMMODITIES</t>
  </si>
  <si>
    <t>AFRICA</t>
  </si>
  <si>
    <t>AUS/NZ/PNG</t>
  </si>
  <si>
    <t>CANADA</t>
  </si>
  <si>
    <t>ASIA</t>
  </si>
  <si>
    <t>LATIN AMERICA</t>
  </si>
  <si>
    <t>OTHER</t>
  </si>
  <si>
    <t>UK/EUROPE</t>
  </si>
  <si>
    <t>S&amp;P/TSX Venture 
Composite Index</t>
  </si>
  <si>
    <t>AwABTANDQUQBSP////8BUB8AAAAtQ0lRLklRMTY4MzU3MDU2OC5JUV9DTE9TRVBSSUNFLjA2LzI5LzIwMjMuQ0FEAQAAAIg/WWQDAAAAAAAhn9yefYjbCH3nRz1+iNsILUNJUS5JUTE2ODM1NzA1NjguSVFfQ0xPU0VQUklDRS4wNi8zMC8yMDIzLkNBRAEAAACIP1lkAwAAAAAAxhS6mn2I2wg228GafYjbCCxDSVEuSVEyMjU0MTIyNTYuSVFfQ0xPU0VQUklDRS4wNi8zMC8yMDIzLkNBRAEAAACghG8NAgAAAAQ4LjY1AMYUupp9iNsI2kPQeX+I2wgsQ0lRLklRNjk4NDAwMjUwLklRX0NMT1NFUFJJQ0UuMDYvMzAvMjAyMy5DQUQBAAAA+r2gKQIAAAABMwDGFLqafYjbCDvACel/iNsIK0NJUS5JUTIyOTU1NzUwLklRX0NMT1NFUFJJQ0UuMDYvMzAvMjAyMy5DQUQBAAAA5kZeAQIAAAAEOC4yNgDGFLqafYjbCGCXznl/iNsILENJUS5JUTYzMDQ5MTI5NC5JUV9DTE9TRVBSSUNFLjA2LzMwLzIwMjMuQ0FEAQAAAJ6IlCUCAAAABDMuNjcAxhS6mn2I2whFDM95f4jbCCxDSVEuSVE3MDg2ODEzODguSVFfQ0xPU0VQUklDRS4wNi8zMC8yMDIzLkNBRAEAAACsnj0qAgAAAAQ4LjE3AMYUupp9iNsIIVrPeX+I2wgqQ0lRLklRNjM3MDI2Ny5JUV9DTE9TRVBSSUNFLjA2LzMwLzIwMjMuQ0FEAQAAANszYQACAAAACTIwLjEwMTM1NgDGFLqafYjbCOAd0Hl/iNsIKkNJUS5JUTk0MTI3NzYuSVFfQ0xPU0VQUklDRS4wNi8zMC8y</t>
  </si>
  <si>
    <t>MDIzLkNBRAEAAACooI8AAgAAAAQ4LjkyAMYUupp9iNsIQb7OeX+I2wgsQ0lRLklRNjAxNDQwMDc3LklRX0NMT1NFUFJJQ0UuMDYvMzAvMjAyMy5DQUQBAAAATT/ZIwIAAAAEOS4wMgCmmzmWfYjbCNpD0Hl/iNsILENJUS5JUTEzNjY3NDUxMi5JUV9DTE9TRVBSSUNFLjA2LzMwLzIwMjMuQ0FEAQAAANB8JQgCAAAAAzAuMgDGFLqafYjbCL3Pz3l/iNsILENJUS5JUTYzNDA4NDg4Mi5JUV9DTE9TRVBSSUNFLjA2LzMwLzIwMjMuQ0FEAQAAABJeyyUCAAAABTAuMDQ1AMYUupp9iNsIO8AJ6X+I2wgsQ0lRLklRNDI5ODMwNjQ4LklRX0NMT1NFUFJJQ0UuMDYvMzAvMjAyMy5DQUQBAAAA+LGeGQIAAAAEMS45NwDGFLqafYjbCB/3z3l/iNsILENJUS5JUTQxOTc0NTg5NS5JUV9DTE9TRVBSSUNFLjA2LzMwLzIwMjMuQ0FEAQAAAGfQBBkCAAAAAzMuMQDGFLqafYjbCCFaz3l/iNsILENJUS5JUTY5Nzg3MzMzMy5JUV9DTE9TRVBSSUNFLjA2LzMwLzIwMjMuQ0FEAQAAALWzmCkDAAAAAADGFLqafYjbCBeBz3l/iNsILENJUS5JUTEzMDQ3NDkwOC5JUV9DTE9TRVBSSUNFLjA2LzMwLzIwMjMuQ0FEAQAAAJzjxgcCAAAABDAuNDIAxhS6mn2I2wgXgc95f4jbCCxDSVEuSVE2NzMzNDk2NjEuSVFfQ0xPU0VQUklDRS4wNi8zMC8yMDIzLkNBRAEAAAAdgCIoAgAAAAQwLjQxAMYUupp9iNsILucJ6X+I2wgtQ0lRLklRMTY3NDc3</t>
  </si>
  <si>
    <t>Mjk0OC5JUV9DTE9TRVBSSUNFLjA2LzMwLzIwMjMuQ0FEAQAAANQB02MCAAAABDguNDIAxhS6mn2I2wg75c55f4jbCCxDSVEuSVEyNjY2MTEyMzEuSVFfQ0xPU0VQUklDRS4wNi8zMC8yMDIzLkNBRAEAAAAfKuQPAwAAAAAAxhS6mn2I2wiYb8y2fojbCCxDSVEuSVE0MDI0ODI1OTMuSVFfQ0xPU0VQUklDRS4wNi8zMC8yMDIzLkNBRAEAAAChZf0XAgAAAAM1LjYAxhS6mn2I2wgpM895f4jbCCxDSVEuSVExNDM4ODY1NTIuSVFfQ0xPU0VQUklDRS4wNi8zMC8yMDIzLkNBRAEAAADYiJMIAgAAAAQxLjI1AMYUupp9iNsIF4HPeX+I2wgrQ0lRLklRMjUyOTk2MDQuSVFfQ0xPU0VQUklDRS4wNi8zMC8yMDIzLkNBRAEAAACUCoIBAgAAAAM1LjcAxhS6mn2I2wgpM895f4jbCCtDSVEuSVEzNTY3MjY0MS5JUV9DTE9TRVBSSUNFLjA2LzMwLzIwMjMuQ0FEAQAAAEFSIAICAAAAAzMuMwDGFLqafYjbCB/3z3l/iNsILENJUS5JUTMzMTE5OTAzNi5JUV9DTE9TRVBSSUNFLjA2LzMwLzIwMjMuQ0FEAQAAADyyvRMCAAAACjEuMzI0MkUtMDYAxhS6mn2I2wjNGZSRfojbCCxDSVEuSVE3MDIyMTgyMzMuSVFfQ0xPU0VQUklDRS4wNi8zMC8yMDIzLkNBRAEAAAD5/9opAgAAAAUxMC41NQDGFLqafYjbCOAd0Hl/iNsILENJUS5JUTY5MDk5MDk0Mi5JUV9DTE9TRVBSSUNFLjA2LzMwLzIwMjMuQ0FEAQAAAF6vLykCAAAAAzcuNADG</t>
  </si>
  <si>
    <t>FLqafYjbCGuoz3l/iNsILUNJUS5JUTE2NzgxMjI5NTkuSVFfQ0xPU0VQUklDRS4wNi8zMC8yMDIzLkNBRAEAAADPHwZkAgAAAAkyNi41NzY2OTQAxhS6mn2I2wgf9895f4jbCCpDSVEuSVExNTQyMzc0LklRX0NMT1NFUFJJQ0UuMDYvMzAvMjAyMy5DQUQBAAAA5ogXAAIAAAAFMTguMDkAxhS6mn2I2whrqM95f4jbCCxDSVEuSVE2MDg3MjY3MzQuSVFfQ0xPU0VQUklDRS4wNi8zMC8yMDIzLkNBRAEAAADObkgkAgAAAAUwLjQzNQDGFLqafYjbCGuoz3l/iNsILENJUS5JUTcxMzI1ODk5MS5JUV9DTE9TRVBSSUNFLjA2LzMwLzIwMjMuQ0FEAQAAAO93gyoCAAAABDcuMzQAxhS6mn2I2wg75c55f4jbCCxDSVEuSVE2MjA1MTQ3OTYuSVFfQ0xPU0VQUklDRS4wNi8zMC8yMDIzLkNBRAEAAADsTfwkAwAAAAAAxhS6mn2I2whAZt6Lf4jbCA==</t>
  </si>
  <si>
    <t>Royalty Streaming</t>
  </si>
  <si>
    <t>Canada</t>
  </si>
  <si>
    <t>ON</t>
  </si>
  <si>
    <t>IPO</t>
  </si>
  <si>
    <t>TSX</t>
  </si>
  <si>
    <t>TSX Comedown</t>
  </si>
  <si>
    <t>TSXV</t>
  </si>
  <si>
    <t>© 2025 TSX Inc. All Rights Reserved. Do not copy, distribute, sell or modify this document without TSX Inc.'s prior written consent.</t>
  </si>
  <si>
    <t>QC</t>
  </si>
  <si>
    <t>BC</t>
  </si>
  <si>
    <t>Other</t>
  </si>
  <si>
    <t>TSXV Grad</t>
  </si>
  <si>
    <t>Y</t>
  </si>
  <si>
    <t>PA</t>
  </si>
  <si>
    <t>AB</t>
  </si>
  <si>
    <t>ACL0001</t>
  </si>
  <si>
    <t>Aclara Resources Inc.</t>
  </si>
  <si>
    <t>ARA</t>
  </si>
  <si>
    <t>Mining</t>
  </si>
  <si>
    <t>Chile</t>
  </si>
  <si>
    <t>Latin America</t>
  </si>
  <si>
    <t>OTCQX</t>
  </si>
  <si>
    <t>Composite</t>
  </si>
  <si>
    <t>Nasdaq Nordic</t>
  </si>
  <si>
    <t>Nigeria</t>
  </si>
  <si>
    <t>Agriculture</t>
  </si>
  <si>
    <t>MB</t>
  </si>
  <si>
    <t>AGN0001</t>
  </si>
  <si>
    <t>Agnico Eagle Mines Limited</t>
  </si>
  <si>
    <t>AEM</t>
  </si>
  <si>
    <t>NYSE</t>
  </si>
  <si>
    <t>Australia</t>
  </si>
  <si>
    <t>Finland</t>
  </si>
  <si>
    <t>AK</t>
  </si>
  <si>
    <t>FL</t>
  </si>
  <si>
    <t>AIM</t>
  </si>
  <si>
    <t>ALA0001</t>
  </si>
  <si>
    <t>Alamos Gold Inc.</t>
  </si>
  <si>
    <t>AGI</t>
  </si>
  <si>
    <t>Mexico</t>
  </si>
  <si>
    <t>OR</t>
  </si>
  <si>
    <t>ALL0026</t>
  </si>
  <si>
    <t>Allied Gold Corporation</t>
  </si>
  <si>
    <t>AAUC</t>
  </si>
  <si>
    <t>FAI0002</t>
  </si>
  <si>
    <t>Almaden Minerals Ltd.</t>
  </si>
  <si>
    <t>AMM</t>
  </si>
  <si>
    <t>OTCQB</t>
  </si>
  <si>
    <t>ALM0005</t>
  </si>
  <si>
    <t>Almonty Industries Inc.</t>
  </si>
  <si>
    <t>AII</t>
  </si>
  <si>
    <t>ASX</t>
  </si>
  <si>
    <t>Portugal, Spain</t>
  </si>
  <si>
    <t>CAN0110</t>
  </si>
  <si>
    <t>Alta Copper Corp.</t>
  </si>
  <si>
    <t>ATCU</t>
  </si>
  <si>
    <t>Lima (BVL)</t>
  </si>
  <si>
    <t>Peru</t>
  </si>
  <si>
    <t>ALT0013</t>
  </si>
  <si>
    <t>Altius Minerals Corporation</t>
  </si>
  <si>
    <t>ALS</t>
  </si>
  <si>
    <t>NL</t>
  </si>
  <si>
    <t>SCO0013</t>
  </si>
  <si>
    <t>Americas Gold and Silver Corporation</t>
  </si>
  <si>
    <t>NYSE Mkt</t>
  </si>
  <si>
    <t>ID</t>
  </si>
  <si>
    <t>AME0021</t>
  </si>
  <si>
    <t>Amerigo Resources Ltd.</t>
  </si>
  <si>
    <t>ARG</t>
  </si>
  <si>
    <t>V-04572</t>
  </si>
  <si>
    <t>Andean Precious Metals Corp.</t>
  </si>
  <si>
    <t>APM</t>
  </si>
  <si>
    <t>Bolivia</t>
  </si>
  <si>
    <t>CA</t>
  </si>
  <si>
    <t>NS</t>
  </si>
  <si>
    <t>NasdaqCM</t>
  </si>
  <si>
    <t>GRA0022</t>
  </si>
  <si>
    <t>Aris Mining Corporation</t>
  </si>
  <si>
    <t>ARIS</t>
  </si>
  <si>
    <t>Colombia</t>
  </si>
  <si>
    <t>V-04422</t>
  </si>
  <si>
    <t>Arizona Metals Corp.</t>
  </si>
  <si>
    <t>AMC</t>
  </si>
  <si>
    <t>AZ</t>
  </si>
  <si>
    <t>ARI0011</t>
  </si>
  <si>
    <t>Arizona Sonoran Copper Company Inc.</t>
  </si>
  <si>
    <t>ASCU</t>
  </si>
  <si>
    <t>Tempe</t>
  </si>
  <si>
    <t>Portugal</t>
  </si>
  <si>
    <t>V-00146</t>
  </si>
  <si>
    <t>Ascot Resources Ltd.</t>
  </si>
  <si>
    <t>AOT</t>
  </si>
  <si>
    <t>AUG0005</t>
  </si>
  <si>
    <t>Augusta Gold Corp.</t>
  </si>
  <si>
    <t>G</t>
  </si>
  <si>
    <t>NV</t>
  </si>
  <si>
    <t>AUR0011</t>
  </si>
  <si>
    <t>Aura Minerals Inc.</t>
  </si>
  <si>
    <t>ORA</t>
  </si>
  <si>
    <t>B3</t>
  </si>
  <si>
    <t>AVA0002</t>
  </si>
  <si>
    <t>Avalon Advanced Materials Inc.</t>
  </si>
  <si>
    <t>AVL</t>
  </si>
  <si>
    <t>AVI0002</t>
  </si>
  <si>
    <t>Avino Silver &amp; Gold Mines Ltd.</t>
  </si>
  <si>
    <t>ASM</t>
  </si>
  <si>
    <t>MAY0003</t>
  </si>
  <si>
    <t>Aya Gold &amp; Silver Inc.</t>
  </si>
  <si>
    <t>AYA</t>
  </si>
  <si>
    <t>Morocco</t>
  </si>
  <si>
    <t>BTW0001</t>
  </si>
  <si>
    <t>B2Gold Corp.</t>
  </si>
  <si>
    <t>BTO</t>
  </si>
  <si>
    <t>BAR0007</t>
  </si>
  <si>
    <t>ABX</t>
  </si>
  <si>
    <t>Papua New Guinea</t>
  </si>
  <si>
    <t>Saudi Arabia</t>
  </si>
  <si>
    <t>NV, WA</t>
  </si>
  <si>
    <t>AB, SK</t>
  </si>
  <si>
    <t>TX</t>
  </si>
  <si>
    <t>BEL0018</t>
  </si>
  <si>
    <t>Belo Sun Mining Corp.</t>
  </si>
  <si>
    <t>BSX</t>
  </si>
  <si>
    <t>Brazil</t>
  </si>
  <si>
    <t>BLA0018</t>
  </si>
  <si>
    <t>Black Iron Inc.</t>
  </si>
  <si>
    <t>BKI</t>
  </si>
  <si>
    <t>Ukraine</t>
  </si>
  <si>
    <t>NasdaqGS</t>
  </si>
  <si>
    <t>NY</t>
  </si>
  <si>
    <t>Nicaragua</t>
  </si>
  <si>
    <t>CAM0009</t>
  </si>
  <si>
    <t>Cameco Corporation</t>
  </si>
  <si>
    <t>CCO</t>
  </si>
  <si>
    <t>SK</t>
  </si>
  <si>
    <t>Kazakhstan</t>
  </si>
  <si>
    <t>LSE</t>
  </si>
  <si>
    <t>CAN0049</t>
  </si>
  <si>
    <t>Canagold Resources Ltd.</t>
  </si>
  <si>
    <t>CCM</t>
  </si>
  <si>
    <t>CAP0012</t>
  </si>
  <si>
    <t>Capstone Copper Corp.</t>
  </si>
  <si>
    <t>CS</t>
  </si>
  <si>
    <t>Chile, Mexico</t>
  </si>
  <si>
    <t>Cayman Islands</t>
  </si>
  <si>
    <t>CEN0015</t>
  </si>
  <si>
    <t>Centerra Gold Inc.</t>
  </si>
  <si>
    <t>CG</t>
  </si>
  <si>
    <t>CEN0021</t>
  </si>
  <si>
    <t>Century Global Commodities Corporation</t>
  </si>
  <si>
    <t>CNT</t>
  </si>
  <si>
    <t>Hong Kong</t>
  </si>
  <si>
    <t>Asia</t>
  </si>
  <si>
    <t>NL, QC</t>
  </si>
  <si>
    <t>MN</t>
  </si>
  <si>
    <t>CHA0029</t>
  </si>
  <si>
    <t>Champion Iron Limited</t>
  </si>
  <si>
    <t>CIA</t>
  </si>
  <si>
    <t>Australia/NZ/PNG</t>
  </si>
  <si>
    <t>CO</t>
  </si>
  <si>
    <t>JIN0001</t>
  </si>
  <si>
    <t>China Gold International Resources Corp. Ltd.</t>
  </si>
  <si>
    <t>CGG</t>
  </si>
  <si>
    <t>China</t>
  </si>
  <si>
    <t>HKEx</t>
  </si>
  <si>
    <t>Inner Mongolia</t>
  </si>
  <si>
    <t>V-04532</t>
  </si>
  <si>
    <t>Collective Mining Ltd.</t>
  </si>
  <si>
    <t>CNL</t>
  </si>
  <si>
    <t>COP0013</t>
  </si>
  <si>
    <t>Coppernico Metals Inc.</t>
  </si>
  <si>
    <t>COPR</t>
  </si>
  <si>
    <t>DEN0006</t>
  </si>
  <si>
    <t>Denison Mines Corp.</t>
  </si>
  <si>
    <t>DML</t>
  </si>
  <si>
    <t>V-02131</t>
  </si>
  <si>
    <t>Discovery Silver Corp.</t>
  </si>
  <si>
    <t>DSV</t>
  </si>
  <si>
    <t>UK/Europe</t>
  </si>
  <si>
    <t>DUN0006</t>
  </si>
  <si>
    <t>Dundee Precious Metals Inc.</t>
  </si>
  <si>
    <t>DPM</t>
  </si>
  <si>
    <t>Namibia</t>
  </si>
  <si>
    <t>Bulgaria</t>
  </si>
  <si>
    <t>DYN0019</t>
  </si>
  <si>
    <t>Dynacor Group Inc.</t>
  </si>
  <si>
    <t>DNG</t>
  </si>
  <si>
    <t>ELG0001</t>
  </si>
  <si>
    <t>Eastern Platinum Limited</t>
  </si>
  <si>
    <t>ELR</t>
  </si>
  <si>
    <t>JSE</t>
  </si>
  <si>
    <t>South Africa</t>
  </si>
  <si>
    <t>ANG0008</t>
  </si>
  <si>
    <t>Ecora Resources plc</t>
  </si>
  <si>
    <t>ECOR</t>
  </si>
  <si>
    <t>UK</t>
  </si>
  <si>
    <t>Brazil, Chile</t>
  </si>
  <si>
    <t>Spain</t>
  </si>
  <si>
    <t>Cobalt, Vanadium</t>
  </si>
  <si>
    <t>ELD0001</t>
  </si>
  <si>
    <t>Eldorado Gold Corporation</t>
  </si>
  <si>
    <t>ELD</t>
  </si>
  <si>
    <t>V-00622</t>
  </si>
  <si>
    <t>Eloro Resources Ltd.</t>
  </si>
  <si>
    <t>ELO</t>
  </si>
  <si>
    <t>Tin</t>
  </si>
  <si>
    <t>END0004</t>
  </si>
  <si>
    <t>Endeavour Mining plc</t>
  </si>
  <si>
    <t>EDV</t>
  </si>
  <si>
    <t>END0005</t>
  </si>
  <si>
    <t>Endeavour Silver Corp.</t>
  </si>
  <si>
    <t>EDR</t>
  </si>
  <si>
    <t>ENE0020</t>
  </si>
  <si>
    <t>Energy Fuels Inc.</t>
  </si>
  <si>
    <t>EFR</t>
  </si>
  <si>
    <t>Lakewood</t>
  </si>
  <si>
    <t>ENT0005</t>
  </si>
  <si>
    <t>Entree Resources Ltd.</t>
  </si>
  <si>
    <t>ETG</t>
  </si>
  <si>
    <t>Mongolia</t>
  </si>
  <si>
    <t>V-02583</t>
  </si>
  <si>
    <t>Equinox Gold Corp.</t>
  </si>
  <si>
    <t>EQX</t>
  </si>
  <si>
    <t>Brazil, Mexico</t>
  </si>
  <si>
    <t>ERD0001</t>
  </si>
  <si>
    <t>Erdene Resource Development Corporation</t>
  </si>
  <si>
    <t>ERD</t>
  </si>
  <si>
    <t>ERO0001</t>
  </si>
  <si>
    <t>Ero Copper Corp.</t>
  </si>
  <si>
    <t>ERO</t>
  </si>
  <si>
    <t>EUR0016</t>
  </si>
  <si>
    <t>Euro Sun Mining Inc.</t>
  </si>
  <si>
    <t>ESM</t>
  </si>
  <si>
    <t>Romania</t>
  </si>
  <si>
    <t>EXC0010</t>
  </si>
  <si>
    <t>Excellon Resources Inc.</t>
  </si>
  <si>
    <t>EXN</t>
  </si>
  <si>
    <t>Germany</t>
  </si>
  <si>
    <t>FAR0008</t>
  </si>
  <si>
    <t>Faraday Copper Corp.</t>
  </si>
  <si>
    <t>FDY</t>
  </si>
  <si>
    <t>AZ, NV</t>
  </si>
  <si>
    <t>X-1028</t>
  </si>
  <si>
    <t>FireFly Metals Ltd.</t>
  </si>
  <si>
    <t>FFM</t>
  </si>
  <si>
    <t>FIR0059</t>
  </si>
  <si>
    <t>First Majestic Silver Corp.</t>
  </si>
  <si>
    <t>AG</t>
  </si>
  <si>
    <t>FIR0127</t>
  </si>
  <si>
    <t>First Mining Gold Corp.</t>
  </si>
  <si>
    <t>FF</t>
  </si>
  <si>
    <t>ON, QC</t>
  </si>
  <si>
    <t>FIR0023</t>
  </si>
  <si>
    <t>First Quantum Minerals Ltd.</t>
  </si>
  <si>
    <t>FM</t>
  </si>
  <si>
    <t>Argentina, Panama, Peru</t>
  </si>
  <si>
    <t>V-00723</t>
  </si>
  <si>
    <t>Foran Mining Corporation</t>
  </si>
  <si>
    <t>FOM</t>
  </si>
  <si>
    <t>FOR0019</t>
  </si>
  <si>
    <t>Forsys Metals Corp.</t>
  </si>
  <si>
    <t>FSY</t>
  </si>
  <si>
    <t>FOR0023</t>
  </si>
  <si>
    <t>Fortuna Mining Corp.</t>
  </si>
  <si>
    <t>FVI</t>
  </si>
  <si>
    <t>Argentina, Mexico, Peru</t>
  </si>
  <si>
    <t>FOR0013</t>
  </si>
  <si>
    <t>Fortune Minerals Limited</t>
  </si>
  <si>
    <t>FT</t>
  </si>
  <si>
    <t>NT</t>
  </si>
  <si>
    <t>Cobalt</t>
  </si>
  <si>
    <t>FRA0009</t>
  </si>
  <si>
    <t>Franco-Nevada Corporation</t>
  </si>
  <si>
    <t>FNV</t>
  </si>
  <si>
    <t>INT0028</t>
  </si>
  <si>
    <t>Freegold Ventures Limited</t>
  </si>
  <si>
    <t>FVL</t>
  </si>
  <si>
    <t>AUR0018</t>
  </si>
  <si>
    <t>Fury Gold Mines Limited</t>
  </si>
  <si>
    <t>FURY</t>
  </si>
  <si>
    <t>NU, QC</t>
  </si>
  <si>
    <t>V-04606</t>
  </si>
  <si>
    <t>G Mining Ventures Corp.</t>
  </si>
  <si>
    <t>GMIN</t>
  </si>
  <si>
    <t>V-03674</t>
  </si>
  <si>
    <t>G2 Goldfields Inc.</t>
  </si>
  <si>
    <t>GTWO</t>
  </si>
  <si>
    <t>Guyana</t>
  </si>
  <si>
    <t>KEE0001</t>
  </si>
  <si>
    <t>Galiano Gold Inc.</t>
  </si>
  <si>
    <t>GAU</t>
  </si>
  <si>
    <t>Ghana</t>
  </si>
  <si>
    <t>GEN0033</t>
  </si>
  <si>
    <t>Generation Mining Limited</t>
  </si>
  <si>
    <t>GENM</t>
  </si>
  <si>
    <t>Africa</t>
  </si>
  <si>
    <t>V-00155</t>
  </si>
  <si>
    <t>Global Atomic Corporation</t>
  </si>
  <si>
    <t>GLO</t>
  </si>
  <si>
    <t>Niger</t>
  </si>
  <si>
    <t>GLO0015</t>
  </si>
  <si>
    <t>Globex Mining Enterprises Inc.</t>
  </si>
  <si>
    <t>GMX</t>
  </si>
  <si>
    <t>NB, NS, ON, QC, SK</t>
  </si>
  <si>
    <t>AZ, NV, WA</t>
  </si>
  <si>
    <t>GOG0001</t>
  </si>
  <si>
    <t>GoGold Resources Inc.</t>
  </si>
  <si>
    <t>GGD</t>
  </si>
  <si>
    <t>V-04646</t>
  </si>
  <si>
    <t>Gold Mountain Mining Corp.</t>
  </si>
  <si>
    <t>GMTN</t>
  </si>
  <si>
    <t>SOU0020</t>
  </si>
  <si>
    <t>Gold Springs Resource Corp.</t>
  </si>
  <si>
    <t>GRC</t>
  </si>
  <si>
    <t>NV, UT</t>
  </si>
  <si>
    <t>GOL0062</t>
  </si>
  <si>
    <t>Golden Minerals Company</t>
  </si>
  <si>
    <t>AUMN</t>
  </si>
  <si>
    <t>Golden</t>
  </si>
  <si>
    <t>Argentina, Mexico</t>
  </si>
  <si>
    <t>GOL0070</t>
  </si>
  <si>
    <t>GoldMining Inc.</t>
  </si>
  <si>
    <t>GOLD</t>
  </si>
  <si>
    <t>Brazil, Colombia, Peru</t>
  </si>
  <si>
    <t>Colombia, Ecuador</t>
  </si>
  <si>
    <t>EXC0014</t>
  </si>
  <si>
    <t>Gunnison Copper Corp.</t>
  </si>
  <si>
    <t>GCU</t>
  </si>
  <si>
    <t>HUD0003</t>
  </si>
  <si>
    <t>HudBay Minerals Inc.</t>
  </si>
  <si>
    <t>HBM</t>
  </si>
  <si>
    <t>BC, MB</t>
  </si>
  <si>
    <t>I800001</t>
  </si>
  <si>
    <t>i-80 Gold Corp.</t>
  </si>
  <si>
    <t>IAU</t>
  </si>
  <si>
    <t>Reno</t>
  </si>
  <si>
    <t>IAM0001</t>
  </si>
  <si>
    <t>IAMGold Corporation</t>
  </si>
  <si>
    <t>IMG</t>
  </si>
  <si>
    <t>IMP0004</t>
  </si>
  <si>
    <t>Imperial Metals Corporation</t>
  </si>
  <si>
    <t>III</t>
  </si>
  <si>
    <t>Englewood</t>
  </si>
  <si>
    <t>Malaysia</t>
  </si>
  <si>
    <t>INT0123</t>
  </si>
  <si>
    <t>International Tower Hill Mines Ltd.</t>
  </si>
  <si>
    <t>ITH</t>
  </si>
  <si>
    <t>V-04315</t>
  </si>
  <si>
    <t>IsoEnergy Ltd.</t>
  </si>
  <si>
    <t>ISO</t>
  </si>
  <si>
    <t>NU, SK</t>
  </si>
  <si>
    <t>IVA0004</t>
  </si>
  <si>
    <t>Ivanhoe Electric Inc.</t>
  </si>
  <si>
    <t>IE</t>
  </si>
  <si>
    <t>IVA0003</t>
  </si>
  <si>
    <t>Ivanhoe Mines Ltd.</t>
  </si>
  <si>
    <t>IVN</t>
  </si>
  <si>
    <t>DRC, South Africa</t>
  </si>
  <si>
    <t>JAG0003</t>
  </si>
  <si>
    <t>Jaguar Mining Inc.</t>
  </si>
  <si>
    <t>JAG</t>
  </si>
  <si>
    <t>V-03719</t>
  </si>
  <si>
    <t>K92 Mining Inc.</t>
  </si>
  <si>
    <t>KNT</t>
  </si>
  <si>
    <t>KAR0003</t>
  </si>
  <si>
    <t>Karnalyte Resources Inc.</t>
  </si>
  <si>
    <t>KRN</t>
  </si>
  <si>
    <t>KIN0008</t>
  </si>
  <si>
    <t>Kinross Gold Corporation</t>
  </si>
  <si>
    <t>K</t>
  </si>
  <si>
    <t>Mauritania</t>
  </si>
  <si>
    <t>AK, NV</t>
  </si>
  <si>
    <t>Ireland</t>
  </si>
  <si>
    <t>LAB0003</t>
  </si>
  <si>
    <t>Labrador Iron Ore Royalty Corporation</t>
  </si>
  <si>
    <t>LIF</t>
  </si>
  <si>
    <t>LAR0004</t>
  </si>
  <si>
    <t>Laramide Resources Ltd.</t>
  </si>
  <si>
    <t>LAM</t>
  </si>
  <si>
    <t>LAR0005</t>
  </si>
  <si>
    <t>Largo Inc.</t>
  </si>
  <si>
    <t>LGO</t>
  </si>
  <si>
    <t>Vanadium</t>
  </si>
  <si>
    <t>PIL0001</t>
  </si>
  <si>
    <t>Liberty Gold Corp.</t>
  </si>
  <si>
    <t>LGD</t>
  </si>
  <si>
    <t>ID, UT</t>
  </si>
  <si>
    <t>LIT0005</t>
  </si>
  <si>
    <t>Lithium Americas Corp.</t>
  </si>
  <si>
    <t>LAC</t>
  </si>
  <si>
    <t>WES0066</t>
  </si>
  <si>
    <t>Lithium Argentina AG</t>
  </si>
  <si>
    <t>LAR</t>
  </si>
  <si>
    <t>Switzerland</t>
  </si>
  <si>
    <t>Argentina</t>
  </si>
  <si>
    <t>LIT0004</t>
  </si>
  <si>
    <t>Lithium Royalty Corp.</t>
  </si>
  <si>
    <t>LIRC</t>
  </si>
  <si>
    <t>LON0010</t>
  </si>
  <si>
    <t>Loncor Gold Inc.</t>
  </si>
  <si>
    <t>LN</t>
  </si>
  <si>
    <t>LUC0004</t>
  </si>
  <si>
    <t>Lucara Diamond Corp.</t>
  </si>
  <si>
    <t>LUC</t>
  </si>
  <si>
    <t>Botawana</t>
  </si>
  <si>
    <t>LUN0005</t>
  </si>
  <si>
    <t>Lundin Gold Inc.</t>
  </si>
  <si>
    <t>LUG</t>
  </si>
  <si>
    <t>Ecuador</t>
  </si>
  <si>
    <t>LUN0002</t>
  </si>
  <si>
    <t>Lundin Mining Corporation</t>
  </si>
  <si>
    <t>LUN</t>
  </si>
  <si>
    <t>Argentina, Brazil, Chile</t>
  </si>
  <si>
    <t>Portugal, Sweden</t>
  </si>
  <si>
    <t>MI</t>
  </si>
  <si>
    <t>MAG0012</t>
  </si>
  <si>
    <t>MAG Silver Corp.</t>
  </si>
  <si>
    <t>MAG</t>
  </si>
  <si>
    <t>UT</t>
  </si>
  <si>
    <t>NB</t>
  </si>
  <si>
    <t>Sweden</t>
  </si>
  <si>
    <t>Antimony</t>
  </si>
  <si>
    <t>COR0032</t>
  </si>
  <si>
    <t>Marimaca Copper Corp.</t>
  </si>
  <si>
    <t>MARI</t>
  </si>
  <si>
    <t>USG0001</t>
  </si>
  <si>
    <t>MUX</t>
  </si>
  <si>
    <t>SD</t>
  </si>
  <si>
    <t>MEG0005</t>
  </si>
  <si>
    <t>Mega Uranium Ltd.</t>
  </si>
  <si>
    <t>MGA</t>
  </si>
  <si>
    <t>V-01810</t>
  </si>
  <si>
    <t>Meridian Mining UK Societas</t>
  </si>
  <si>
    <t>MNO</t>
  </si>
  <si>
    <t>MIN0027</t>
  </si>
  <si>
    <t>Minco Silver Corporation</t>
  </si>
  <si>
    <t>MSV</t>
  </si>
  <si>
    <t>Beijing</t>
  </si>
  <si>
    <t>MIN0036</t>
  </si>
  <si>
    <t>Mineros S.A.</t>
  </si>
  <si>
    <t>MSA</t>
  </si>
  <si>
    <t>MOU0003</t>
  </si>
  <si>
    <t>Mountain Province Diamonds Inc.</t>
  </si>
  <si>
    <t>MPVD</t>
  </si>
  <si>
    <t>DRC0001</t>
  </si>
  <si>
    <t>New Gold Inc.</t>
  </si>
  <si>
    <t>NGD</t>
  </si>
  <si>
    <t>BC, ON</t>
  </si>
  <si>
    <t>V-01366</t>
  </si>
  <si>
    <t>New Pacific Metals Corp.</t>
  </si>
  <si>
    <t>NUAG</t>
  </si>
  <si>
    <t>FRA0004</t>
  </si>
  <si>
    <t>Newmont Corporation</t>
  </si>
  <si>
    <t>NGT</t>
  </si>
  <si>
    <t>Greenwood Village</t>
  </si>
  <si>
    <t>Argentina, Chile, Dominican Republic, Mexico, Peru, Suriname</t>
  </si>
  <si>
    <t>CO, NV</t>
  </si>
  <si>
    <t>NEX0009</t>
  </si>
  <si>
    <t>NexGen Energy Ltd.</t>
  </si>
  <si>
    <t>NXE</t>
  </si>
  <si>
    <t>ENE0022</t>
  </si>
  <si>
    <t>NextSource Materials Inc.</t>
  </si>
  <si>
    <t>NEXT</t>
  </si>
  <si>
    <t>Madagascar</t>
  </si>
  <si>
    <t>Graphite, Vanadium</t>
  </si>
  <si>
    <t>V-04593</t>
  </si>
  <si>
    <t>NGEx Minerals Ltd.</t>
  </si>
  <si>
    <t>NGEX</t>
  </si>
  <si>
    <t>Argentina, Chile</t>
  </si>
  <si>
    <t>NOR0082</t>
  </si>
  <si>
    <t>Northcliff Resources Ltd.</t>
  </si>
  <si>
    <t>NCF</t>
  </si>
  <si>
    <t>NOR0075</t>
  </si>
  <si>
    <t>Northern Dynasty Minerals Ltd.</t>
  </si>
  <si>
    <t>NDM</t>
  </si>
  <si>
    <t>V-04015</t>
  </si>
  <si>
    <t>Nouveau Monde Graphite Inc.</t>
  </si>
  <si>
    <t>NOU</t>
  </si>
  <si>
    <t>Graphite</t>
  </si>
  <si>
    <t>NOV0006</t>
  </si>
  <si>
    <t>Novagold Resources Inc.</t>
  </si>
  <si>
    <t>NG</t>
  </si>
  <si>
    <t>V-04252</t>
  </si>
  <si>
    <t>Novo Resources Corp.</t>
  </si>
  <si>
    <t>NVO</t>
  </si>
  <si>
    <t>NUT0003</t>
  </si>
  <si>
    <t>Nutrien Ltd.</t>
  </si>
  <si>
    <t>NTR</t>
  </si>
  <si>
    <t>OCE0003</t>
  </si>
  <si>
    <t>OceanaGold Corporation</t>
  </si>
  <si>
    <t>OGC</t>
  </si>
  <si>
    <t>Philippines</t>
  </si>
  <si>
    <t>New Zealand</t>
  </si>
  <si>
    <t>SC</t>
  </si>
  <si>
    <t>V-04278</t>
  </si>
  <si>
    <t>Orezone Gold Corporation</t>
  </si>
  <si>
    <t>ORE</t>
  </si>
  <si>
    <t>Burkina Faso</t>
  </si>
  <si>
    <t>ORL0003</t>
  </si>
  <si>
    <t>Orla Mining Ltd.</t>
  </si>
  <si>
    <t>OLA</t>
  </si>
  <si>
    <t>Mexico, Panama</t>
  </si>
  <si>
    <t>ORV0001</t>
  </si>
  <si>
    <t>Orvana Minerals Corp.</t>
  </si>
  <si>
    <t>ORV</t>
  </si>
  <si>
    <t>OSI0003</t>
  </si>
  <si>
    <t>Australia, New Zealand</t>
  </si>
  <si>
    <t>Armenia</t>
  </si>
  <si>
    <t>Denver</t>
  </si>
  <si>
    <t>X-1030</t>
  </si>
  <si>
    <t>Paladin Energy Ltd.</t>
  </si>
  <si>
    <t>PDN</t>
  </si>
  <si>
    <t>NL, SK</t>
  </si>
  <si>
    <t>PAN0002</t>
  </si>
  <si>
    <t>Pan American Silver Corp.</t>
  </si>
  <si>
    <t>PAAS</t>
  </si>
  <si>
    <t>BMV</t>
  </si>
  <si>
    <t>V-04908</t>
  </si>
  <si>
    <t>Patriot Battery Metals Inc.</t>
  </si>
  <si>
    <t>PMET</t>
  </si>
  <si>
    <t>MID0012</t>
  </si>
  <si>
    <t>Perpetua Resources Corp.</t>
  </si>
  <si>
    <t>PPTA</t>
  </si>
  <si>
    <t>PER0013</t>
  </si>
  <si>
    <t>Perseus Mining Limited</t>
  </si>
  <si>
    <t>PRU</t>
  </si>
  <si>
    <t>Houston</t>
  </si>
  <si>
    <t>PLA0024</t>
  </si>
  <si>
    <t>Platinum Group Metals Ltd.</t>
  </si>
  <si>
    <t>PTM</t>
  </si>
  <si>
    <t>V-00262</t>
  </si>
  <si>
    <t>Prime Mining Corp.</t>
  </si>
  <si>
    <t>PRYM</t>
  </si>
  <si>
    <t>V-01601</t>
  </si>
  <si>
    <t>Probe Gold Inc.</t>
  </si>
  <si>
    <t>PRB</t>
  </si>
  <si>
    <t>RAT0002</t>
  </si>
  <si>
    <t>RTG Mining Inc.</t>
  </si>
  <si>
    <t>RTG</t>
  </si>
  <si>
    <t>V-01724</t>
  </si>
  <si>
    <t>Rupert Resources Ltd.</t>
  </si>
  <si>
    <t>RUP</t>
  </si>
  <si>
    <t>SAN0020</t>
  </si>
  <si>
    <t>Sandstorm Gold Ltd.</t>
  </si>
  <si>
    <t>SSL</t>
  </si>
  <si>
    <t>GOL0061</t>
  </si>
  <si>
    <t>Scandium International Mining Corp.</t>
  </si>
  <si>
    <t>SCY</t>
  </si>
  <si>
    <t>Scandium</t>
  </si>
  <si>
    <t>SEA0011</t>
  </si>
  <si>
    <t>Seabridge Gold Inc.</t>
  </si>
  <si>
    <t>SEA</t>
  </si>
  <si>
    <t>BC, NT, YT</t>
  </si>
  <si>
    <t>SER0009</t>
  </si>
  <si>
    <t>Serabi Gold plc</t>
  </si>
  <si>
    <t>SBI</t>
  </si>
  <si>
    <t>SHE0006</t>
  </si>
  <si>
    <t>Sherritt International Corporation</t>
  </si>
  <si>
    <t>S</t>
  </si>
  <si>
    <t>Cuba</t>
  </si>
  <si>
    <t>Mexico, Peru</t>
  </si>
  <si>
    <t>SIL0014</t>
  </si>
  <si>
    <t>Silver Bear Resources plc</t>
  </si>
  <si>
    <t>SBR</t>
  </si>
  <si>
    <t>Russia</t>
  </si>
  <si>
    <t>MET0019</t>
  </si>
  <si>
    <t>Silver Bull Resources, Inc.</t>
  </si>
  <si>
    <t>SVB</t>
  </si>
  <si>
    <t>PRO0047</t>
  </si>
  <si>
    <t>Silver Elephant Mining Corp.</t>
  </si>
  <si>
    <t>ELEF</t>
  </si>
  <si>
    <t>SIL0011</t>
  </si>
  <si>
    <t>Silvercorp Metals Inc.</t>
  </si>
  <si>
    <t>SVM</t>
  </si>
  <si>
    <t>V-01797</t>
  </si>
  <si>
    <t>Skeena Resources Limited</t>
  </si>
  <si>
    <t>SKE</t>
  </si>
  <si>
    <t>V-04652</t>
  </si>
  <si>
    <t>Solaris Resources Inc.</t>
  </si>
  <si>
    <t>SLS</t>
  </si>
  <si>
    <t>SOL0007</t>
  </si>
  <si>
    <t>Solitario Resources Corp.</t>
  </si>
  <si>
    <t>SLR</t>
  </si>
  <si>
    <t>Wheat Ridge</t>
  </si>
  <si>
    <t>AK, SD</t>
  </si>
  <si>
    <t>SIL0006</t>
  </si>
  <si>
    <t>SSR Mining Inc.</t>
  </si>
  <si>
    <t>SSRM</t>
  </si>
  <si>
    <t>RAT0001</t>
  </si>
  <si>
    <t>St. Augustine Gold and Copper Limited</t>
  </si>
  <si>
    <t>SAU</t>
  </si>
  <si>
    <t>SHO0001</t>
  </si>
  <si>
    <t>Star Diamond Corporation</t>
  </si>
  <si>
    <t>DIAM</t>
  </si>
  <si>
    <t>STA0034</t>
  </si>
  <si>
    <t>Starcore International Mines Ltd.</t>
  </si>
  <si>
    <t>SAM</t>
  </si>
  <si>
    <t>STE0019</t>
  </si>
  <si>
    <t>Steppe Gold Ltd.</t>
  </si>
  <si>
    <t>STGO</t>
  </si>
  <si>
    <t>MON0004</t>
  </si>
  <si>
    <t>STLLR Gold Inc.</t>
  </si>
  <si>
    <t>STLR</t>
  </si>
  <si>
    <t>SUL0004</t>
  </si>
  <si>
    <t>Sulliden Mining Capital Inc.</t>
  </si>
  <si>
    <t>SMC</t>
  </si>
  <si>
    <t>TAL0009</t>
  </si>
  <si>
    <t>Talisker Resources Ltd.</t>
  </si>
  <si>
    <t>TSK</t>
  </si>
  <si>
    <t>BRA0017</t>
  </si>
  <si>
    <t>Talon Metals Corp.</t>
  </si>
  <si>
    <t>TLO</t>
  </si>
  <si>
    <t>TAS0002</t>
  </si>
  <si>
    <t>Taseko Mines Limited</t>
  </si>
  <si>
    <t>TKO</t>
  </si>
  <si>
    <t>Niobium</t>
  </si>
  <si>
    <t>TEC0009</t>
  </si>
  <si>
    <t>Teck Resources Limited</t>
  </si>
  <si>
    <t>TECK</t>
  </si>
  <si>
    <t>Chile, Peru</t>
  </si>
  <si>
    <t>TIT0006</t>
  </si>
  <si>
    <t>Titan Mining Corporation</t>
  </si>
  <si>
    <t>TI</t>
  </si>
  <si>
    <t>GLE0009</t>
  </si>
  <si>
    <t>Torex Gold Resources Inc.</t>
  </si>
  <si>
    <t>TXG</t>
  </si>
  <si>
    <t>NOV0021</t>
  </si>
  <si>
    <t>Trilogy Metals Inc.</t>
  </si>
  <si>
    <t>TMQ</t>
  </si>
  <si>
    <t>TRI0058</t>
  </si>
  <si>
    <t>Triple Flag Precious Metals Corp.</t>
  </si>
  <si>
    <t>TFPM</t>
  </si>
  <si>
    <t>TRO0007</t>
  </si>
  <si>
    <t>Troilus Gold Corp.</t>
  </si>
  <si>
    <t>TLG</t>
  </si>
  <si>
    <t>TAN0001</t>
  </si>
  <si>
    <t>TRX Gold Corporation</t>
  </si>
  <si>
    <t>TRX</t>
  </si>
  <si>
    <t>Tanzania</t>
  </si>
  <si>
    <t>V-04623</t>
  </si>
  <si>
    <t>Uranium Royalty Corp.</t>
  </si>
  <si>
    <t>URC</t>
  </si>
  <si>
    <t>URE0001</t>
  </si>
  <si>
    <t>Ur-Energy Inc.</t>
  </si>
  <si>
    <t>URE</t>
  </si>
  <si>
    <t>Littleton</t>
  </si>
  <si>
    <t>WY</t>
  </si>
  <si>
    <t>VA</t>
  </si>
  <si>
    <t>VER0016</t>
  </si>
  <si>
    <t>Verde Agritech Ltd</t>
  </si>
  <si>
    <t>NPK</t>
  </si>
  <si>
    <t>VIS0005</t>
  </si>
  <si>
    <t>Vista Gold Corp.</t>
  </si>
  <si>
    <t>VGZ</t>
  </si>
  <si>
    <t>V-04494</t>
  </si>
  <si>
    <t>Vizsla Silver Corp.</t>
  </si>
  <si>
    <t>VZLA</t>
  </si>
  <si>
    <t>V-04510</t>
  </si>
  <si>
    <t>Vox Royalty Corp.</t>
  </si>
  <si>
    <t>VOXR</t>
  </si>
  <si>
    <t>WAL0006</t>
  </si>
  <si>
    <t>Wallbridge Mining Company Limited</t>
  </si>
  <si>
    <t>WM</t>
  </si>
  <si>
    <t>RIV0002</t>
  </si>
  <si>
    <t>Wesdome Gold Mines Ltd.</t>
  </si>
  <si>
    <t>WDO</t>
  </si>
  <si>
    <t>WES0062</t>
  </si>
  <si>
    <t>Western Copper and Gold Corporation</t>
  </si>
  <si>
    <t>WRN</t>
  </si>
  <si>
    <t>YT</t>
  </si>
  <si>
    <t>WES0067</t>
  </si>
  <si>
    <t>Western Resources Corp.</t>
  </si>
  <si>
    <t>WRX</t>
  </si>
  <si>
    <t>WES0069</t>
  </si>
  <si>
    <t>Westgold Resources Limited</t>
  </si>
  <si>
    <t>WGX</t>
  </si>
  <si>
    <t>CHA0006</t>
  </si>
  <si>
    <t>Wheaton Precious Metals Corp.</t>
  </si>
  <si>
    <t>WPM</t>
  </si>
  <si>
    <t>XTR0002</t>
  </si>
  <si>
    <t>Xtra-Gold Resources Corp.</t>
  </si>
  <si>
    <t>XTG</t>
  </si>
  <si>
    <t>Bahamas</t>
  </si>
  <si>
    <t>YOR0001</t>
  </si>
  <si>
    <t>Yorbeau Resources Inc.</t>
  </si>
  <si>
    <t>YRB</t>
  </si>
  <si>
    <t>EUR0015</t>
  </si>
  <si>
    <t>Euromax Resources Ltd.</t>
  </si>
  <si>
    <t>EOX</t>
  </si>
  <si>
    <t>MAW0001</t>
  </si>
  <si>
    <t>Southern Cross Gold Consolidated Ltd.</t>
  </si>
  <si>
    <t>SXGC</t>
  </si>
  <si>
    <t>ORO0008</t>
  </si>
  <si>
    <t>Orosur Mining Inc.</t>
  </si>
  <si>
    <t>OMI</t>
  </si>
  <si>
    <t>SIE0004</t>
  </si>
  <si>
    <t>Goldgroup Mining Inc.</t>
  </si>
  <si>
    <t>GGA</t>
  </si>
  <si>
    <t>SOU0021</t>
  </si>
  <si>
    <t>SouthGobi Resources Ltd.</t>
  </si>
  <si>
    <t>SGQ</t>
  </si>
  <si>
    <t>TRE0011</t>
  </si>
  <si>
    <t>NeXGold Mining Corp.</t>
  </si>
  <si>
    <t>NEXG</t>
  </si>
  <si>
    <t>V-00002</t>
  </si>
  <si>
    <t>A.I.S. Resources Limited</t>
  </si>
  <si>
    <t>AIS</t>
  </si>
  <si>
    <t>Argentina, Peru</t>
  </si>
  <si>
    <t>Manganese</t>
  </si>
  <si>
    <t>RTO from NEX</t>
  </si>
  <si>
    <t>Scottsdale</t>
  </si>
  <si>
    <t>V-00015</t>
  </si>
  <si>
    <t>Abacus Mining &amp; Exploration Corporation</t>
  </si>
  <si>
    <t>AME</t>
  </si>
  <si>
    <t>V-00016</t>
  </si>
  <si>
    <t>Kiplin Metals Inc.</t>
  </si>
  <si>
    <t>KIP</t>
  </si>
  <si>
    <t>V-00017</t>
  </si>
  <si>
    <t>Abcourt Mines Inc.</t>
  </si>
  <si>
    <t>ABI</t>
  </si>
  <si>
    <t>V-00021</t>
  </si>
  <si>
    <t>Vision Lithium inc.</t>
  </si>
  <si>
    <t>VLI</t>
  </si>
  <si>
    <t>MB, NB, ON, QC</t>
  </si>
  <si>
    <t>V-00027</t>
  </si>
  <si>
    <t>Trailbreaker Resources Ltd.</t>
  </si>
  <si>
    <t>TBK</t>
  </si>
  <si>
    <t>BC, YT</t>
  </si>
  <si>
    <t>V-00038</t>
  </si>
  <si>
    <t>iMetal Resources Inc.</t>
  </si>
  <si>
    <t>IMR</t>
  </si>
  <si>
    <t>V-00048</t>
  </si>
  <si>
    <t>AFR NuVenture Resources Inc.</t>
  </si>
  <si>
    <t>AFR</t>
  </si>
  <si>
    <t>MT</t>
  </si>
  <si>
    <t>V-00054</t>
  </si>
  <si>
    <t>T2 Metals Corp.</t>
  </si>
  <si>
    <t>TWO</t>
  </si>
  <si>
    <t>V-00075</t>
  </si>
  <si>
    <t>Blackrock Silver Corp.</t>
  </si>
  <si>
    <t>BRC</t>
  </si>
  <si>
    <t>QT</t>
  </si>
  <si>
    <t>V-00084</t>
  </si>
  <si>
    <t>Altai Resources Inc.</t>
  </si>
  <si>
    <t>ATI</t>
  </si>
  <si>
    <t>AB, QC</t>
  </si>
  <si>
    <t>V-00089</t>
  </si>
  <si>
    <t>Big Ridge Gold Corp.</t>
  </si>
  <si>
    <t>BRAU</t>
  </si>
  <si>
    <t>MB, NL, QC</t>
  </si>
  <si>
    <t>V-00093</t>
  </si>
  <si>
    <t>Amarc Resources Ltd.</t>
  </si>
  <si>
    <t>AHR</t>
  </si>
  <si>
    <t>V-00095</t>
  </si>
  <si>
    <t>Argentina Lithium &amp; Energy Corp.</t>
  </si>
  <si>
    <t>LIT</t>
  </si>
  <si>
    <t>COB</t>
  </si>
  <si>
    <t>V-00100</t>
  </si>
  <si>
    <t>Apollo Silver Corp.</t>
  </si>
  <si>
    <t>APGO</t>
  </si>
  <si>
    <t>V-00103</t>
  </si>
  <si>
    <t>Amex Exploration Inc.</t>
  </si>
  <si>
    <t>AMX</t>
  </si>
  <si>
    <t>V-00113</t>
  </si>
  <si>
    <t>Gungnir Resources Inc.</t>
  </si>
  <si>
    <t>GUG</t>
  </si>
  <si>
    <t>V-00115</t>
  </si>
  <si>
    <t>Canada One Mining Corp.</t>
  </si>
  <si>
    <t>CONE</t>
  </si>
  <si>
    <t>V-00133</t>
  </si>
  <si>
    <t>Archon Minerals Limited</t>
  </si>
  <si>
    <t>ACS</t>
  </si>
  <si>
    <t>V-00135</t>
  </si>
  <si>
    <t>Arctic Star Exploration Corp.</t>
  </si>
  <si>
    <t>ADD</t>
  </si>
  <si>
    <t>NT, NU</t>
  </si>
  <si>
    <t>V-00142</t>
  </si>
  <si>
    <t>Olivut Resources Ltd.</t>
  </si>
  <si>
    <t>OLV</t>
  </si>
  <si>
    <t>QT from NEX</t>
  </si>
  <si>
    <t>V-00157</t>
  </si>
  <si>
    <t>Sylla Gold Corp.</t>
  </si>
  <si>
    <t>SYG</t>
  </si>
  <si>
    <t>V-00161</t>
  </si>
  <si>
    <t>Gensource Potash Corporation</t>
  </si>
  <si>
    <t>GSP</t>
  </si>
  <si>
    <t>V-00172</t>
  </si>
  <si>
    <t>Pantera Silver Corp.</t>
  </si>
  <si>
    <t>PNTR</t>
  </si>
  <si>
    <t>V-00177</t>
  </si>
  <si>
    <t>Fort St. James Nickel Corp.</t>
  </si>
  <si>
    <t>FTJ</t>
  </si>
  <si>
    <t>BC, NB</t>
  </si>
  <si>
    <t>V-00180</t>
  </si>
  <si>
    <t>Pure Energy Minerals Limited</t>
  </si>
  <si>
    <t>PE</t>
  </si>
  <si>
    <t>V-00186</t>
  </si>
  <si>
    <t>Azimut Exploration Inc.</t>
  </si>
  <si>
    <t>AZM</t>
  </si>
  <si>
    <t>V-00189</t>
  </si>
  <si>
    <t>E3 Lithium Ltd.</t>
  </si>
  <si>
    <t>ETL</t>
  </si>
  <si>
    <t>V-00191</t>
  </si>
  <si>
    <t>Copper Lake Resources Ltd.</t>
  </si>
  <si>
    <t>CPL</t>
  </si>
  <si>
    <t>V-00199</t>
  </si>
  <si>
    <t>Goldbank Mining Corporation</t>
  </si>
  <si>
    <t>GLB</t>
  </si>
  <si>
    <t>V-00203</t>
  </si>
  <si>
    <t>St. James Gold Corp.</t>
  </si>
  <si>
    <t>LORD</t>
  </si>
  <si>
    <t>V-00210</t>
  </si>
  <si>
    <t>Infinitum Copper Corp.</t>
  </si>
  <si>
    <t>INFI</t>
  </si>
  <si>
    <t>RTO</t>
  </si>
  <si>
    <t>V-00212</t>
  </si>
  <si>
    <t>Bear Creek Mining Corporation</t>
  </si>
  <si>
    <t>BCM</t>
  </si>
  <si>
    <t>V-00218</t>
  </si>
  <si>
    <t>Sonoro Gold Corp.</t>
  </si>
  <si>
    <t>SGO</t>
  </si>
  <si>
    <t>V-00220</t>
  </si>
  <si>
    <t>Bell Copper Corporation</t>
  </si>
  <si>
    <t>BCU</t>
  </si>
  <si>
    <t>V-00222</t>
  </si>
  <si>
    <t>Belmont Resources Inc.</t>
  </si>
  <si>
    <t>BEA</t>
  </si>
  <si>
    <t>BC, SK</t>
  </si>
  <si>
    <t>V-00226</t>
  </si>
  <si>
    <t>Silver Valley Metals Corp.</t>
  </si>
  <si>
    <t>SILV</t>
  </si>
  <si>
    <t>V-00228</t>
  </si>
  <si>
    <t>Morien Resources Corp.</t>
  </si>
  <si>
    <t>MOX</t>
  </si>
  <si>
    <t>V-00245</t>
  </si>
  <si>
    <t>Golden Pursuit Resources Ltd.</t>
  </si>
  <si>
    <t>GDP</t>
  </si>
  <si>
    <t>V-00247</t>
  </si>
  <si>
    <t>Bitterroot Resources Ltd.</t>
  </si>
  <si>
    <t>BTT</t>
  </si>
  <si>
    <t>V-00265</t>
  </si>
  <si>
    <t>Iconic Minerals Ltd.</t>
  </si>
  <si>
    <t>ICM</t>
  </si>
  <si>
    <t>V-00266</t>
  </si>
  <si>
    <t>V-00268</t>
  </si>
  <si>
    <t>ExGen Resources Inc.</t>
  </si>
  <si>
    <t>EXG</t>
  </si>
  <si>
    <t>V-00278</t>
  </si>
  <si>
    <t>V-00281</t>
  </si>
  <si>
    <t>Smooth Rock Ventures Corp.</t>
  </si>
  <si>
    <t>SMRV</t>
  </si>
  <si>
    <t>V-00287</t>
  </si>
  <si>
    <t>V-00302</t>
  </si>
  <si>
    <t>V-00323</t>
  </si>
  <si>
    <t>Canalaska Uranium Ltd.</t>
  </si>
  <si>
    <t>CVV</t>
  </si>
  <si>
    <t>V-00331</t>
  </si>
  <si>
    <t>Thunder Gold Corp.</t>
  </si>
  <si>
    <t>TGOL</t>
  </si>
  <si>
    <t>NL, ON</t>
  </si>
  <si>
    <t>V-00349</t>
  </si>
  <si>
    <t>Canstar Resources Inc.</t>
  </si>
  <si>
    <t>ROX</t>
  </si>
  <si>
    <t>V-00350</t>
  </si>
  <si>
    <t>Cantex Mine Development Corp.</t>
  </si>
  <si>
    <t>CD</t>
  </si>
  <si>
    <t>V-00365</t>
  </si>
  <si>
    <t>Carlin Gold Corporation</t>
  </si>
  <si>
    <t>CGD</t>
  </si>
  <si>
    <t>V-00368</t>
  </si>
  <si>
    <t>District Copper Corp.</t>
  </si>
  <si>
    <t>DCOP</t>
  </si>
  <si>
    <t>BC, NL, ON</t>
  </si>
  <si>
    <t>V-00370</t>
  </si>
  <si>
    <t>Cascadero Copper Corporation</t>
  </si>
  <si>
    <t>CCD</t>
  </si>
  <si>
    <t>V-00378</t>
  </si>
  <si>
    <t>International Metals Mining Corp.</t>
  </si>
  <si>
    <t>IMM</t>
  </si>
  <si>
    <t>Brazil, Peru</t>
  </si>
  <si>
    <t>V-00390</t>
  </si>
  <si>
    <t>Carolina Rush Corporation</t>
  </si>
  <si>
    <t>RUSH</t>
  </si>
  <si>
    <t>V-00391</t>
  </si>
  <si>
    <t>Hannan Metals Ltd.</t>
  </si>
  <si>
    <t>HAN</t>
  </si>
  <si>
    <t>V-00397</t>
  </si>
  <si>
    <t>Champion Bear Resources Ltd.</t>
  </si>
  <si>
    <t>CBA</t>
  </si>
  <si>
    <t>V-00404</t>
  </si>
  <si>
    <t>Chesapeake Gold Corp.</t>
  </si>
  <si>
    <t>CKG</t>
  </si>
  <si>
    <t>V-00412</t>
  </si>
  <si>
    <t>Gunpoint Exploration Ltd.</t>
  </si>
  <si>
    <t>GUN</t>
  </si>
  <si>
    <t>Guatemala, Mexico</t>
  </si>
  <si>
    <t>V-00422</t>
  </si>
  <si>
    <t>OMAI Gold Mines Corp.</t>
  </si>
  <si>
    <t>OMG</t>
  </si>
  <si>
    <t>V-00429</t>
  </si>
  <si>
    <t>Ranchero Gold Corp.</t>
  </si>
  <si>
    <t>RNCH</t>
  </si>
  <si>
    <t>V-00435</t>
  </si>
  <si>
    <t>Colibri Resource Corporation</t>
  </si>
  <si>
    <t>CBI</t>
  </si>
  <si>
    <t>V-00438</t>
  </si>
  <si>
    <t>BC Moly Ltd.</t>
  </si>
  <si>
    <t>BM</t>
  </si>
  <si>
    <t>V-00443</t>
  </si>
  <si>
    <t>Commerce Resources Corp.</t>
  </si>
  <si>
    <t>CCE</t>
  </si>
  <si>
    <t>BC, QC</t>
  </si>
  <si>
    <t>Niobium, Tantalum</t>
  </si>
  <si>
    <t>V-00448</t>
  </si>
  <si>
    <t>Conquest Resources Limited</t>
  </si>
  <si>
    <t>CQR</t>
  </si>
  <si>
    <t>V-00450</t>
  </si>
  <si>
    <t>ABM</t>
  </si>
  <si>
    <t>V-00452</t>
  </si>
  <si>
    <t>Granada Gold Mine Inc.</t>
  </si>
  <si>
    <t>GGM</t>
  </si>
  <si>
    <t>V-00457</t>
  </si>
  <si>
    <t>Fitzroy Minerals Inc.</t>
  </si>
  <si>
    <t>FTZ</t>
  </si>
  <si>
    <t>V-00458</t>
  </si>
  <si>
    <t>District Metals Corp.</t>
  </si>
  <si>
    <t>DMX</t>
  </si>
  <si>
    <t>V-00459</t>
  </si>
  <si>
    <t>WestKam Gold Corp.</t>
  </si>
  <si>
    <t>WKG</t>
  </si>
  <si>
    <t>V-00463</t>
  </si>
  <si>
    <t>Pacific Bay Minerals Ltd.</t>
  </si>
  <si>
    <t>PBM</t>
  </si>
  <si>
    <t>V-00466</t>
  </si>
  <si>
    <t>V-00468</t>
  </si>
  <si>
    <t>Grounded Lithium Corp.</t>
  </si>
  <si>
    <t>GRD</t>
  </si>
  <si>
    <t>V-00469</t>
  </si>
  <si>
    <t>Storm Exploration Inc.</t>
  </si>
  <si>
    <t>STRM</t>
  </si>
  <si>
    <t>V-00480</t>
  </si>
  <si>
    <t>Surge Battery Metals Inc.</t>
  </si>
  <si>
    <t>NILI</t>
  </si>
  <si>
    <t>V-00481</t>
  </si>
  <si>
    <t>Copper Fox Metals Inc.</t>
  </si>
  <si>
    <t>CUU</t>
  </si>
  <si>
    <t>V-00490</t>
  </si>
  <si>
    <t>GPM Metals Inc.</t>
  </si>
  <si>
    <t>GPM</t>
  </si>
  <si>
    <t>V-00499</t>
  </si>
  <si>
    <t>Transforma Resources Corporation</t>
  </si>
  <si>
    <t>TFM</t>
  </si>
  <si>
    <t>V-00512</t>
  </si>
  <si>
    <t>Velox Energy Materials Inc.</t>
  </si>
  <si>
    <t>VLX</t>
  </si>
  <si>
    <t>V-00515</t>
  </si>
  <si>
    <t>Century Lithium Corp.</t>
  </si>
  <si>
    <t>LCE</t>
  </si>
  <si>
    <t>V-00525</t>
  </si>
  <si>
    <t>D2 Lithium Corp.</t>
  </si>
  <si>
    <t>DTWO</t>
  </si>
  <si>
    <t>V-00542</t>
  </si>
  <si>
    <t>Desert Gold Ventures Inc.</t>
  </si>
  <si>
    <t>DAU</t>
  </si>
  <si>
    <t>Mali</t>
  </si>
  <si>
    <t>V-00551</t>
  </si>
  <si>
    <t>Diamcor Mining Inc.</t>
  </si>
  <si>
    <t>DMI</t>
  </si>
  <si>
    <t>V-00553</t>
  </si>
  <si>
    <t>Canterra Minerals Corporation</t>
  </si>
  <si>
    <t>CTM</t>
  </si>
  <si>
    <t>V-00554</t>
  </si>
  <si>
    <t>Adamera Minerals Corp.</t>
  </si>
  <si>
    <t>ADZ</t>
  </si>
  <si>
    <t>WA</t>
  </si>
  <si>
    <t>V-00557</t>
  </si>
  <si>
    <t>Dios Exploration Inc.</t>
  </si>
  <si>
    <t>DOS</t>
  </si>
  <si>
    <t>V-00562</t>
  </si>
  <si>
    <t>Discovery-Corp Enterprises Inc.</t>
  </si>
  <si>
    <t>DCY</t>
  </si>
  <si>
    <t>V-00568</t>
  </si>
  <si>
    <t>West Red Lake Gold Mines Ltd.</t>
  </si>
  <si>
    <t>WRLG</t>
  </si>
  <si>
    <t>V-00581</t>
  </si>
  <si>
    <t>Peruvian Metals Corp.</t>
  </si>
  <si>
    <t>PER</t>
  </si>
  <si>
    <t>V-00586</t>
  </si>
  <si>
    <t>Dynasty Gold Corp.</t>
  </si>
  <si>
    <t>DYG</t>
  </si>
  <si>
    <t>V-00603</t>
  </si>
  <si>
    <t>Eagle Plains Resources Ltd.</t>
  </si>
  <si>
    <t>EPL</t>
  </si>
  <si>
    <t>BC, SK, YT</t>
  </si>
  <si>
    <t>V-00604</t>
  </si>
  <si>
    <t>ATEX Resources Inc.</t>
  </si>
  <si>
    <t>ATX</t>
  </si>
  <si>
    <t>V-00608</t>
  </si>
  <si>
    <t>Baru Gold Corp.</t>
  </si>
  <si>
    <t>BARU</t>
  </si>
  <si>
    <t>Indonesia</t>
  </si>
  <si>
    <t>V-00609</t>
  </si>
  <si>
    <t>Rainy Mountain Royalty Corp.</t>
  </si>
  <si>
    <t>RMO</t>
  </si>
  <si>
    <t>British Virgin Islands</t>
  </si>
  <si>
    <t>V-00611</t>
  </si>
  <si>
    <t>Eastfield Resources Ltd.</t>
  </si>
  <si>
    <t>ETF</t>
  </si>
  <si>
    <t>V-00617</t>
  </si>
  <si>
    <t>Metalquest Mining Inc.</t>
  </si>
  <si>
    <t>MQM</t>
  </si>
  <si>
    <t>NB, NL</t>
  </si>
  <si>
    <t>V-00627</t>
  </si>
  <si>
    <t>Emergent Metals Corp.</t>
  </si>
  <si>
    <t>EMR</t>
  </si>
  <si>
    <t>V-00632</t>
  </si>
  <si>
    <t>Metals Creek Resources Corp.</t>
  </si>
  <si>
    <t>MEK</t>
  </si>
  <si>
    <t>V-00633</t>
  </si>
  <si>
    <t>Endurance Gold Corporation</t>
  </si>
  <si>
    <t>EDG</t>
  </si>
  <si>
    <t>BC, ON, YT</t>
  </si>
  <si>
    <t>V-00648</t>
  </si>
  <si>
    <t>Boron One Holdings Inc.</t>
  </si>
  <si>
    <t>BONE</t>
  </si>
  <si>
    <t>Serbia</t>
  </si>
  <si>
    <t>Boron</t>
  </si>
  <si>
    <t>V-00649</t>
  </si>
  <si>
    <t>Rio Silver Inc.</t>
  </si>
  <si>
    <t>RYO</t>
  </si>
  <si>
    <t>V-00654</t>
  </si>
  <si>
    <t>EMX Royalty Corporation</t>
  </si>
  <si>
    <t>EMX</t>
  </si>
  <si>
    <t>V-00655</t>
  </si>
  <si>
    <t>KORE Mining Ltd.</t>
  </si>
  <si>
    <t>KORE</t>
  </si>
  <si>
    <t>V-00690</t>
  </si>
  <si>
    <t>Fancamp Exploration Ltd.</t>
  </si>
  <si>
    <t>FNC</t>
  </si>
  <si>
    <t>V-00696</t>
  </si>
  <si>
    <t>Fokus Mining Corporation</t>
  </si>
  <si>
    <t>FKM</t>
  </si>
  <si>
    <t>V-00698</t>
  </si>
  <si>
    <t>Finlay Minerals Ltd.</t>
  </si>
  <si>
    <t>FYL</t>
  </si>
  <si>
    <t>V-00703</t>
  </si>
  <si>
    <t>Alaska Energy Metals Corporation</t>
  </si>
  <si>
    <t>AEMC</t>
  </si>
  <si>
    <t>V-00704</t>
  </si>
  <si>
    <t>Tribeca Resources Corporation</t>
  </si>
  <si>
    <t>TRBC</t>
  </si>
  <si>
    <t>V-00708</t>
  </si>
  <si>
    <t>FPX Nickel Corp.</t>
  </si>
  <si>
    <t>FPX</t>
  </si>
  <si>
    <t>V-00713</t>
  </si>
  <si>
    <t>Fjordland Exploration Inc.</t>
  </si>
  <si>
    <t>FEX</t>
  </si>
  <si>
    <t>BC, NL</t>
  </si>
  <si>
    <t>V-00731</t>
  </si>
  <si>
    <t>Forum Energy Metals Corp.</t>
  </si>
  <si>
    <t>FMC</t>
  </si>
  <si>
    <t>V-00734</t>
  </si>
  <si>
    <t>Freeport Resources Inc.</t>
  </si>
  <si>
    <t>FRI</t>
  </si>
  <si>
    <t>V-00740</t>
  </si>
  <si>
    <t>Full Metal Minerals Ltd.</t>
  </si>
  <si>
    <t>FMM</t>
  </si>
  <si>
    <t>V-00748</t>
  </si>
  <si>
    <t>GGL Resources Corp.</t>
  </si>
  <si>
    <t>GGL</t>
  </si>
  <si>
    <t>V-00749</t>
  </si>
  <si>
    <t>Los Andes Copper Limited</t>
  </si>
  <si>
    <t>LA</t>
  </si>
  <si>
    <t>V-00752</t>
  </si>
  <si>
    <t>Engold Mines Ltd.</t>
  </si>
  <si>
    <t>EGM</t>
  </si>
  <si>
    <t>V-00754</t>
  </si>
  <si>
    <t>Galantas Gold Corporation</t>
  </si>
  <si>
    <t>GAL</t>
  </si>
  <si>
    <t>V-00761</t>
  </si>
  <si>
    <t>Garibaldi Resources Corp.</t>
  </si>
  <si>
    <t>GGI</t>
  </si>
  <si>
    <t>V-00776</t>
  </si>
  <si>
    <t>Electrum Discovery Corp.</t>
  </si>
  <si>
    <t>ELY</t>
  </si>
  <si>
    <t>V-00782</t>
  </si>
  <si>
    <t>Getty Copper Inc.</t>
  </si>
  <si>
    <t>GTC</t>
  </si>
  <si>
    <t>V-00785</t>
  </si>
  <si>
    <t>Chatham Rock Phosphate Limited</t>
  </si>
  <si>
    <t>NZP</t>
  </si>
  <si>
    <t>NZSE</t>
  </si>
  <si>
    <t>Phosphate</t>
  </si>
  <si>
    <t>V-00796</t>
  </si>
  <si>
    <t>Sandfire Resources America Inc.</t>
  </si>
  <si>
    <t>SFR</t>
  </si>
  <si>
    <t>White Sulphur Springs</t>
  </si>
  <si>
    <t>V-00801</t>
  </si>
  <si>
    <t>Canada Rare Earth Corp.</t>
  </si>
  <si>
    <t>LL</t>
  </si>
  <si>
    <t>V-00807</t>
  </si>
  <si>
    <t>Lithium South Development Corporation</t>
  </si>
  <si>
    <t>LIS</t>
  </si>
  <si>
    <t>V-00808</t>
  </si>
  <si>
    <t>Surge Copper Corp.</t>
  </si>
  <si>
    <t>SURG</t>
  </si>
  <si>
    <t>V-00813</t>
  </si>
  <si>
    <t>GoldQuest Mining Corp.</t>
  </si>
  <si>
    <t>GQC</t>
  </si>
  <si>
    <t>Dominican Republic</t>
  </si>
  <si>
    <t>V-00816</t>
  </si>
  <si>
    <t>Goldcliff Resource Corporation</t>
  </si>
  <si>
    <t>GCN</t>
  </si>
  <si>
    <t>V-00819</t>
  </si>
  <si>
    <t>Golden Arrow Resources Corporation</t>
  </si>
  <si>
    <t>GRG</t>
  </si>
  <si>
    <t>V-00822</t>
  </si>
  <si>
    <t>Clean Energy Transition Inc.</t>
  </si>
  <si>
    <t>TRAN</t>
  </si>
  <si>
    <t>V-00825</t>
  </si>
  <si>
    <t>Golden Goliath Resources Ltd.</t>
  </si>
  <si>
    <t>GNG</t>
  </si>
  <si>
    <t>V-00828</t>
  </si>
  <si>
    <t>Delta Resources Limited</t>
  </si>
  <si>
    <t>DLTA</t>
  </si>
  <si>
    <t>V-00834</t>
  </si>
  <si>
    <t>Silver Storm Mining Ltd.</t>
  </si>
  <si>
    <t>SVRS</t>
  </si>
  <si>
    <t>V-00836</t>
  </si>
  <si>
    <t>Goldex Resources Corporation</t>
  </si>
  <si>
    <t>GDX</t>
  </si>
  <si>
    <t>Guatemala</t>
  </si>
  <si>
    <t>V-00847</t>
  </si>
  <si>
    <t>Gossan Resources Limited</t>
  </si>
  <si>
    <t>GSS</t>
  </si>
  <si>
    <t>MB, ON</t>
  </si>
  <si>
    <t>V-00853</t>
  </si>
  <si>
    <t>Grande Portage Resources Ltd.</t>
  </si>
  <si>
    <t>GPG</t>
  </si>
  <si>
    <t>V-00857</t>
  </si>
  <si>
    <t>Rock Tech Lithium Inc.</t>
  </si>
  <si>
    <t>RCK</t>
  </si>
  <si>
    <t>V-00863</t>
  </si>
  <si>
    <t>Great Quest Gold Ltd.</t>
  </si>
  <si>
    <t>GQ</t>
  </si>
  <si>
    <t>V-00869</t>
  </si>
  <si>
    <t>Greencastle Resources Ltd.</t>
  </si>
  <si>
    <t>VGN</t>
  </si>
  <si>
    <t>V-00880</t>
  </si>
  <si>
    <t>Grizzly Discoveries Inc.</t>
  </si>
  <si>
    <t>GZD</t>
  </si>
  <si>
    <t>V-00895</t>
  </si>
  <si>
    <t>Sienna Resources Inc.</t>
  </si>
  <si>
    <t>V-00899</t>
  </si>
  <si>
    <t>Giga Metals Corporation</t>
  </si>
  <si>
    <t>GIGA</t>
  </si>
  <si>
    <t>V-00905</t>
  </si>
  <si>
    <t>Hawkeye Gold &amp; Diamond Inc.</t>
  </si>
  <si>
    <t>HAWK</t>
  </si>
  <si>
    <t>V-00912</t>
  </si>
  <si>
    <t>Themac Resources Group Limited</t>
  </si>
  <si>
    <t>MAC</t>
  </si>
  <si>
    <t>NM</t>
  </si>
  <si>
    <t>V-00915</t>
  </si>
  <si>
    <t>Winshear Gold Corp.</t>
  </si>
  <si>
    <t>WINS</t>
  </si>
  <si>
    <t>V-00926</t>
  </si>
  <si>
    <t>Great Atlantic Resources Corp.</t>
  </si>
  <si>
    <t>GR</t>
  </si>
  <si>
    <t>V-00930</t>
  </si>
  <si>
    <t>Frontier Lithium Inc.</t>
  </si>
  <si>
    <t>V-00932</t>
  </si>
  <si>
    <t>Anortech Inc.</t>
  </si>
  <si>
    <t>ANOR</t>
  </si>
  <si>
    <t>Greenland</t>
  </si>
  <si>
    <t>V-00933</t>
  </si>
  <si>
    <t>Nicola Mining Inc.</t>
  </si>
  <si>
    <t>NIM</t>
  </si>
  <si>
    <t>V-00936</t>
  </si>
  <si>
    <t>Aero Energy Limited</t>
  </si>
  <si>
    <t>AERO</t>
  </si>
  <si>
    <t>V-00938</t>
  </si>
  <si>
    <t>Angel Wing Metals Inc.</t>
  </si>
  <si>
    <t>AWM</t>
  </si>
  <si>
    <t>V-00951</t>
  </si>
  <si>
    <t>IMPACT Silver Corp.</t>
  </si>
  <si>
    <t>IPT</t>
  </si>
  <si>
    <t>V-00961</t>
  </si>
  <si>
    <t>Barksdale Resources Corp.</t>
  </si>
  <si>
    <t>BRO</t>
  </si>
  <si>
    <t>V-00992</t>
  </si>
  <si>
    <t>Inter-Rock Minerals Inc.</t>
  </si>
  <si>
    <t>IRO</t>
  </si>
  <si>
    <t>Dolomite</t>
  </si>
  <si>
    <t>V-00995</t>
  </si>
  <si>
    <t>Marvel Discovery Corp.</t>
  </si>
  <si>
    <t>MARV</t>
  </si>
  <si>
    <t>BC, ON, QC, SK</t>
  </si>
  <si>
    <t>V-01012</t>
  </si>
  <si>
    <t>PNPN</t>
  </si>
  <si>
    <t>V-01015</t>
  </si>
  <si>
    <t>CopAur Minerals Inc.</t>
  </si>
  <si>
    <t>CPAU</t>
  </si>
  <si>
    <t>V-01024</t>
  </si>
  <si>
    <t>Alturas Minerals Corp.</t>
  </si>
  <si>
    <t>ALT</t>
  </si>
  <si>
    <t>V-01028</t>
  </si>
  <si>
    <t>Kutcho Copper Corp.</t>
  </si>
  <si>
    <t>KC</t>
  </si>
  <si>
    <t>V-01029</t>
  </si>
  <si>
    <t>Starr Peak Mining Ltd.</t>
  </si>
  <si>
    <t>STE</t>
  </si>
  <si>
    <t>V-01041</t>
  </si>
  <si>
    <t>Tuktu Resources Ltd.</t>
  </si>
  <si>
    <t>TUK</t>
  </si>
  <si>
    <t>V-01047</t>
  </si>
  <si>
    <t>Koryx Copper Inc.</t>
  </si>
  <si>
    <t>KRY</t>
  </si>
  <si>
    <t>Namibia, Zambia</t>
  </si>
  <si>
    <t>V-01051</t>
  </si>
  <si>
    <t>Consolidated Lithium Metals Inc.</t>
  </si>
  <si>
    <t>CLM</t>
  </si>
  <si>
    <t>V-01075</t>
  </si>
  <si>
    <t>Eskay Mining Corp.</t>
  </si>
  <si>
    <t>ESK</t>
  </si>
  <si>
    <t>V-01076</t>
  </si>
  <si>
    <t>Kermode Resources Ltd.</t>
  </si>
  <si>
    <t>KLM</t>
  </si>
  <si>
    <t>V-01084</t>
  </si>
  <si>
    <t>Lion Rock Resources Inc.</t>
  </si>
  <si>
    <t>ROAR</t>
  </si>
  <si>
    <t>V-01088</t>
  </si>
  <si>
    <t>Klondike Gold Corp.</t>
  </si>
  <si>
    <t>KG</t>
  </si>
  <si>
    <t>V-01097</t>
  </si>
  <si>
    <t>Salazar Resources Limited</t>
  </si>
  <si>
    <t>SRL</t>
  </si>
  <si>
    <t>V-01099</t>
  </si>
  <si>
    <t>Kootenay Silver Inc.</t>
  </si>
  <si>
    <t>KTN</t>
  </si>
  <si>
    <t>V-01105</t>
  </si>
  <si>
    <t>Alphamin Resources Corp.</t>
  </si>
  <si>
    <t>AFM</t>
  </si>
  <si>
    <t>Mauritius</t>
  </si>
  <si>
    <t>V-01120</t>
  </si>
  <si>
    <t>Lara Exploration Ltd.</t>
  </si>
  <si>
    <t>LRA</t>
  </si>
  <si>
    <t>V-01126</t>
  </si>
  <si>
    <t>Sterling Metals Corp.</t>
  </si>
  <si>
    <t>SAG</t>
  </si>
  <si>
    <t>V-01127</t>
  </si>
  <si>
    <t>Laurion Mineral Exploration Inc.</t>
  </si>
  <si>
    <t>LME</t>
  </si>
  <si>
    <t>V-01130</t>
  </si>
  <si>
    <t>Grosvenor Resource Corporation</t>
  </si>
  <si>
    <t>GVR</t>
  </si>
  <si>
    <t>V-01146</t>
  </si>
  <si>
    <t>InZinc Mining Ltd.</t>
  </si>
  <si>
    <t>IZN</t>
  </si>
  <si>
    <t>V-01147</t>
  </si>
  <si>
    <t>Intrepid Metals Corp.</t>
  </si>
  <si>
    <t>INTR</t>
  </si>
  <si>
    <t>Las Vegas</t>
  </si>
  <si>
    <t>V-01150</t>
  </si>
  <si>
    <t>Lomiko Metals Inc.</t>
  </si>
  <si>
    <t>LMR</t>
  </si>
  <si>
    <t>V-01172</t>
  </si>
  <si>
    <t>New Tymbal Resources Ltd.</t>
  </si>
  <si>
    <t>NTB</t>
  </si>
  <si>
    <t>V-01175</t>
  </si>
  <si>
    <t>MAX Resource Corp.</t>
  </si>
  <si>
    <t>MAX</t>
  </si>
  <si>
    <t>V-01197</t>
  </si>
  <si>
    <t>Goldhills Holdings Ltd.</t>
  </si>
  <si>
    <t>GHL</t>
  </si>
  <si>
    <t>V-01204</t>
  </si>
  <si>
    <t>Majestic Gold Corp.</t>
  </si>
  <si>
    <t>MJS</t>
  </si>
  <si>
    <t>V-01216</t>
  </si>
  <si>
    <t>Jade Leader Corp.</t>
  </si>
  <si>
    <t>JADE</t>
  </si>
  <si>
    <t>V-01217</t>
  </si>
  <si>
    <t>Zincx Resources Corp.</t>
  </si>
  <si>
    <t>ZNX</t>
  </si>
  <si>
    <t>V-01223</t>
  </si>
  <si>
    <t>International Iconic Gold Exploration Corp.</t>
  </si>
  <si>
    <t>ICON</t>
  </si>
  <si>
    <t>V-01228</t>
  </si>
  <si>
    <t>Strikepoint Gold Inc.</t>
  </si>
  <si>
    <t>SKP</t>
  </si>
  <si>
    <t>V-01231</t>
  </si>
  <si>
    <t>Matachewan Consolidated Mines, Limited</t>
  </si>
  <si>
    <t>MCM</t>
  </si>
  <si>
    <t>V-01247</t>
  </si>
  <si>
    <t>V-01257</t>
  </si>
  <si>
    <t>Madoro Metals Corp.</t>
  </si>
  <si>
    <t>MDM</t>
  </si>
  <si>
    <t>V-01259</t>
  </si>
  <si>
    <t>Melkior Resources Inc.</t>
  </si>
  <si>
    <t>MKR</t>
  </si>
  <si>
    <t>V-01262</t>
  </si>
  <si>
    <t>American Lithium Corp.</t>
  </si>
  <si>
    <t>LI</t>
  </si>
  <si>
    <t>V-01266</t>
  </si>
  <si>
    <t>V-01269</t>
  </si>
  <si>
    <t>Metalex Ventures Ltd.</t>
  </si>
  <si>
    <t>MTX</t>
  </si>
  <si>
    <t>V-01289</t>
  </si>
  <si>
    <t>Mineral Hill Industries Ltd.</t>
  </si>
  <si>
    <t>MHI</t>
  </si>
  <si>
    <t>V-01292</t>
  </si>
  <si>
    <t>Silver Grail Resources Ltd.</t>
  </si>
  <si>
    <t>SVG</t>
  </si>
  <si>
    <t>V-01293</t>
  </si>
  <si>
    <t>G.E.T.T. Gold Inc.</t>
  </si>
  <si>
    <t>GETT</t>
  </si>
  <si>
    <t>V-01295</t>
  </si>
  <si>
    <t>Outcrop Silver &amp; Gold Corporation</t>
  </si>
  <si>
    <t>OCG</t>
  </si>
  <si>
    <t>V-01296</t>
  </si>
  <si>
    <t>Mirasol Resources Ltd.</t>
  </si>
  <si>
    <t>MRZ</t>
  </si>
  <si>
    <t>V-01301</t>
  </si>
  <si>
    <t>Monument Mining Limited</t>
  </si>
  <si>
    <t>MMY</t>
  </si>
  <si>
    <t>V-01309</t>
  </si>
  <si>
    <t>Multi-Metal Development Ltd.</t>
  </si>
  <si>
    <t>MLY</t>
  </si>
  <si>
    <t>Rhenium</t>
  </si>
  <si>
    <t>V-01314</t>
  </si>
  <si>
    <t>MTB Metals Corp.</t>
  </si>
  <si>
    <t>MTB</t>
  </si>
  <si>
    <t>V-01324</t>
  </si>
  <si>
    <t>Grid Metals Corp.</t>
  </si>
  <si>
    <t>GRDM</t>
  </si>
  <si>
    <t>V-01325</t>
  </si>
  <si>
    <t>AbraSilver Resource Corp.</t>
  </si>
  <si>
    <t>ABRA</t>
  </si>
  <si>
    <t>V-01326</t>
  </si>
  <si>
    <t>Capella Minerals Limited</t>
  </si>
  <si>
    <t>CMIL</t>
  </si>
  <si>
    <t>Finland, Norway</t>
  </si>
  <si>
    <t>V-01330</t>
  </si>
  <si>
    <t>Imagine Lithium Inc.</t>
  </si>
  <si>
    <t>ILI</t>
  </si>
  <si>
    <t>V-01341</t>
  </si>
  <si>
    <t>Nord Precious Metals Mining Inc.</t>
  </si>
  <si>
    <t>NTH</t>
  </si>
  <si>
    <t>V-01357</t>
  </si>
  <si>
    <t>Galleon Gold Corp.</t>
  </si>
  <si>
    <t>GGO</t>
  </si>
  <si>
    <t>V-01364</t>
  </si>
  <si>
    <t>Equity Metals Corporation</t>
  </si>
  <si>
    <t>EQTY</t>
  </si>
  <si>
    <t>BC, NT</t>
  </si>
  <si>
    <t>V-01367</t>
  </si>
  <si>
    <t>AuQ Gold Mining Inc.</t>
  </si>
  <si>
    <t>AUQ</t>
  </si>
  <si>
    <t>V-01371</t>
  </si>
  <si>
    <t>GLD</t>
  </si>
  <si>
    <t>V-01376</t>
  </si>
  <si>
    <t>Newport Exploration Ltd.</t>
  </si>
  <si>
    <t>NWX</t>
  </si>
  <si>
    <t>V-01378</t>
  </si>
  <si>
    <t>Rusoro Mining Ltd.</t>
  </si>
  <si>
    <t>RML</t>
  </si>
  <si>
    <t>V-01386</t>
  </si>
  <si>
    <t>Labrador Gold Corp.</t>
  </si>
  <si>
    <t>LAB</t>
  </si>
  <si>
    <t>V-01389</t>
  </si>
  <si>
    <t>Opus One Gold Corporation</t>
  </si>
  <si>
    <t>OOR</t>
  </si>
  <si>
    <t>V-01393</t>
  </si>
  <si>
    <t>Compass Gold Corporation</t>
  </si>
  <si>
    <t>CVB</t>
  </si>
  <si>
    <t>V-01396</t>
  </si>
  <si>
    <t>Magna Terra Minerals Inc.</t>
  </si>
  <si>
    <t>MTT</t>
  </si>
  <si>
    <t>V-01400</t>
  </si>
  <si>
    <t>Nortec Minerals Corp.</t>
  </si>
  <si>
    <t>NVT</t>
  </si>
  <si>
    <t>Guinea</t>
  </si>
  <si>
    <t>V-01406</t>
  </si>
  <si>
    <t>Canex Metals Inc.</t>
  </si>
  <si>
    <t>CANX</t>
  </si>
  <si>
    <t>V-01411</t>
  </si>
  <si>
    <t>Northern Lion Gold Corp.</t>
  </si>
  <si>
    <t>Cyprus</t>
  </si>
  <si>
    <t>V-01413</t>
  </si>
  <si>
    <t>Northern Shield Resources Inc.</t>
  </si>
  <si>
    <t>NRN</t>
  </si>
  <si>
    <t>Tellurium</t>
  </si>
  <si>
    <t>V-01423</t>
  </si>
  <si>
    <t>VanadiumCorp Resource Inc.</t>
  </si>
  <si>
    <t>VRB</t>
  </si>
  <si>
    <t>Titanium, Vanadium</t>
  </si>
  <si>
    <t>V-01436</t>
  </si>
  <si>
    <t>Glen Eagle Resources Inc.</t>
  </si>
  <si>
    <t>GER</t>
  </si>
  <si>
    <t>Honduras</t>
  </si>
  <si>
    <t>V-01455</t>
  </si>
  <si>
    <t>Monarca Minerals Inc.</t>
  </si>
  <si>
    <t>MMN</t>
  </si>
  <si>
    <t>V-01457</t>
  </si>
  <si>
    <t>Orex Minerals Inc.</t>
  </si>
  <si>
    <t>REX</t>
  </si>
  <si>
    <t>V-01475</t>
  </si>
  <si>
    <t>Pacific Booker Minerals Inc.</t>
  </si>
  <si>
    <t>BKM</t>
  </si>
  <si>
    <t>V-01479</t>
  </si>
  <si>
    <t>Oceanic Iron Ore Corp.</t>
  </si>
  <si>
    <t>FEO</t>
  </si>
  <si>
    <t>V-01480</t>
  </si>
  <si>
    <t>Pacific Imperial Mines Inc.</t>
  </si>
  <si>
    <t>PPM</t>
  </si>
  <si>
    <t>V-01483</t>
  </si>
  <si>
    <t>Pacific Ridge Exploration Ltd.</t>
  </si>
  <si>
    <t>PEX</t>
  </si>
  <si>
    <t>V-01487</t>
  </si>
  <si>
    <t>Seasif Exploration Inc.</t>
  </si>
  <si>
    <t>SAF</t>
  </si>
  <si>
    <t>NU</t>
  </si>
  <si>
    <t>V-01489</t>
  </si>
  <si>
    <t>EDM Resources Inc.</t>
  </si>
  <si>
    <t>EDM</t>
  </si>
  <si>
    <t>V-01497</t>
  </si>
  <si>
    <t>Trigon Metals Inc.</t>
  </si>
  <si>
    <t>TM</t>
  </si>
  <si>
    <t>Morocco, Namibia</t>
  </si>
  <si>
    <t>V-01499</t>
  </si>
  <si>
    <t>Clean Air Metals Inc.</t>
  </si>
  <si>
    <t>AIR</t>
  </si>
  <si>
    <t>V-01502</t>
  </si>
  <si>
    <t>Panoro Minerals Ltd.</t>
  </si>
  <si>
    <t>PML</t>
  </si>
  <si>
    <t>V-01512</t>
  </si>
  <si>
    <t>Standard Lithium Ltd.</t>
  </si>
  <si>
    <t>SLI</t>
  </si>
  <si>
    <t>AR, CA</t>
  </si>
  <si>
    <t>V-01517</t>
  </si>
  <si>
    <t>Enerev5 Metals Inc.</t>
  </si>
  <si>
    <t>ENEV</t>
  </si>
  <si>
    <t>V-01531</t>
  </si>
  <si>
    <t>Osisko Metals Incorporated</t>
  </si>
  <si>
    <t>OM</t>
  </si>
  <si>
    <t>NT, QC</t>
  </si>
  <si>
    <t>V-01558</t>
  </si>
  <si>
    <t>Jayden Resources Inc.</t>
  </si>
  <si>
    <t>JDN</t>
  </si>
  <si>
    <t>MB, QC</t>
  </si>
  <si>
    <t>V-01567</t>
  </si>
  <si>
    <t>Plato Gold Corp.</t>
  </si>
  <si>
    <t>PGC</t>
  </si>
  <si>
    <t>V-01568</t>
  </si>
  <si>
    <t>Playfair Mining Ltd.</t>
  </si>
  <si>
    <t>PLY</t>
  </si>
  <si>
    <t>V-01578</t>
  </si>
  <si>
    <t>Visionary Metals Corp.</t>
  </si>
  <si>
    <t>VIZ</t>
  </si>
  <si>
    <t>V-01600</t>
  </si>
  <si>
    <t>ProAm Explorations Corporation</t>
  </si>
  <si>
    <t>PMX</t>
  </si>
  <si>
    <t>V-01608</t>
  </si>
  <si>
    <t>Rio2 Limited</t>
  </si>
  <si>
    <t>RIO</t>
  </si>
  <si>
    <t>V-01611</t>
  </si>
  <si>
    <t>Puma Exploration Inc.</t>
  </si>
  <si>
    <t>PUMA</t>
  </si>
  <si>
    <t>SSEV</t>
  </si>
  <si>
    <t>V-01613</t>
  </si>
  <si>
    <t>Purepoint Uranium Group Inc.</t>
  </si>
  <si>
    <t>PTU</t>
  </si>
  <si>
    <t>V-01616</t>
  </si>
  <si>
    <t>Q-Gold Resources Ltd.</t>
  </si>
  <si>
    <t>QGR</t>
  </si>
  <si>
    <t>Flagstaff</t>
  </si>
  <si>
    <t>V-01620</t>
  </si>
  <si>
    <t>Quartz Mountain Resources Ltd.</t>
  </si>
  <si>
    <t>QZM</t>
  </si>
  <si>
    <t>V-01633</t>
  </si>
  <si>
    <t>RJK Explorations Ltd.</t>
  </si>
  <si>
    <t>RJX</t>
  </si>
  <si>
    <t>V-01644</t>
  </si>
  <si>
    <t>Radisson Mining Resources Inc.</t>
  </si>
  <si>
    <t>RDS</t>
  </si>
  <si>
    <t>V-01645</t>
  </si>
  <si>
    <t>Radius Gold Inc.</t>
  </si>
  <si>
    <t>RDU</t>
  </si>
  <si>
    <t>V-01669</t>
  </si>
  <si>
    <t>Heliostar Metals Ltd.</t>
  </si>
  <si>
    <t>HSTR</t>
  </si>
  <si>
    <t>V-01679</t>
  </si>
  <si>
    <t>Atomic Minerals Corporation</t>
  </si>
  <si>
    <t>ATOM</t>
  </si>
  <si>
    <t>V-01687</t>
  </si>
  <si>
    <t>Richmond Minerals Inc.</t>
  </si>
  <si>
    <t>RMD</t>
  </si>
  <si>
    <t>V-01692</t>
  </si>
  <si>
    <t>Nevada King Gold Corp.</t>
  </si>
  <si>
    <t>NKG</t>
  </si>
  <si>
    <t>V-01701</t>
  </si>
  <si>
    <t>Robex Resources Inc.</t>
  </si>
  <si>
    <t>RBX</t>
  </si>
  <si>
    <t>Guinea, Mali</t>
  </si>
  <si>
    <t>V-01703</t>
  </si>
  <si>
    <t>Rochester Resources Ltd.</t>
  </si>
  <si>
    <t>RCT</t>
  </si>
  <si>
    <t>V-01714</t>
  </si>
  <si>
    <t>Romios Gold Resources Inc.</t>
  </si>
  <si>
    <t>RG</t>
  </si>
  <si>
    <t>V-01715</t>
  </si>
  <si>
    <t>Roscan Gold Corporation</t>
  </si>
  <si>
    <t>ROS</t>
  </si>
  <si>
    <t>V-01732</t>
  </si>
  <si>
    <t>Japan Gold Corp.</t>
  </si>
  <si>
    <t>JG</t>
  </si>
  <si>
    <t>Japan</t>
  </si>
  <si>
    <t>V-01733</t>
  </si>
  <si>
    <t>White Gold Corp.</t>
  </si>
  <si>
    <t>WGO</t>
  </si>
  <si>
    <t>V-01735</t>
  </si>
  <si>
    <t>Sable Resources Ltd.</t>
  </si>
  <si>
    <t>SAE</t>
  </si>
  <si>
    <t>V-01739</t>
  </si>
  <si>
    <t>EON Lithium Corp.</t>
  </si>
  <si>
    <t>EON</t>
  </si>
  <si>
    <t>V-01749</t>
  </si>
  <si>
    <t>Future Fuels Inc.</t>
  </si>
  <si>
    <t>FTUR</t>
  </si>
  <si>
    <t>V-01754</t>
  </si>
  <si>
    <t>V-01758</t>
  </si>
  <si>
    <t>Falcon Energy Materials PLC</t>
  </si>
  <si>
    <t>FLCN</t>
  </si>
  <si>
    <t>UAE</t>
  </si>
  <si>
    <t>V-01768</t>
  </si>
  <si>
    <t>Northwest Copper Corp.</t>
  </si>
  <si>
    <t>NWST</t>
  </si>
  <si>
    <t>V-01783</t>
  </si>
  <si>
    <t>PPX Mining Corp.</t>
  </si>
  <si>
    <t>PPX</t>
  </si>
  <si>
    <t>V-01791</t>
  </si>
  <si>
    <t>Silver Spruce Resources Inc.</t>
  </si>
  <si>
    <t>SSE</t>
  </si>
  <si>
    <t>V-01796</t>
  </si>
  <si>
    <t>Sirios Resources Inc.</t>
  </si>
  <si>
    <t>SOI</t>
  </si>
  <si>
    <t>V-01800</t>
  </si>
  <si>
    <t>Spanish Mountain Gold Ltd.</t>
  </si>
  <si>
    <t>SPA</t>
  </si>
  <si>
    <t>V-01801</t>
  </si>
  <si>
    <t>Skyharbour Resources Ltd.</t>
  </si>
  <si>
    <t>SYH</t>
  </si>
  <si>
    <t>ON, SK</t>
  </si>
  <si>
    <t>V-01803</t>
  </si>
  <si>
    <t>SLAM Exploration Ltd.</t>
  </si>
  <si>
    <t>SXL</t>
  </si>
  <si>
    <t>NB, ON</t>
  </si>
  <si>
    <t>V-01809</t>
  </si>
  <si>
    <t>Luca Mining Corp.</t>
  </si>
  <si>
    <t>LUCA</t>
  </si>
  <si>
    <t>V-01814</t>
  </si>
  <si>
    <t>Pegasus Resources Inc.</t>
  </si>
  <si>
    <t>PEGA</t>
  </si>
  <si>
    <t>V-01816</t>
  </si>
  <si>
    <t>Bronco Resources Corp.</t>
  </si>
  <si>
    <t>BRON</t>
  </si>
  <si>
    <t>V-01821</t>
  </si>
  <si>
    <t>South Star Battery Metals Corp.</t>
  </si>
  <si>
    <t>STS</t>
  </si>
  <si>
    <t>AL</t>
  </si>
  <si>
    <t>V-01824</t>
  </si>
  <si>
    <t>Torq Resources Inc.</t>
  </si>
  <si>
    <t>TORQ</t>
  </si>
  <si>
    <t>V-01830</t>
  </si>
  <si>
    <t>Southern Silver Exploration Corp.</t>
  </si>
  <si>
    <t>SSV</t>
  </si>
  <si>
    <t>V-01835</t>
  </si>
  <si>
    <t>Sparton Resources Inc.</t>
  </si>
  <si>
    <t>SRI</t>
  </si>
  <si>
    <t>V-01842</t>
  </si>
  <si>
    <t>Homeland Nickel Inc.</t>
  </si>
  <si>
    <t>SHL</t>
  </si>
  <si>
    <t>V-01857</t>
  </si>
  <si>
    <t>Stellar AfricaGold Inc.</t>
  </si>
  <si>
    <t>SPX</t>
  </si>
  <si>
    <t>V-01872</t>
  </si>
  <si>
    <t>Lode Gold Resources Inc.</t>
  </si>
  <si>
    <t>LOD</t>
  </si>
  <si>
    <t>NB, ON, YT</t>
  </si>
  <si>
    <t>V-01876</t>
  </si>
  <si>
    <t>Strategic Metals Ltd.</t>
  </si>
  <si>
    <t>SMD</t>
  </si>
  <si>
    <t>Tin, Vanadium</t>
  </si>
  <si>
    <t>V-01886</t>
  </si>
  <si>
    <t>Cornish Metals Inc.</t>
  </si>
  <si>
    <t>CUSN</t>
  </si>
  <si>
    <t>V-01887</t>
  </si>
  <si>
    <t>Stroud Resources Ltd.</t>
  </si>
  <si>
    <t>SDR</t>
  </si>
  <si>
    <t>V-01888</t>
  </si>
  <si>
    <t>Apex Resources Inc.</t>
  </si>
  <si>
    <t>APX</t>
  </si>
  <si>
    <t>V-01895</t>
  </si>
  <si>
    <t>Northern Superior Resources Inc.</t>
  </si>
  <si>
    <t>SUP</t>
  </si>
  <si>
    <t>V-01896</t>
  </si>
  <si>
    <t>Superior Mining International Corporation</t>
  </si>
  <si>
    <t>SUI</t>
  </si>
  <si>
    <t>Egypt</t>
  </si>
  <si>
    <t>V-01912</t>
  </si>
  <si>
    <t>TNR Gold Corp.</t>
  </si>
  <si>
    <t>TNR</t>
  </si>
  <si>
    <t>V-01930</t>
  </si>
  <si>
    <t>Taranis Resources Inc.</t>
  </si>
  <si>
    <t>TRO</t>
  </si>
  <si>
    <t>V-01934</t>
  </si>
  <si>
    <t>Highway 50 Gold Corp.</t>
  </si>
  <si>
    <t>HWY</t>
  </si>
  <si>
    <t>V-01935</t>
  </si>
  <si>
    <t>Tearlach Resources Limited</t>
  </si>
  <si>
    <t>TEA</t>
  </si>
  <si>
    <t>V-01944</t>
  </si>
  <si>
    <t>Honey Badger Silver Inc.</t>
  </si>
  <si>
    <t>TUF</t>
  </si>
  <si>
    <t>V-01956</t>
  </si>
  <si>
    <t>Teuton Resources Corp.</t>
  </si>
  <si>
    <t>TUO</t>
  </si>
  <si>
    <t>V-01964</t>
  </si>
  <si>
    <t>Thor Explorations Ltd.</t>
  </si>
  <si>
    <t>THX</t>
  </si>
  <si>
    <t>V-01973</t>
  </si>
  <si>
    <t>Tinka Resources Limited</t>
  </si>
  <si>
    <t>TK</t>
  </si>
  <si>
    <t>V-01974</t>
  </si>
  <si>
    <t>Tintina Mines Ltd.</t>
  </si>
  <si>
    <t>TTS</t>
  </si>
  <si>
    <t>V-01985</t>
  </si>
  <si>
    <t>Volt Carbon Technologies Inc.</t>
  </si>
  <si>
    <t>VCT</t>
  </si>
  <si>
    <t>BC, ON, QC</t>
  </si>
  <si>
    <t>V-01990</t>
  </si>
  <si>
    <t>Azarga Metals Corp.</t>
  </si>
  <si>
    <t>AZR</t>
  </si>
  <si>
    <t>V-01991</t>
  </si>
  <si>
    <t>Tower Resources Ltd.</t>
  </si>
  <si>
    <t>TWR</t>
  </si>
  <si>
    <t>V-02004</t>
  </si>
  <si>
    <t>Tres-Or Resources Ltd.</t>
  </si>
  <si>
    <t>TRS</t>
  </si>
  <si>
    <t>V-02006</t>
  </si>
  <si>
    <t>Quadro Resources Ltd.</t>
  </si>
  <si>
    <t>QRO</t>
  </si>
  <si>
    <t>V-02009</t>
  </si>
  <si>
    <t>Big Tree Carbon Inc.</t>
  </si>
  <si>
    <t>BIGT</t>
  </si>
  <si>
    <t>V-02013</t>
  </si>
  <si>
    <t>Ceylon Graphite Corp.</t>
  </si>
  <si>
    <t>CYL</t>
  </si>
  <si>
    <t>Sri Lanka</t>
  </si>
  <si>
    <t>V-02019</t>
  </si>
  <si>
    <t>TRU Precious Metals Corp.</t>
  </si>
  <si>
    <t>TRU</t>
  </si>
  <si>
    <t>V-02021</t>
  </si>
  <si>
    <t>Altamira Gold Corp.</t>
  </si>
  <si>
    <t>ALTA</t>
  </si>
  <si>
    <t>V-02024</t>
  </si>
  <si>
    <t>TGX Energy &amp; Resources Inc.</t>
  </si>
  <si>
    <t>TGX</t>
  </si>
  <si>
    <t>V-02026</t>
  </si>
  <si>
    <t>Tsodilo Resources Limited</t>
  </si>
  <si>
    <t>TSD</t>
  </si>
  <si>
    <t>Botswana</t>
  </si>
  <si>
    <t>V-02027</t>
  </si>
  <si>
    <t>Kingsmen Resources Ltd.</t>
  </si>
  <si>
    <t>KNG</t>
  </si>
  <si>
    <t>V-02034</t>
  </si>
  <si>
    <t>Goldflare Exploration Inc.</t>
  </si>
  <si>
    <t>GOFL</t>
  </si>
  <si>
    <t>V-02041</t>
  </si>
  <si>
    <t>Canaf Investments Inc.</t>
  </si>
  <si>
    <t>CAF</t>
  </si>
  <si>
    <t>V-02042</t>
  </si>
  <si>
    <t>Unigold Inc.</t>
  </si>
  <si>
    <t>UGD</t>
  </si>
  <si>
    <t>V-02047</t>
  </si>
  <si>
    <t>Canada Carbon Inc.</t>
  </si>
  <si>
    <t>CCB</t>
  </si>
  <si>
    <t>V-02057</t>
  </si>
  <si>
    <t>Strategic Resources Inc.</t>
  </si>
  <si>
    <t>SR</t>
  </si>
  <si>
    <t>V-02071</t>
  </si>
  <si>
    <t>VVC Exploration Corp.</t>
  </si>
  <si>
    <t>VVC</t>
  </si>
  <si>
    <t>KS</t>
  </si>
  <si>
    <t>Heliium</t>
  </si>
  <si>
    <t>V-02080</t>
  </si>
  <si>
    <t>Guanajuato Silver Company Ltd.</t>
  </si>
  <si>
    <t>GSVR</t>
  </si>
  <si>
    <t>V-02083</t>
  </si>
  <si>
    <t>Vantex Resources Ltd.</t>
  </si>
  <si>
    <t>VAX</t>
  </si>
  <si>
    <t>V-02089</t>
  </si>
  <si>
    <t>Red Pine Exploration Inc.</t>
  </si>
  <si>
    <t>RPX</t>
  </si>
  <si>
    <t>V-02107</t>
  </si>
  <si>
    <t>Vior Inc.</t>
  </si>
  <si>
    <t>VIO</t>
  </si>
  <si>
    <t>Titanium</t>
  </si>
  <si>
    <t>V-02119</t>
  </si>
  <si>
    <t>Vulcan Minerals Inc.</t>
  </si>
  <si>
    <t>VUL</t>
  </si>
  <si>
    <t>V-02124</t>
  </si>
  <si>
    <t>Kirkland Lake Discoveries Corp.</t>
  </si>
  <si>
    <t>KLDC</t>
  </si>
  <si>
    <t>V-02127</t>
  </si>
  <si>
    <t>Waseco Resources Inc.</t>
  </si>
  <si>
    <t>WRI</t>
  </si>
  <si>
    <t>V-02136</t>
  </si>
  <si>
    <t>Argenta Silver Corp.</t>
  </si>
  <si>
    <t>AGAG</t>
  </si>
  <si>
    <t>V-02139</t>
  </si>
  <si>
    <t>Wealth Minerals Ltd.</t>
  </si>
  <si>
    <t>WML</t>
  </si>
  <si>
    <t>V-02144</t>
  </si>
  <si>
    <t>Wescan Goldfields Inc.</t>
  </si>
  <si>
    <t>WGF</t>
  </si>
  <si>
    <t>V-02157</t>
  </si>
  <si>
    <t>Global Copper Corp.</t>
  </si>
  <si>
    <t>CUCU</t>
  </si>
  <si>
    <t>V-02165</t>
  </si>
  <si>
    <t>Fuse Battery Metals Inc.</t>
  </si>
  <si>
    <t>FUSE</t>
  </si>
  <si>
    <t>V-02178</t>
  </si>
  <si>
    <t>Copper Road Resources Inc.</t>
  </si>
  <si>
    <t>CRD</t>
  </si>
  <si>
    <t>V-02181</t>
  </si>
  <si>
    <t>Tesoro Minerals Corp.</t>
  </si>
  <si>
    <t>TES</t>
  </si>
  <si>
    <t>V-02184</t>
  </si>
  <si>
    <t>Lion One Metals Limited</t>
  </si>
  <si>
    <t>LIO</t>
  </si>
  <si>
    <t>Fiji</t>
  </si>
  <si>
    <t>V-02202</t>
  </si>
  <si>
    <t>Homerun Resources Inc.</t>
  </si>
  <si>
    <t>HMR</t>
  </si>
  <si>
    <t>Silica</t>
  </si>
  <si>
    <t>V-02206</t>
  </si>
  <si>
    <t>International Zeolite Corp.</t>
  </si>
  <si>
    <t>IZ</t>
  </si>
  <si>
    <t>V-02212</t>
  </si>
  <si>
    <t>Arianne Phosphate Inc.</t>
  </si>
  <si>
    <t>DAN</t>
  </si>
  <si>
    <t>V-02216</t>
  </si>
  <si>
    <t>Resouro Strategic Metals Inc.</t>
  </si>
  <si>
    <t>RSM</t>
  </si>
  <si>
    <t>V-02217</t>
  </si>
  <si>
    <t>Kodiak Copper Corp.</t>
  </si>
  <si>
    <t>KDK</t>
  </si>
  <si>
    <t>BC, NU</t>
  </si>
  <si>
    <t>V-02229</t>
  </si>
  <si>
    <t>West Point Gold Corp.</t>
  </si>
  <si>
    <t>WPG</t>
  </si>
  <si>
    <t>V-02233</t>
  </si>
  <si>
    <t>Harvest Gold Corp.</t>
  </si>
  <si>
    <t>HVG</t>
  </si>
  <si>
    <t>V-02234</t>
  </si>
  <si>
    <t>Black Mammoth Metals Corporation</t>
  </si>
  <si>
    <t>BMM</t>
  </si>
  <si>
    <t>V-02235</t>
  </si>
  <si>
    <t>Brunswick Exploration Inc.</t>
  </si>
  <si>
    <t>BRW</t>
  </si>
  <si>
    <t>V-02260</t>
  </si>
  <si>
    <t>Bullion Gold Resources Corp.</t>
  </si>
  <si>
    <t>BGD</t>
  </si>
  <si>
    <t>V-02264</t>
  </si>
  <si>
    <t>Ucore Rare Metals Inc.</t>
  </si>
  <si>
    <t>UCU</t>
  </si>
  <si>
    <t>V-02269</t>
  </si>
  <si>
    <t>Condor Resources Inc.</t>
  </si>
  <si>
    <t>CN</t>
  </si>
  <si>
    <t>V-02272</t>
  </si>
  <si>
    <t>Ultra Lithium Inc.</t>
  </si>
  <si>
    <t>ULT</t>
  </si>
  <si>
    <t>V-02278</t>
  </si>
  <si>
    <t>Silver North Resources Ltd.</t>
  </si>
  <si>
    <t>SNAG</t>
  </si>
  <si>
    <t>V-02288</t>
  </si>
  <si>
    <t>Klondike Silver Corp.</t>
  </si>
  <si>
    <t>V-02307</t>
  </si>
  <si>
    <t>Sanatana Resources Inc.</t>
  </si>
  <si>
    <t>STA</t>
  </si>
  <si>
    <t>V-02310</t>
  </si>
  <si>
    <t>Latin Metals Inc.</t>
  </si>
  <si>
    <t>LMS</t>
  </si>
  <si>
    <t>V-02320</t>
  </si>
  <si>
    <t>Blue Sky Uranium Corp.</t>
  </si>
  <si>
    <t>BSK</t>
  </si>
  <si>
    <t>V-02340</t>
  </si>
  <si>
    <t>Minera Alamos Inc.</t>
  </si>
  <si>
    <t>MAI</t>
  </si>
  <si>
    <t>V-02342</t>
  </si>
  <si>
    <t>Altair Resources Inc.</t>
  </si>
  <si>
    <t>AVX</t>
  </si>
  <si>
    <t>V-02348</t>
  </si>
  <si>
    <t>Happy Creek Minerals Ltd.</t>
  </si>
  <si>
    <t>HPY</t>
  </si>
  <si>
    <t>V-02350</t>
  </si>
  <si>
    <t>Bayhorse Silver Inc.</t>
  </si>
  <si>
    <t>BHS</t>
  </si>
  <si>
    <t>V-02355</t>
  </si>
  <si>
    <t>West High Yield (W.H.Y.) Resources Ltd.</t>
  </si>
  <si>
    <t>WHY</t>
  </si>
  <si>
    <t>Magnesium</t>
  </si>
  <si>
    <t>V-02358</t>
  </si>
  <si>
    <t>Stillwater Critical Minerals Corp.</t>
  </si>
  <si>
    <t>PGE</t>
  </si>
  <si>
    <t>AK, MT</t>
  </si>
  <si>
    <t>V-02359</t>
  </si>
  <si>
    <t>American Creek Resources Ltd.</t>
  </si>
  <si>
    <t>AMK</t>
  </si>
  <si>
    <t>V-02360</t>
  </si>
  <si>
    <t>BCM Resources Corporation</t>
  </si>
  <si>
    <t>B</t>
  </si>
  <si>
    <t>V-02361</t>
  </si>
  <si>
    <t>Highland Copper Company Inc.</t>
  </si>
  <si>
    <t>HI</t>
  </si>
  <si>
    <t>V-02367</t>
  </si>
  <si>
    <t>Triumph Gold Corp.</t>
  </si>
  <si>
    <t>TIG</t>
  </si>
  <si>
    <t>V-02379</t>
  </si>
  <si>
    <t>URZ3 Energy Corp.</t>
  </si>
  <si>
    <t>URZ</t>
  </si>
  <si>
    <t>V-02383</t>
  </si>
  <si>
    <t>Rhyolite Resources Ltd.</t>
  </si>
  <si>
    <t>RYE</t>
  </si>
  <si>
    <t>V-02386</t>
  </si>
  <si>
    <t>Fidelity Minerals Corp.</t>
  </si>
  <si>
    <t>FMN</t>
  </si>
  <si>
    <t>V-02390</t>
  </si>
  <si>
    <t>Canadian Gold Resources Ltd.</t>
  </si>
  <si>
    <t>CAN</t>
  </si>
  <si>
    <t>V-02395</t>
  </si>
  <si>
    <t>Mako Mining Corp.</t>
  </si>
  <si>
    <t>MKO</t>
  </si>
  <si>
    <t>V-02396</t>
  </si>
  <si>
    <t>Silver Wolf Exploration Ltd.</t>
  </si>
  <si>
    <t>SWLF</t>
  </si>
  <si>
    <t>V-02401</t>
  </si>
  <si>
    <t>Pan Global Resources Inc.</t>
  </si>
  <si>
    <t>PGZ</t>
  </si>
  <si>
    <t>V-02402</t>
  </si>
  <si>
    <t>Cariboo Rose Resources Ltd.</t>
  </si>
  <si>
    <t>CRB</t>
  </si>
  <si>
    <t>V-02404</t>
  </si>
  <si>
    <t>Juggernaut Exploration Ltd.</t>
  </si>
  <si>
    <t>JUGR</t>
  </si>
  <si>
    <t>V-02411</t>
  </si>
  <si>
    <t>GMV Minerals Inc.</t>
  </si>
  <si>
    <t>GMV</t>
  </si>
  <si>
    <t>V-02420</t>
  </si>
  <si>
    <t>Centurion Minerals Ltd.</t>
  </si>
  <si>
    <t>CTN</t>
  </si>
  <si>
    <t>V-02425</t>
  </si>
  <si>
    <t>Cartier Resources Inc.</t>
  </si>
  <si>
    <t>ECR</t>
  </si>
  <si>
    <t>V-02429</t>
  </si>
  <si>
    <t>Pambili Natural Resources Corporation</t>
  </si>
  <si>
    <t>PNN</t>
  </si>
  <si>
    <t>Zimbabwe</t>
  </si>
  <si>
    <t>V-02430</t>
  </si>
  <si>
    <t>Sokoman Minerals Corp.</t>
  </si>
  <si>
    <t>SIC</t>
  </si>
  <si>
    <t>V-02447</t>
  </si>
  <si>
    <t>Sama Resources Inc.</t>
  </si>
  <si>
    <t>SME</t>
  </si>
  <si>
    <t>V-02457</t>
  </si>
  <si>
    <t>Bathurst Metals Corp.</t>
  </si>
  <si>
    <t>V-02461</t>
  </si>
  <si>
    <t>Critical Elements Lithium Corporation</t>
  </si>
  <si>
    <t>CRE</t>
  </si>
  <si>
    <t>V-02465</t>
  </si>
  <si>
    <t>Millennium Silver Corp.</t>
  </si>
  <si>
    <t>MSC</t>
  </si>
  <si>
    <t>V-02466</t>
  </si>
  <si>
    <t>Whitemud Resources Inc.</t>
  </si>
  <si>
    <t>WMK</t>
  </si>
  <si>
    <t>V-02469</t>
  </si>
  <si>
    <t>Goliath Resources Limited</t>
  </si>
  <si>
    <t>GOT</t>
  </si>
  <si>
    <t>V-02474</t>
  </si>
  <si>
    <t>Galore Resources Inc.</t>
  </si>
  <si>
    <t>GRI</t>
  </si>
  <si>
    <t>V-02479</t>
  </si>
  <si>
    <t>Midland Exploration Inc.</t>
  </si>
  <si>
    <t>MD</t>
  </si>
  <si>
    <t>V-02480</t>
  </si>
  <si>
    <t>World Copper Ltd.</t>
  </si>
  <si>
    <t>WCU</t>
  </si>
  <si>
    <t>V-02482</t>
  </si>
  <si>
    <t>Sego Resources Inc.</t>
  </si>
  <si>
    <t>SGZ</t>
  </si>
  <si>
    <t>V-02491</t>
  </si>
  <si>
    <t>Wildsky Resources Inc.</t>
  </si>
  <si>
    <t>WSK</t>
  </si>
  <si>
    <t>V-02513</t>
  </si>
  <si>
    <t>Carlton Precious Inc.</t>
  </si>
  <si>
    <t>CPI</t>
  </si>
  <si>
    <t>V-02515</t>
  </si>
  <si>
    <t>Lincoln Gold Mining Inc.</t>
  </si>
  <si>
    <t>LMG</t>
  </si>
  <si>
    <t>V-02516</t>
  </si>
  <si>
    <t>Bedford Metals Corp.</t>
  </si>
  <si>
    <t>BFM</t>
  </si>
  <si>
    <t>V-02518</t>
  </si>
  <si>
    <t>Phenom Resources Corp.</t>
  </si>
  <si>
    <t>PHNM</t>
  </si>
  <si>
    <t>V-02519</t>
  </si>
  <si>
    <t>North Arrow Minerals Inc.</t>
  </si>
  <si>
    <t>NAR</t>
  </si>
  <si>
    <t>NT, NU, SK</t>
  </si>
  <si>
    <t>V-02525</t>
  </si>
  <si>
    <t>Search Minerals Inc.</t>
  </si>
  <si>
    <t>SMY</t>
  </si>
  <si>
    <t>V-02529</t>
  </si>
  <si>
    <t>Scorpio Gold Corporation</t>
  </si>
  <si>
    <t>SGN</t>
  </si>
  <si>
    <t>V-02534</t>
  </si>
  <si>
    <t>Noble Mineral Exploration Inc.</t>
  </si>
  <si>
    <t>NOB</t>
  </si>
  <si>
    <t>NL, ON, QC</t>
  </si>
  <si>
    <t>Cobalt, Graphite, Niobium</t>
  </si>
  <si>
    <t>V-02535</t>
  </si>
  <si>
    <t>Central Iron Ore Limited</t>
  </si>
  <si>
    <t>CIO</t>
  </si>
  <si>
    <t>V-02536</t>
  </si>
  <si>
    <t>South Atlantic Gold Inc.</t>
  </si>
  <si>
    <t>SAO</t>
  </si>
  <si>
    <t>V-02541</t>
  </si>
  <si>
    <t>Blue Moon Metals Inc.</t>
  </si>
  <si>
    <t>MOON</t>
  </si>
  <si>
    <t>V-02548</t>
  </si>
  <si>
    <t>Adex Mining Inc.</t>
  </si>
  <si>
    <t>ADE</t>
  </si>
  <si>
    <t>V-02549</t>
  </si>
  <si>
    <t>Power Metals Corp.</t>
  </si>
  <si>
    <t>PWM</t>
  </si>
  <si>
    <t>Cesium</t>
  </si>
  <si>
    <t>V-02563</t>
  </si>
  <si>
    <t>Visible Gold Mines Inc.</t>
  </si>
  <si>
    <t>VGD</t>
  </si>
  <si>
    <t>V-02572</t>
  </si>
  <si>
    <t>Riverside Resources Inc.</t>
  </si>
  <si>
    <t>RRI</t>
  </si>
  <si>
    <t>V-02605</t>
  </si>
  <si>
    <t>Bessor Minerals Inc.</t>
  </si>
  <si>
    <t>BST</t>
  </si>
  <si>
    <t>V-02607</t>
  </si>
  <si>
    <t>Inventus Mining Corp.</t>
  </si>
  <si>
    <t>IVS</t>
  </si>
  <si>
    <t>V-02610</t>
  </si>
  <si>
    <t>Nickel North Exploration Corp.</t>
  </si>
  <si>
    <t>NNX</t>
  </si>
  <si>
    <t>V-02617</t>
  </si>
  <si>
    <t>West Vault Mining Inc.</t>
  </si>
  <si>
    <t>WVM</t>
  </si>
  <si>
    <t>V-02621</t>
  </si>
  <si>
    <t>Bold Ventures Inc.</t>
  </si>
  <si>
    <t>BOL</t>
  </si>
  <si>
    <t>V-02623</t>
  </si>
  <si>
    <t>1844 Resources Inc.</t>
  </si>
  <si>
    <t>EFF</t>
  </si>
  <si>
    <t>V-02624</t>
  </si>
  <si>
    <t>Graphite One Inc.</t>
  </si>
  <si>
    <t>GPH</t>
  </si>
  <si>
    <t>V-02627</t>
  </si>
  <si>
    <t>Metallis Resources Inc.</t>
  </si>
  <si>
    <t>MTS</t>
  </si>
  <si>
    <t>V-02643</t>
  </si>
  <si>
    <t>Osisko Development Corp.</t>
  </si>
  <si>
    <t>ODV</t>
  </si>
  <si>
    <t>V-02647</t>
  </si>
  <si>
    <t>Argentum Silver Corp.</t>
  </si>
  <si>
    <t>ASL</t>
  </si>
  <si>
    <t>V-02650</t>
  </si>
  <si>
    <t>European Electric Metals Inc.</t>
  </si>
  <si>
    <t>EVX</t>
  </si>
  <si>
    <t>Albania</t>
  </si>
  <si>
    <t>V-02658</t>
  </si>
  <si>
    <t>Kestrel Gold Inc.</t>
  </si>
  <si>
    <t>KGC</t>
  </si>
  <si>
    <t>V-02662</t>
  </si>
  <si>
    <t>Vertical Exploration Inc.</t>
  </si>
  <si>
    <t>VERT</t>
  </si>
  <si>
    <t>Calcium Silicate, Wollastonite</t>
  </si>
  <si>
    <t>V-02669</t>
  </si>
  <si>
    <t>TomaGold Corporation</t>
  </si>
  <si>
    <t>LOT</t>
  </si>
  <si>
    <t>V-02673</t>
  </si>
  <si>
    <t>US Copper Corp.</t>
  </si>
  <si>
    <t>USCU</t>
  </si>
  <si>
    <t>V-02685</t>
  </si>
  <si>
    <t>GT Resources Inc.</t>
  </si>
  <si>
    <t>GT</t>
  </si>
  <si>
    <t>ON, YT</t>
  </si>
  <si>
    <t>V-02688</t>
  </si>
  <si>
    <t>Falcon Gold Corp.</t>
  </si>
  <si>
    <t>FG</t>
  </si>
  <si>
    <t>V-02689</t>
  </si>
  <si>
    <t>Decade Resources Ltd.</t>
  </si>
  <si>
    <t>DEC</t>
  </si>
  <si>
    <t>V-02692</t>
  </si>
  <si>
    <t>Prospector Metals Corp.</t>
  </si>
  <si>
    <t>PPP</t>
  </si>
  <si>
    <t>V-02693</t>
  </si>
  <si>
    <t>Ximen Mining Corp.</t>
  </si>
  <si>
    <t>XIM</t>
  </si>
  <si>
    <t>V-02701</t>
  </si>
  <si>
    <t>Sun Summit Minerals Corp.</t>
  </si>
  <si>
    <t>SMN</t>
  </si>
  <si>
    <t>V-02705</t>
  </si>
  <si>
    <t>Kingman Minerals Ltd.</t>
  </si>
  <si>
    <t>KGS</t>
  </si>
  <si>
    <t>V-02708</t>
  </si>
  <si>
    <t>M3 Metals Corp.</t>
  </si>
  <si>
    <t>V-02715</t>
  </si>
  <si>
    <t>JZR Gold Inc.</t>
  </si>
  <si>
    <t>JZR</t>
  </si>
  <si>
    <t>V-02718</t>
  </si>
  <si>
    <t>Midnight Sun Mining Corp.</t>
  </si>
  <si>
    <t>MMA</t>
  </si>
  <si>
    <t>Zambia</t>
  </si>
  <si>
    <t>V-02722</t>
  </si>
  <si>
    <t>Stelmine Canada Ltée / Stelmine Canada Ltd.</t>
  </si>
  <si>
    <t>STH</t>
  </si>
  <si>
    <t>V-02723</t>
  </si>
  <si>
    <t>Guyana Goldstrike Inc.</t>
  </si>
  <si>
    <t>GYA</t>
  </si>
  <si>
    <t>V-02725</t>
  </si>
  <si>
    <t>Giyani Metals Corp.</t>
  </si>
  <si>
    <t>EMM</t>
  </si>
  <si>
    <t>V-02730</t>
  </si>
  <si>
    <t>Elemental Altus Royalties Corp.</t>
  </si>
  <si>
    <t>ELE</t>
  </si>
  <si>
    <t>V-02753</t>
  </si>
  <si>
    <t>Silver One Resources Inc.</t>
  </si>
  <si>
    <t>SVE</t>
  </si>
  <si>
    <t>V-02762</t>
  </si>
  <si>
    <t>Prosper Gold Corp.</t>
  </si>
  <si>
    <t>PGX</t>
  </si>
  <si>
    <t>V-02767</t>
  </si>
  <si>
    <t>Orestone Mining Corp.</t>
  </si>
  <si>
    <t>ORS</t>
  </si>
  <si>
    <t>V-02769</t>
  </si>
  <si>
    <t>Oroco Resource Corp.</t>
  </si>
  <si>
    <t>OCO</t>
  </si>
  <si>
    <t>V-02776</t>
  </si>
  <si>
    <t>Aloro Mining Corp.</t>
  </si>
  <si>
    <t>AORO</t>
  </si>
  <si>
    <t>V-02785</t>
  </si>
  <si>
    <t>Pinnacle Silver and Gold Corp.</t>
  </si>
  <si>
    <t>PINN</t>
  </si>
  <si>
    <t>V-02790</t>
  </si>
  <si>
    <t>NV Gold Corporation</t>
  </si>
  <si>
    <t>NVX</t>
  </si>
  <si>
    <t>V-02809</t>
  </si>
  <si>
    <t>Rockhaven Resources Ltd.</t>
  </si>
  <si>
    <t>RK</t>
  </si>
  <si>
    <t>V-02812</t>
  </si>
  <si>
    <t>Volcanic Gold Mines Inc.</t>
  </si>
  <si>
    <t>VG</t>
  </si>
  <si>
    <t>V-02819</t>
  </si>
  <si>
    <t>Defiance Silver Corp.</t>
  </si>
  <si>
    <t>DEF</t>
  </si>
  <si>
    <t>V-02826</t>
  </si>
  <si>
    <t>Vatic Ventures Corp.</t>
  </si>
  <si>
    <t>VCV</t>
  </si>
  <si>
    <t>NB, QC</t>
  </si>
  <si>
    <t>V-02829</t>
  </si>
  <si>
    <t>Gratomic Inc.</t>
  </si>
  <si>
    <t>GRAT</t>
  </si>
  <si>
    <t>V-02841</t>
  </si>
  <si>
    <t>Mexican Gold Mining Corp.</t>
  </si>
  <si>
    <t>MEX</t>
  </si>
  <si>
    <t>V-02845</t>
  </si>
  <si>
    <t>QCX Gold Corp.</t>
  </si>
  <si>
    <t>QCX</t>
  </si>
  <si>
    <t>V-02849</t>
  </si>
  <si>
    <t>Golconda Gold Ltd.</t>
  </si>
  <si>
    <t>GG</t>
  </si>
  <si>
    <t>V-02850</t>
  </si>
  <si>
    <t>Renegade Gold Inc.</t>
  </si>
  <si>
    <t>RAGE</t>
  </si>
  <si>
    <t>V-02855</t>
  </si>
  <si>
    <t>ValOre Metals Corp.</t>
  </si>
  <si>
    <t>VO</t>
  </si>
  <si>
    <t>V-02863</t>
  </si>
  <si>
    <t>Manganese X Energy Corp.</t>
  </si>
  <si>
    <t>Cobalt, Manganese</t>
  </si>
  <si>
    <t>V-02870</t>
  </si>
  <si>
    <t>Gold Terra Resource Corp.</t>
  </si>
  <si>
    <t>YGT</t>
  </si>
  <si>
    <t>V-02871</t>
  </si>
  <si>
    <t>Bocana Resources Corp.</t>
  </si>
  <si>
    <t>BOCA</t>
  </si>
  <si>
    <t>V-02881</t>
  </si>
  <si>
    <t>Aton Resources Inc.</t>
  </si>
  <si>
    <t>AAN</t>
  </si>
  <si>
    <t>V-02886</t>
  </si>
  <si>
    <t>Brixton Metals Corporation</t>
  </si>
  <si>
    <t>BBB</t>
  </si>
  <si>
    <t>V-02888</t>
  </si>
  <si>
    <t>Minsud Resources Corp.</t>
  </si>
  <si>
    <t>MSR</t>
  </si>
  <si>
    <t>V-02889</t>
  </si>
  <si>
    <t>Patagonia Gold Corp.</t>
  </si>
  <si>
    <t>PGDC</t>
  </si>
  <si>
    <t>V-02891</t>
  </si>
  <si>
    <t>Mkango Resources Ltd.</t>
  </si>
  <si>
    <t>MKA</t>
  </si>
  <si>
    <t>Malawi</t>
  </si>
  <si>
    <t>V-02892</t>
  </si>
  <si>
    <t>Maritime Resources Corp.</t>
  </si>
  <si>
    <t>MAE</t>
  </si>
  <si>
    <t>V-02895</t>
  </si>
  <si>
    <t>Hayasa Metals Inc.</t>
  </si>
  <si>
    <t>HAY</t>
  </si>
  <si>
    <t>V-02899</t>
  </si>
  <si>
    <t>Avrupa Minerals Ltd.</t>
  </si>
  <si>
    <t>AVU</t>
  </si>
  <si>
    <t>V-02901</t>
  </si>
  <si>
    <t>Nevada Sunrise Metals Corporation</t>
  </si>
  <si>
    <t>NEV</t>
  </si>
  <si>
    <t>Auburn</t>
  </si>
  <si>
    <t>V-02903</t>
  </si>
  <si>
    <t>Pelangio Exploration Inc.</t>
  </si>
  <si>
    <t>PX</t>
  </si>
  <si>
    <t>V-02911</t>
  </si>
  <si>
    <t>Aurion Resources Ltd.</t>
  </si>
  <si>
    <t>AU</t>
  </si>
  <si>
    <t>V-02917</t>
  </si>
  <si>
    <t>Argentina, Colombia</t>
  </si>
  <si>
    <t>V-02920</t>
  </si>
  <si>
    <t>CBLT Inc.</t>
  </si>
  <si>
    <t>CBLT</t>
  </si>
  <si>
    <t>V-02933</t>
  </si>
  <si>
    <t>Sky Gold Corp.</t>
  </si>
  <si>
    <t>SKYG</t>
  </si>
  <si>
    <t>V-02950</t>
  </si>
  <si>
    <t>Tajiri Resources Corp.</t>
  </si>
  <si>
    <t>TAJ</t>
  </si>
  <si>
    <t>V-02951</t>
  </si>
  <si>
    <t>K9 Gold Corp.</t>
  </si>
  <si>
    <t>KNC</t>
  </si>
  <si>
    <t>V-02954</t>
  </si>
  <si>
    <t>Batero Gold Corp.</t>
  </si>
  <si>
    <t>BAT</t>
  </si>
  <si>
    <t>V-02955</t>
  </si>
  <si>
    <t>Bonterra Resources Inc.</t>
  </si>
  <si>
    <t>BTR</t>
  </si>
  <si>
    <t>V-02960</t>
  </si>
  <si>
    <t>IEMR Resources Inc.</t>
  </si>
  <si>
    <t>IRI</t>
  </si>
  <si>
    <t>V-02983</t>
  </si>
  <si>
    <t>First Andes Silver Ltd.</t>
  </si>
  <si>
    <t>FAS</t>
  </si>
  <si>
    <t>Bolivia, Peru</t>
  </si>
  <si>
    <t>V-02984</t>
  </si>
  <si>
    <t>Kincora Copper Limited</t>
  </si>
  <si>
    <t>KCC</t>
  </si>
  <si>
    <t>V-02988</t>
  </si>
  <si>
    <t>Lucky Minerals Inc.</t>
  </si>
  <si>
    <t>LKY</t>
  </si>
  <si>
    <t>V-02991</t>
  </si>
  <si>
    <t>V-02996</t>
  </si>
  <si>
    <t>Revival Gold Inc.</t>
  </si>
  <si>
    <t>RVG</t>
  </si>
  <si>
    <t>V-03003</t>
  </si>
  <si>
    <t>Canuc Resources Corporation</t>
  </si>
  <si>
    <t>CDA</t>
  </si>
  <si>
    <t>V-03016</t>
  </si>
  <si>
    <t>Helius Minerals Limited</t>
  </si>
  <si>
    <t>HHH</t>
  </si>
  <si>
    <t>V-03022</t>
  </si>
  <si>
    <t>BTU Metals Corp.</t>
  </si>
  <si>
    <t>BTU</t>
  </si>
  <si>
    <t>V-03026</t>
  </si>
  <si>
    <t>Rev Exploration Corp.</t>
  </si>
  <si>
    <t>REVX</t>
  </si>
  <si>
    <t>V-03028</t>
  </si>
  <si>
    <t>Glacier Lake Resources Inc.</t>
  </si>
  <si>
    <t>GLI</t>
  </si>
  <si>
    <t>V-03031</t>
  </si>
  <si>
    <t>Opawica Explorations Inc.</t>
  </si>
  <si>
    <t>OPW</t>
  </si>
  <si>
    <t>V-03037</t>
  </si>
  <si>
    <t>Nexus Gold Corp.</t>
  </si>
  <si>
    <t>NXS</t>
  </si>
  <si>
    <t>V-03038</t>
  </si>
  <si>
    <t>AsiaBaseMetals Inc.</t>
  </si>
  <si>
    <t>ABZ</t>
  </si>
  <si>
    <t>V-03054</t>
  </si>
  <si>
    <t>V-03079</t>
  </si>
  <si>
    <t>Viva Gold Corp.</t>
  </si>
  <si>
    <t>VAU</t>
  </si>
  <si>
    <t>V-03080</t>
  </si>
  <si>
    <t>Colonial Coal International Corp.</t>
  </si>
  <si>
    <t>CAD</t>
  </si>
  <si>
    <t>V-03086</t>
  </si>
  <si>
    <t>Minaurum Gold Inc.</t>
  </si>
  <si>
    <t>MGG</t>
  </si>
  <si>
    <t>V-03091</t>
  </si>
  <si>
    <t>Silver X Mining Corp.</t>
  </si>
  <si>
    <t>AGX</t>
  </si>
  <si>
    <t>V-03095</t>
  </si>
  <si>
    <t>Akwaaba Mining Ltd.</t>
  </si>
  <si>
    <t>AML</t>
  </si>
  <si>
    <t>V-03100</t>
  </si>
  <si>
    <t>Enduro Metals Corporation</t>
  </si>
  <si>
    <t>ENDR</t>
  </si>
  <si>
    <t>V-03102</t>
  </si>
  <si>
    <t>BeMetals Corp.</t>
  </si>
  <si>
    <t>BMET</t>
  </si>
  <si>
    <t>V-03108</t>
  </si>
  <si>
    <t>Camino Minerals Corporation</t>
  </si>
  <si>
    <t>COR</t>
  </si>
  <si>
    <t>V-03109</t>
  </si>
  <si>
    <t>Canadian Premium Sand Inc.</t>
  </si>
  <si>
    <t>CPS</t>
  </si>
  <si>
    <t>V-03118</t>
  </si>
  <si>
    <t>Blue Star Gold Corp.</t>
  </si>
  <si>
    <t>BAU</t>
  </si>
  <si>
    <t>V-03121</t>
  </si>
  <si>
    <t>Bravada Gold Corporation</t>
  </si>
  <si>
    <t>BVA</t>
  </si>
  <si>
    <t>V-03124</t>
  </si>
  <si>
    <t>enCore Energy Corp.</t>
  </si>
  <si>
    <t>EU</t>
  </si>
  <si>
    <t>V-03125</t>
  </si>
  <si>
    <t>Zonte Metals Inc.</t>
  </si>
  <si>
    <t>ZON</t>
  </si>
  <si>
    <t>V-03127</t>
  </si>
  <si>
    <t>Focus Graphite Inc.</t>
  </si>
  <si>
    <t>FMS</t>
  </si>
  <si>
    <t>V-03129</t>
  </si>
  <si>
    <t>Jinhua Capital Corporation</t>
  </si>
  <si>
    <t>JHC</t>
  </si>
  <si>
    <t>V-03143</t>
  </si>
  <si>
    <t>Badlands Resources Inc.</t>
  </si>
  <si>
    <t>BLDS</t>
  </si>
  <si>
    <t>V-03145</t>
  </si>
  <si>
    <t>Newcore Gold Ltd.</t>
  </si>
  <si>
    <t>NCAU</t>
  </si>
  <si>
    <t>V-03149</t>
  </si>
  <si>
    <t>Tristar Gold Inc.</t>
  </si>
  <si>
    <t>TSG</t>
  </si>
  <si>
    <t>V-03151</t>
  </si>
  <si>
    <t>Discovery Harbour Resources Corp.</t>
  </si>
  <si>
    <t>DHR</t>
  </si>
  <si>
    <t>V-03152</t>
  </si>
  <si>
    <t>Rathdowney Resources Ltd.</t>
  </si>
  <si>
    <t>RTH</t>
  </si>
  <si>
    <t>Poland</t>
  </si>
  <si>
    <t>V-03154</t>
  </si>
  <si>
    <t>Power Group Projects Corp.</t>
  </si>
  <si>
    <t>PGP</t>
  </si>
  <si>
    <t>V-03156</t>
  </si>
  <si>
    <t>Tudor Gold Corp.</t>
  </si>
  <si>
    <t>TUD</t>
  </si>
  <si>
    <t>PNG</t>
  </si>
  <si>
    <t>V-03631</t>
  </si>
  <si>
    <t>EGR Exploration Ltd.</t>
  </si>
  <si>
    <t>EGR</t>
  </si>
  <si>
    <t>V-03634</t>
  </si>
  <si>
    <t>Falco Resources Ltd.</t>
  </si>
  <si>
    <t>FPC</t>
  </si>
  <si>
    <t>V-03636</t>
  </si>
  <si>
    <t>Geomega Resources Inc.</t>
  </si>
  <si>
    <t>GMA</t>
  </si>
  <si>
    <t>V-03647</t>
  </si>
  <si>
    <t>Thunder Mountain Gold, Inc.</t>
  </si>
  <si>
    <t>THM</t>
  </si>
  <si>
    <t>Boise</t>
  </si>
  <si>
    <t>V-03654</t>
  </si>
  <si>
    <t>Emerita Resources Corp.</t>
  </si>
  <si>
    <t>EMO</t>
  </si>
  <si>
    <t>V-03655</t>
  </si>
  <si>
    <t>Q2 Metals Corp.</t>
  </si>
  <si>
    <t>QTWO</t>
  </si>
  <si>
    <t>V-03661</t>
  </si>
  <si>
    <t>Vendetta Mining Corp.</t>
  </si>
  <si>
    <t>VTT</t>
  </si>
  <si>
    <t>V-03662</t>
  </si>
  <si>
    <t>Cordoba Minerals Corp.</t>
  </si>
  <si>
    <t>CDB</t>
  </si>
  <si>
    <t>V-03664</t>
  </si>
  <si>
    <t>Minnova Corp.</t>
  </si>
  <si>
    <t>MCI</t>
  </si>
  <si>
    <t>V-03667</t>
  </si>
  <si>
    <t>Cleghorn Minerals Ltd.</t>
  </si>
  <si>
    <t>CZZ</t>
  </si>
  <si>
    <t>V-03670</t>
  </si>
  <si>
    <t>Doubleview Gold Corp.</t>
  </si>
  <si>
    <t>DBG</t>
  </si>
  <si>
    <t>V-03680</t>
  </si>
  <si>
    <t>Angkor Resources Corp.</t>
  </si>
  <si>
    <t>ANK</t>
  </si>
  <si>
    <t>Cambodia</t>
  </si>
  <si>
    <t>V-03685</t>
  </si>
  <si>
    <t>Baroyeca Gold &amp; Silver Inc.</t>
  </si>
  <si>
    <t>BGS</t>
  </si>
  <si>
    <t>V-03692</t>
  </si>
  <si>
    <t>Soma Gold Corp.</t>
  </si>
  <si>
    <t>SOMA</t>
  </si>
  <si>
    <t>V-03694</t>
  </si>
  <si>
    <t>Nulegacy Gold Corporation</t>
  </si>
  <si>
    <t>NUG</t>
  </si>
  <si>
    <t>V-03695</t>
  </si>
  <si>
    <t>Silver Tiger Metals Inc.</t>
  </si>
  <si>
    <t>SLVR</t>
  </si>
  <si>
    <t>V-03698</t>
  </si>
  <si>
    <t>Canadian Critical Minerals Inc.</t>
  </si>
  <si>
    <t>CCMI</t>
  </si>
  <si>
    <t>V-03699</t>
  </si>
  <si>
    <t>Regulus Resources Inc.</t>
  </si>
  <si>
    <t>REG</t>
  </si>
  <si>
    <t>V-03701</t>
  </si>
  <si>
    <t>Goldshore Resources Inc.</t>
  </si>
  <si>
    <t>GSHR</t>
  </si>
  <si>
    <t>V-03704</t>
  </si>
  <si>
    <t>Westhaven Gold Corp.</t>
  </si>
  <si>
    <t>WHN</t>
  </si>
  <si>
    <t>V-03705</t>
  </si>
  <si>
    <t>Lithium One Metals Inc.</t>
  </si>
  <si>
    <t>LONE</t>
  </si>
  <si>
    <t>V-03706</t>
  </si>
  <si>
    <t>Zentek Ltd.</t>
  </si>
  <si>
    <t>ZEN</t>
  </si>
  <si>
    <t>V-03709</t>
  </si>
  <si>
    <t>Banyan Gold Corp.</t>
  </si>
  <si>
    <t>BYN</t>
  </si>
  <si>
    <t>V-03711</t>
  </si>
  <si>
    <t>Cassiar Gold Corp.</t>
  </si>
  <si>
    <t>GLDC</t>
  </si>
  <si>
    <t>V-03712</t>
  </si>
  <si>
    <t>Orogen Royalties Inc.</t>
  </si>
  <si>
    <t>OGN</t>
  </si>
  <si>
    <t>V-03718</t>
  </si>
  <si>
    <t>New Destiny Mining Corp.</t>
  </si>
  <si>
    <t>NED</t>
  </si>
  <si>
    <t>V-03720</t>
  </si>
  <si>
    <t>Altiplano Metals Inc.</t>
  </si>
  <si>
    <t>APN</t>
  </si>
  <si>
    <t>V-03725</t>
  </si>
  <si>
    <t>Lithium Chile Inc.</t>
  </si>
  <si>
    <t>LITH</t>
  </si>
  <si>
    <t>V-03729</t>
  </si>
  <si>
    <t>Montero Mining and Exploration Ltd.</t>
  </si>
  <si>
    <t>MON</t>
  </si>
  <si>
    <t>V-03731</t>
  </si>
  <si>
    <t>Ophir Metals Corp.</t>
  </si>
  <si>
    <t>OPHR</t>
  </si>
  <si>
    <t>V-03734</t>
  </si>
  <si>
    <t>QMC Quantum Minerals Corp.</t>
  </si>
  <si>
    <t>QMC</t>
  </si>
  <si>
    <t>V-03735</t>
  </si>
  <si>
    <t>GGX Gold Corp.</t>
  </si>
  <si>
    <t>GGX</t>
  </si>
  <si>
    <t>V-03741</t>
  </si>
  <si>
    <t>Transatlantic Mining Corp.</t>
  </si>
  <si>
    <t>TCO</t>
  </si>
  <si>
    <t>ID, MT</t>
  </si>
  <si>
    <t>V-03748</t>
  </si>
  <si>
    <t>Royal Road Minerals Limited</t>
  </si>
  <si>
    <t>RYR</t>
  </si>
  <si>
    <t>Jersey</t>
  </si>
  <si>
    <t>V-03754</t>
  </si>
  <si>
    <t>Harfang Exploration Inc.</t>
  </si>
  <si>
    <t>HAR</t>
  </si>
  <si>
    <t>Chromium, Tantalum</t>
  </si>
  <si>
    <t>V-03758</t>
  </si>
  <si>
    <t>Anfield Energy Inc.</t>
  </si>
  <si>
    <t>AEC</t>
  </si>
  <si>
    <t>Apache Junction</t>
  </si>
  <si>
    <t>CO, UT</t>
  </si>
  <si>
    <t>V-03761</t>
  </si>
  <si>
    <t>Pasofino Gold Limited</t>
  </si>
  <si>
    <t>VEIN</t>
  </si>
  <si>
    <t>Liberia</t>
  </si>
  <si>
    <t>V-03762</t>
  </si>
  <si>
    <t>Northern Graphite Corporation</t>
  </si>
  <si>
    <t>NGC</t>
  </si>
  <si>
    <t>Cobalt, Graphite</t>
  </si>
  <si>
    <t>V-03766</t>
  </si>
  <si>
    <t>Zephyr Minerals Ltd.</t>
  </si>
  <si>
    <t>ZFR</t>
  </si>
  <si>
    <t>V-03770</t>
  </si>
  <si>
    <t>Southstone Minerals Limited</t>
  </si>
  <si>
    <t>SML</t>
  </si>
  <si>
    <t>V-03771</t>
  </si>
  <si>
    <t>International Lithium Corp.</t>
  </si>
  <si>
    <t>ILC</t>
  </si>
  <si>
    <t>Rubidium</t>
  </si>
  <si>
    <t>V-03773</t>
  </si>
  <si>
    <t>Mammoth Resources Corp.</t>
  </si>
  <si>
    <t>MTH</t>
  </si>
  <si>
    <t>V-03775</t>
  </si>
  <si>
    <t>Metallic Minerals Corp.</t>
  </si>
  <si>
    <t>MMG</t>
  </si>
  <si>
    <t>V-03777</t>
  </si>
  <si>
    <t>V-03779</t>
  </si>
  <si>
    <t>Omineca Mining and Metals Ltd.</t>
  </si>
  <si>
    <t>OMM</t>
  </si>
  <si>
    <t>V-03788</t>
  </si>
  <si>
    <t>Tombill Mines Limited</t>
  </si>
  <si>
    <t>TBLL</t>
  </si>
  <si>
    <t>V-03791</t>
  </si>
  <si>
    <t>Western Exploration Inc.</t>
  </si>
  <si>
    <t>WEX</t>
  </si>
  <si>
    <t>V-03792</t>
  </si>
  <si>
    <t>Aston Bay Holdings Ltd.</t>
  </si>
  <si>
    <t>BAY</t>
  </si>
  <si>
    <t>Vancouver</t>
  </si>
  <si>
    <t>V-03793</t>
  </si>
  <si>
    <t>Green Mining Innovation Inc.</t>
  </si>
  <si>
    <t>GMI</t>
  </si>
  <si>
    <t>V-03801</t>
  </si>
  <si>
    <t>Stakeholder Gold Corp.</t>
  </si>
  <si>
    <t>SRC</t>
  </si>
  <si>
    <t>V-03802</t>
  </si>
  <si>
    <t>Leading Edge Materials Corp.</t>
  </si>
  <si>
    <t>LEM</t>
  </si>
  <si>
    <t>Romania, Sweden</t>
  </si>
  <si>
    <t>V-03803</t>
  </si>
  <si>
    <t>V-03810</t>
  </si>
  <si>
    <t>Blende Silver Corp.</t>
  </si>
  <si>
    <t>BAG</t>
  </si>
  <si>
    <t>V-03812</t>
  </si>
  <si>
    <t>MB, NB</t>
  </si>
  <si>
    <t>V-03813</t>
  </si>
  <si>
    <t>Searchlight Resources Inc.</t>
  </si>
  <si>
    <t>SCLT</t>
  </si>
  <si>
    <t>V-03816</t>
  </si>
  <si>
    <t>Lake Winn Resources Corp.</t>
  </si>
  <si>
    <t>LWR</t>
  </si>
  <si>
    <t>V-03817</t>
  </si>
  <si>
    <t>Aftermath Silver Ltd.</t>
  </si>
  <si>
    <t>AAG</t>
  </si>
  <si>
    <t>V-03821</t>
  </si>
  <si>
    <t>Noram Lithium Corp.</t>
  </si>
  <si>
    <t>NRM</t>
  </si>
  <si>
    <t>V-03822</t>
  </si>
  <si>
    <t>Val-D'Or Mining Corporation</t>
  </si>
  <si>
    <t>VZZ</t>
  </si>
  <si>
    <t>V-03827</t>
  </si>
  <si>
    <t>International Prospect Ventures Ltd.</t>
  </si>
  <si>
    <t>IZZ</t>
  </si>
  <si>
    <t>V-03831</t>
  </si>
  <si>
    <t>Maple Gold Mines Ltd.</t>
  </si>
  <si>
    <t>MGM</t>
  </si>
  <si>
    <t>V-03842</t>
  </si>
  <si>
    <t>C3 Metals Inc.</t>
  </si>
  <si>
    <t>CCCM</t>
  </si>
  <si>
    <t>Jamaica, Peru</t>
  </si>
  <si>
    <t>V-03846</t>
  </si>
  <si>
    <t>RT Minerals Corp.</t>
  </si>
  <si>
    <t>RTM</t>
  </si>
  <si>
    <t>V-03847</t>
  </si>
  <si>
    <t>Silver Range Resources Ltd.</t>
  </si>
  <si>
    <t>SNG</t>
  </si>
  <si>
    <t>NT, NU, YT</t>
  </si>
  <si>
    <t>V-03850</t>
  </si>
  <si>
    <t>Transition Metals Corp.</t>
  </si>
  <si>
    <t>XTM</t>
  </si>
  <si>
    <t>NS, ON</t>
  </si>
  <si>
    <t>V-03851</t>
  </si>
  <si>
    <t>Edison Lithium Corp.</t>
  </si>
  <si>
    <t>EDDY</t>
  </si>
  <si>
    <t>V-03855</t>
  </si>
  <si>
    <t>Gladiator Metals Corp.</t>
  </si>
  <si>
    <t>GLAD</t>
  </si>
  <si>
    <t>V-03859</t>
  </si>
  <si>
    <t>Masivo Silver Corp.</t>
  </si>
  <si>
    <t>MASS</t>
  </si>
  <si>
    <t>V-03860</t>
  </si>
  <si>
    <t>Margaret Lake Diamonds Inc.</t>
  </si>
  <si>
    <t>DIA</t>
  </si>
  <si>
    <t>V-03862</t>
  </si>
  <si>
    <t>PJX Resources Inc.</t>
  </si>
  <si>
    <t>PJX</t>
  </si>
  <si>
    <t>V-03869</t>
  </si>
  <si>
    <t>Mundoro Capital Inc.</t>
  </si>
  <si>
    <t>MUN</t>
  </si>
  <si>
    <t>V-03870</t>
  </si>
  <si>
    <t>Golden Ridge Resources Ltd.</t>
  </si>
  <si>
    <t>GLDN</t>
  </si>
  <si>
    <t>V-03875</t>
  </si>
  <si>
    <t>Santacruz Silver Mining Ltd.</t>
  </si>
  <si>
    <t>SCZ</t>
  </si>
  <si>
    <t>Bolivia, Mexico</t>
  </si>
  <si>
    <t>V-03876</t>
  </si>
  <si>
    <t>Magnum Goldcorp Inc.</t>
  </si>
  <si>
    <t>MGI</t>
  </si>
  <si>
    <t>V-03877</t>
  </si>
  <si>
    <t>NorthIsle Copper and Gold Inc.</t>
  </si>
  <si>
    <t>NCX</t>
  </si>
  <si>
    <t>V-03879</t>
  </si>
  <si>
    <t>Scottie Resources Corp.</t>
  </si>
  <si>
    <t>SCOT</t>
  </si>
  <si>
    <t>V-03883</t>
  </si>
  <si>
    <t>Casa Minerals Inc.</t>
  </si>
  <si>
    <t>CASA</t>
  </si>
  <si>
    <t>V-03887</t>
  </si>
  <si>
    <t>Magna Mining Inc.</t>
  </si>
  <si>
    <t>NICU</t>
  </si>
  <si>
    <t>V-03888</t>
  </si>
  <si>
    <t>Arizona Gold &amp; Silver Inc.</t>
  </si>
  <si>
    <t>AZS</t>
  </si>
  <si>
    <t>V-03898</t>
  </si>
  <si>
    <t>Rokmaster Resources Corp.</t>
  </si>
  <si>
    <t>RKR</t>
  </si>
  <si>
    <t>V-03900</t>
  </si>
  <si>
    <t>Sarama Resources Ltd.</t>
  </si>
  <si>
    <t>SWA</t>
  </si>
  <si>
    <t>V-03901</t>
  </si>
  <si>
    <t>Signature Resources Ltd.</t>
  </si>
  <si>
    <t>SGU</t>
  </si>
  <si>
    <t>V-03907</t>
  </si>
  <si>
    <t>Kesselrun Resources Ltd.</t>
  </si>
  <si>
    <t>KES</t>
  </si>
  <si>
    <t>V-03917</t>
  </si>
  <si>
    <t>Independence Gold Corp.</t>
  </si>
  <si>
    <t>IGO</t>
  </si>
  <si>
    <t>V-03919</t>
  </si>
  <si>
    <t>Valhalla Metals Inc.</t>
  </si>
  <si>
    <t>VMXX</t>
  </si>
  <si>
    <t>V-03920</t>
  </si>
  <si>
    <t>North Peak Resources Ltd.</t>
  </si>
  <si>
    <t>NPR</t>
  </si>
  <si>
    <t>V-03922</t>
  </si>
  <si>
    <t>Rackla Metals Inc.</t>
  </si>
  <si>
    <t>RAK</t>
  </si>
  <si>
    <t>NT, YT</t>
  </si>
  <si>
    <t>V-03926</t>
  </si>
  <si>
    <t>Dixie Gold Inc.</t>
  </si>
  <si>
    <t>DG</t>
  </si>
  <si>
    <t>V-03928</t>
  </si>
  <si>
    <t>Alliance Mining Corp.</t>
  </si>
  <si>
    <t>ALM</t>
  </si>
  <si>
    <t>V-03935</t>
  </si>
  <si>
    <t>Sigma Lithium Corporation</t>
  </si>
  <si>
    <t>SGML</t>
  </si>
  <si>
    <t>V-03938</t>
  </si>
  <si>
    <t>Record Resources Inc.</t>
  </si>
  <si>
    <t>REC</t>
  </si>
  <si>
    <t>V-03944</t>
  </si>
  <si>
    <t>Dolly Varden Silver Corporation</t>
  </si>
  <si>
    <t>DV</t>
  </si>
  <si>
    <t>V-03954</t>
  </si>
  <si>
    <t>Canadian Gold Corp.</t>
  </si>
  <si>
    <t>CGC</t>
  </si>
  <si>
    <t>V-03955</t>
  </si>
  <si>
    <t>Nevgold Corp.</t>
  </si>
  <si>
    <t>NAU</t>
  </si>
  <si>
    <t>ID, NV</t>
  </si>
  <si>
    <t>V-03956</t>
  </si>
  <si>
    <t>Stria Lithium Inc.</t>
  </si>
  <si>
    <t>SRA</t>
  </si>
  <si>
    <t>V-03957</t>
  </si>
  <si>
    <t>Lake Victoria Gold Ltd.</t>
  </si>
  <si>
    <t>LVG</t>
  </si>
  <si>
    <t>V-03959</t>
  </si>
  <si>
    <t>Gold Reserve Inc.</t>
  </si>
  <si>
    <t>GRZ</t>
  </si>
  <si>
    <t>Spokane</t>
  </si>
  <si>
    <t>V-03960</t>
  </si>
  <si>
    <t>Atico Mining Corporation</t>
  </si>
  <si>
    <t>ATY</t>
  </si>
  <si>
    <t>V-03962</t>
  </si>
  <si>
    <t>Canoe Mining Ventures Corp.</t>
  </si>
  <si>
    <t>CLV</t>
  </si>
  <si>
    <t>V-03975</t>
  </si>
  <si>
    <t>Thunderstruck Resources Ltd.</t>
  </si>
  <si>
    <t>AWE</t>
  </si>
  <si>
    <t>V-03984</t>
  </si>
  <si>
    <t>Kintavar Exploration Inc.</t>
  </si>
  <si>
    <t>KTR</t>
  </si>
  <si>
    <t>V-03990</t>
  </si>
  <si>
    <t>Plata Latina Minerals Corporation</t>
  </si>
  <si>
    <t>PLA</t>
  </si>
  <si>
    <t>V-03991</t>
  </si>
  <si>
    <t>V-04000</t>
  </si>
  <si>
    <t>Azincourt Energy Corp.</t>
  </si>
  <si>
    <t>AAZ</t>
  </si>
  <si>
    <t>V-04004</t>
  </si>
  <si>
    <t>Elcora Advanced Materials Corp.</t>
  </si>
  <si>
    <t>ERA</t>
  </si>
  <si>
    <t>Manganese, Vanadium</t>
  </si>
  <si>
    <t>V-04006</t>
  </si>
  <si>
    <t>Voyageur Pharmaceuticals Ltd.</t>
  </si>
  <si>
    <t>VM</t>
  </si>
  <si>
    <t>V-04007</t>
  </si>
  <si>
    <t>Tarku Resources Ltd.</t>
  </si>
  <si>
    <t>TKU</t>
  </si>
  <si>
    <t>V-04011</t>
  </si>
  <si>
    <t>Precipitate Gold Corp.</t>
  </si>
  <si>
    <t>PRG</t>
  </si>
  <si>
    <t>V-04012</t>
  </si>
  <si>
    <t>ArcWest Exploration Inc.</t>
  </si>
  <si>
    <t>AWX</t>
  </si>
  <si>
    <t>V-04020</t>
  </si>
  <si>
    <t>GFG Resources Inc.</t>
  </si>
  <si>
    <t>GFG</t>
  </si>
  <si>
    <t>V-04024</t>
  </si>
  <si>
    <t>Walker River Resources Corp.</t>
  </si>
  <si>
    <t>WRR</t>
  </si>
  <si>
    <t>V-04033</t>
  </si>
  <si>
    <t>K2 Gold Corporation</t>
  </si>
  <si>
    <t>KTO</t>
  </si>
  <si>
    <t>V-04035</t>
  </si>
  <si>
    <t>Benton Resources Inc.</t>
  </si>
  <si>
    <t>BEX</t>
  </si>
  <si>
    <t>V-04041</t>
  </si>
  <si>
    <t>Atlas Salt Inc.</t>
  </si>
  <si>
    <t>SALT</t>
  </si>
  <si>
    <t>V-04048</t>
  </si>
  <si>
    <t>Benz Mining Corp.</t>
  </si>
  <si>
    <t>BZ</t>
  </si>
  <si>
    <t>V-04053</t>
  </si>
  <si>
    <t>Coast Copper Corp.</t>
  </si>
  <si>
    <t>COCO</t>
  </si>
  <si>
    <t>V-04057</t>
  </si>
  <si>
    <t>Horizon Copper Corp.</t>
  </si>
  <si>
    <t>HCU</t>
  </si>
  <si>
    <t>V-04058</t>
  </si>
  <si>
    <t>SKRR Exploration Inc.</t>
  </si>
  <si>
    <t>SKRR</t>
  </si>
  <si>
    <t>V-04060</t>
  </si>
  <si>
    <t>Viscount Mining Corp.</t>
  </si>
  <si>
    <t>VML</t>
  </si>
  <si>
    <t>V-04062</t>
  </si>
  <si>
    <t>Eminent Gold Corp.</t>
  </si>
  <si>
    <t>EMNT</t>
  </si>
  <si>
    <t>V-04064</t>
  </si>
  <si>
    <t>Electra Battery Materials Corporation</t>
  </si>
  <si>
    <t>ELBM</t>
  </si>
  <si>
    <t>V-04067</t>
  </si>
  <si>
    <t>Arbor Metals Corp.</t>
  </si>
  <si>
    <t>ABR</t>
  </si>
  <si>
    <t>V-04068</t>
  </si>
  <si>
    <t>Wolfden Resources Corporation</t>
  </si>
  <si>
    <t>WLF</t>
  </si>
  <si>
    <t>ME</t>
  </si>
  <si>
    <t>V-04076</t>
  </si>
  <si>
    <t>Fredonia Mining Inc.</t>
  </si>
  <si>
    <t>FRED</t>
  </si>
  <si>
    <t>V-04078</t>
  </si>
  <si>
    <t>Thesis Gold Inc.</t>
  </si>
  <si>
    <t>TAU</t>
  </si>
  <si>
    <t>V-04079</t>
  </si>
  <si>
    <t>Velocity Minerals Ltd.</t>
  </si>
  <si>
    <t>VLC</t>
  </si>
  <si>
    <t>V-04087</t>
  </si>
  <si>
    <t>Providence Gold Mines Inc.</t>
  </si>
  <si>
    <t>PHD</t>
  </si>
  <si>
    <t>V-04088</t>
  </si>
  <si>
    <t>Chakana Copper Corp.</t>
  </si>
  <si>
    <t>PERU</t>
  </si>
  <si>
    <t>V-04094</t>
  </si>
  <si>
    <t>Chibougamau Independent Mines Inc.</t>
  </si>
  <si>
    <t>CBG</t>
  </si>
  <si>
    <t>V-04096</t>
  </si>
  <si>
    <t>Galway Metals Inc.</t>
  </si>
  <si>
    <t>GWM</t>
  </si>
  <si>
    <t>V-04097</t>
  </si>
  <si>
    <t>Patterson Metals Corp.</t>
  </si>
  <si>
    <t>PAT</t>
  </si>
  <si>
    <t>V-04110</t>
  </si>
  <si>
    <t>Auric Resources Corp.</t>
  </si>
  <si>
    <t>RES</t>
  </si>
  <si>
    <t>V-04112</t>
  </si>
  <si>
    <t>Aurania Resources Ltd.</t>
  </si>
  <si>
    <t>ARU</t>
  </si>
  <si>
    <t>V-04113</t>
  </si>
  <si>
    <t>BWR Exploration Inc.</t>
  </si>
  <si>
    <t>BWR</t>
  </si>
  <si>
    <t>MB, ON, QC</t>
  </si>
  <si>
    <t>V-04116</t>
  </si>
  <si>
    <t>Huntsman Exploration Inc.</t>
  </si>
  <si>
    <t>HMAN</t>
  </si>
  <si>
    <t>V-04120</t>
  </si>
  <si>
    <t>Grid Battery Metals Inc.</t>
  </si>
  <si>
    <t>CELL</t>
  </si>
  <si>
    <t>V-04124</t>
  </si>
  <si>
    <t>DFR Gold Inc.</t>
  </si>
  <si>
    <t>DFR</t>
  </si>
  <si>
    <t>V-04132</t>
  </si>
  <si>
    <t>First Atlantic Nickel Corp.</t>
  </si>
  <si>
    <t>FAN</t>
  </si>
  <si>
    <t>V-04134</t>
  </si>
  <si>
    <t>V-04137</t>
  </si>
  <si>
    <t>East Africa Metals Inc.</t>
  </si>
  <si>
    <t>EAM</t>
  </si>
  <si>
    <t>Ethiopia, Tanzania</t>
  </si>
  <si>
    <t>V-04158</t>
  </si>
  <si>
    <t>Lodestar Metals Corp.</t>
  </si>
  <si>
    <t>LSTR</t>
  </si>
  <si>
    <t>V-04159</t>
  </si>
  <si>
    <t>Stallion Uranium Corp.</t>
  </si>
  <si>
    <t>STUD</t>
  </si>
  <si>
    <t>V-04169</t>
  </si>
  <si>
    <t>F3 Uranium Corp.</t>
  </si>
  <si>
    <t>FUU</t>
  </si>
  <si>
    <t>V-04171</t>
  </si>
  <si>
    <t>Inomin Mines Inc.</t>
  </si>
  <si>
    <t>MINE</t>
  </si>
  <si>
    <t>V-04177</t>
  </si>
  <si>
    <t>New Age Metals Inc.</t>
  </si>
  <si>
    <t>NAM</t>
  </si>
  <si>
    <t>V-04191</t>
  </si>
  <si>
    <t>Silver Predator Corp.</t>
  </si>
  <si>
    <t>SPD</t>
  </si>
  <si>
    <t>Hayden</t>
  </si>
  <si>
    <t>V-04194</t>
  </si>
  <si>
    <t>Global Battery Metals Ltd.</t>
  </si>
  <si>
    <t>GBML</t>
  </si>
  <si>
    <t>V-04210</t>
  </si>
  <si>
    <t>Comet Lithium Corporation</t>
  </si>
  <si>
    <t>CLIC</t>
  </si>
  <si>
    <t>V-04220</t>
  </si>
  <si>
    <t>V-04223</t>
  </si>
  <si>
    <t>Nio Strategic Metals Inc.</t>
  </si>
  <si>
    <t>NIO</t>
  </si>
  <si>
    <t>V-04228</t>
  </si>
  <si>
    <t>Avidian Gold Corp.</t>
  </si>
  <si>
    <t>AVG</t>
  </si>
  <si>
    <t>V-04232</t>
  </si>
  <si>
    <t>Portofino Resources Inc.</t>
  </si>
  <si>
    <t>POR</t>
  </si>
  <si>
    <t>V-04236</t>
  </si>
  <si>
    <t>Riley Gold Corp.</t>
  </si>
  <si>
    <t>RLYG</t>
  </si>
  <si>
    <t>V-04239</t>
  </si>
  <si>
    <t>Lupaka Gold Corp.</t>
  </si>
  <si>
    <t>LPK</t>
  </si>
  <si>
    <t>V-04244</t>
  </si>
  <si>
    <t>Cabral Gold Inc.</t>
  </si>
  <si>
    <t>CBR</t>
  </si>
  <si>
    <t>V-04256</t>
  </si>
  <si>
    <t>Xali Gold Corp.</t>
  </si>
  <si>
    <t>XGC</t>
  </si>
  <si>
    <t>V-04260</t>
  </si>
  <si>
    <t>Azucar Minerals Ltd.</t>
  </si>
  <si>
    <t>AMZ</t>
  </si>
  <si>
    <t>V-04263</t>
  </si>
  <si>
    <t>First Nordic Metals Corp.</t>
  </si>
  <si>
    <t>FNM</t>
  </si>
  <si>
    <t>V-04267</t>
  </si>
  <si>
    <t>VR Resources Ltd.</t>
  </si>
  <si>
    <t>VRR</t>
  </si>
  <si>
    <t>V-04270</t>
  </si>
  <si>
    <t>Palamina Corp.</t>
  </si>
  <si>
    <t>WI</t>
  </si>
  <si>
    <t>V-04287</t>
  </si>
  <si>
    <t>Niobay Metals Inc.</t>
  </si>
  <si>
    <t>NBY</t>
  </si>
  <si>
    <t>V-04291</t>
  </si>
  <si>
    <t>Millennial Potash Corp.</t>
  </si>
  <si>
    <t>MLP</t>
  </si>
  <si>
    <t>Gabon</t>
  </si>
  <si>
    <t>V-04294</t>
  </si>
  <si>
    <t>Awale Resources Limited</t>
  </si>
  <si>
    <t>ARIC</t>
  </si>
  <si>
    <t>V-04300</t>
  </si>
  <si>
    <t>Fortune Bay Corp.</t>
  </si>
  <si>
    <t>FOR</t>
  </si>
  <si>
    <t>V-04301</t>
  </si>
  <si>
    <t>GoviEx Uranium Inc.</t>
  </si>
  <si>
    <t>GXU</t>
  </si>
  <si>
    <t>V-04305</t>
  </si>
  <si>
    <t>Itafos Inc.</t>
  </si>
  <si>
    <t>IFOS</t>
  </si>
  <si>
    <t>Guinea-Bissau</t>
  </si>
  <si>
    <t>V-04307</t>
  </si>
  <si>
    <t>Austral Gold Limited</t>
  </si>
  <si>
    <t>AGLD</t>
  </si>
  <si>
    <t>V-04310</t>
  </si>
  <si>
    <t>TVI Pacific Inc.</t>
  </si>
  <si>
    <t>TVI</t>
  </si>
  <si>
    <t>V-04312</t>
  </si>
  <si>
    <t>Antler Gold Inc.</t>
  </si>
  <si>
    <t>ANTL</t>
  </si>
  <si>
    <t>V-04323</t>
  </si>
  <si>
    <t>GR Silver Mining Ltd.</t>
  </si>
  <si>
    <t>GRSL</t>
  </si>
  <si>
    <t>V-04329</t>
  </si>
  <si>
    <t>Optegra Ventures Inc.</t>
  </si>
  <si>
    <t>OPTG</t>
  </si>
  <si>
    <t>V-04330</t>
  </si>
  <si>
    <t>Global Energy Metals Corporation</t>
  </si>
  <si>
    <t>GEMC</t>
  </si>
  <si>
    <t>Norway</t>
  </si>
  <si>
    <t>V-04340</t>
  </si>
  <si>
    <t>Aztec Minerals Corp.</t>
  </si>
  <si>
    <t>AZT</t>
  </si>
  <si>
    <t>V-04341</t>
  </si>
  <si>
    <t>Fireweed Metals Corp.</t>
  </si>
  <si>
    <t>FWZ</t>
  </si>
  <si>
    <t>V-04343</t>
  </si>
  <si>
    <t>Minco Capital Corp.</t>
  </si>
  <si>
    <t>MMM</t>
  </si>
  <si>
    <t>V-04351</t>
  </si>
  <si>
    <t>Trifecta Gold Ltd.</t>
  </si>
  <si>
    <t>TG</t>
  </si>
  <si>
    <t>V-04353</t>
  </si>
  <si>
    <t>AMRQ</t>
  </si>
  <si>
    <t>V-04354</t>
  </si>
  <si>
    <t>Bonanza Mining Corporation</t>
  </si>
  <si>
    <t>BNZ</t>
  </si>
  <si>
    <t>V-04356</t>
  </si>
  <si>
    <t>Namibia Critical Metals Inc.</t>
  </si>
  <si>
    <t>NMI</t>
  </si>
  <si>
    <t>V-04371</t>
  </si>
  <si>
    <t>Silver Viper Minerals Corp.</t>
  </si>
  <si>
    <t>VIPR</t>
  </si>
  <si>
    <t>V-04378</t>
  </si>
  <si>
    <t>Xplore Resources Corp.</t>
  </si>
  <si>
    <t>XPLR</t>
  </si>
  <si>
    <t>V-04379</t>
  </si>
  <si>
    <t>V-04384</t>
  </si>
  <si>
    <t>Integra Resources Corp.</t>
  </si>
  <si>
    <t>ITR</t>
  </si>
  <si>
    <t>AZ, ID, NV</t>
  </si>
  <si>
    <t>V-04387</t>
  </si>
  <si>
    <t>Electric Royalties Ltd.</t>
  </si>
  <si>
    <t>ELEC</t>
  </si>
  <si>
    <t>V-04389</t>
  </si>
  <si>
    <t>Vortex Metals Inc.</t>
  </si>
  <si>
    <t>VMS</t>
  </si>
  <si>
    <t>V-04391</t>
  </si>
  <si>
    <t>Group Eleven Resources Corp.</t>
  </si>
  <si>
    <t>ZNG</t>
  </si>
  <si>
    <t>V-04394</t>
  </si>
  <si>
    <t>Sailfish Royalty Corp.</t>
  </si>
  <si>
    <t>FISH</t>
  </si>
  <si>
    <t>V-04397</t>
  </si>
  <si>
    <t>Allegiant Gold Ltd.</t>
  </si>
  <si>
    <t>AUAU</t>
  </si>
  <si>
    <t>V-04399</t>
  </si>
  <si>
    <t>New Energy Metals Corp.</t>
  </si>
  <si>
    <t>ENRG</t>
  </si>
  <si>
    <t>V-04400</t>
  </si>
  <si>
    <t>Defense Metals Corp.</t>
  </si>
  <si>
    <t>DEFN</t>
  </si>
  <si>
    <t>V-04401</t>
  </si>
  <si>
    <t>Scandium Canada Ltd.</t>
  </si>
  <si>
    <t>SCD</t>
  </si>
  <si>
    <t>V-04407</t>
  </si>
  <si>
    <t>Gabriel Resources Ltd.</t>
  </si>
  <si>
    <t>GBU</t>
  </si>
  <si>
    <t>England</t>
  </si>
  <si>
    <t>V-04408</t>
  </si>
  <si>
    <t>Route 109 Resources Inc.</t>
  </si>
  <si>
    <t>RTE</t>
  </si>
  <si>
    <t>V-04409</t>
  </si>
  <si>
    <t>Metalla Royalty &amp; Streaming Ltd.</t>
  </si>
  <si>
    <t>MTA</t>
  </si>
  <si>
    <t>V-04410</t>
  </si>
  <si>
    <t>Mines D’or Orbec Inc.</t>
  </si>
  <si>
    <t>BLUE</t>
  </si>
  <si>
    <t>V-04412</t>
  </si>
  <si>
    <t>Ridgestone Mining Inc.</t>
  </si>
  <si>
    <t>RMI</t>
  </si>
  <si>
    <t>Taiwan</t>
  </si>
  <si>
    <t>V-04413</t>
  </si>
  <si>
    <t>Lithium Ion Energy Ltd.</t>
  </si>
  <si>
    <t>ION</t>
  </si>
  <si>
    <t>V-04419</t>
  </si>
  <si>
    <t>Murchison Minerals Ltd.</t>
  </si>
  <si>
    <t>MUR</t>
  </si>
  <si>
    <t>QC, SK</t>
  </si>
  <si>
    <t>V-04420</t>
  </si>
  <si>
    <t>Pacific Empire Minerals Corp.</t>
  </si>
  <si>
    <t>PEMC</t>
  </si>
  <si>
    <t>V-04428</t>
  </si>
  <si>
    <t>Infield Minerals Corp.</t>
  </si>
  <si>
    <t>INFD</t>
  </si>
  <si>
    <t>V-04429</t>
  </si>
  <si>
    <t>DLP Resources Inc.</t>
  </si>
  <si>
    <t>DLP</t>
  </si>
  <si>
    <t>V-04436</t>
  </si>
  <si>
    <t>Almadex Minerals Ltd.</t>
  </si>
  <si>
    <t>DEX</t>
  </si>
  <si>
    <t>V-04443</t>
  </si>
  <si>
    <t>NOA Lithium Brines Inc.</t>
  </si>
  <si>
    <t>NOAL</t>
  </si>
  <si>
    <t>V-04444</t>
  </si>
  <si>
    <t>Southern Empire Resources Corp.</t>
  </si>
  <si>
    <t>SMP</t>
  </si>
  <si>
    <t>V-04446</t>
  </si>
  <si>
    <t>Baselode Energy Corp.</t>
  </si>
  <si>
    <t>FIND</t>
  </si>
  <si>
    <t>V-04447</t>
  </si>
  <si>
    <t>Solstice Gold Corp.</t>
  </si>
  <si>
    <t>SGC</t>
  </si>
  <si>
    <t>NU, ON</t>
  </si>
  <si>
    <t>V-04448</t>
  </si>
  <si>
    <t>San Lorenzo Gold Corp.</t>
  </si>
  <si>
    <t>SLG</t>
  </si>
  <si>
    <t>V-04454</t>
  </si>
  <si>
    <t>Engineer Gold Mines Ltd.</t>
  </si>
  <si>
    <t>EAU</t>
  </si>
  <si>
    <t>V-04459</t>
  </si>
  <si>
    <t>XXIX Metal Corp.</t>
  </si>
  <si>
    <t>XXIX</t>
  </si>
  <si>
    <t>V-04462</t>
  </si>
  <si>
    <t>AU Gold Corp.</t>
  </si>
  <si>
    <t>AUGC</t>
  </si>
  <si>
    <t>V-04463</t>
  </si>
  <si>
    <t>Troubadour Resources Inc.</t>
  </si>
  <si>
    <t>TR</t>
  </si>
  <si>
    <t>V-04464</t>
  </si>
  <si>
    <t>Stuve Gold Corp.</t>
  </si>
  <si>
    <t>STUV</t>
  </si>
  <si>
    <t>V-04468</t>
  </si>
  <si>
    <t>1911 Gold Corporation</t>
  </si>
  <si>
    <t>AUMB</t>
  </si>
  <si>
    <t>V-04474</t>
  </si>
  <si>
    <t>Golden Sky Minerals Corp.</t>
  </si>
  <si>
    <t>AUEN</t>
  </si>
  <si>
    <t>V-04479</t>
  </si>
  <si>
    <t>Hercules Metals Corp.</t>
  </si>
  <si>
    <t>BIG</t>
  </si>
  <si>
    <t>V-04480</t>
  </si>
  <si>
    <t>Churchill Resources Inc.</t>
  </si>
  <si>
    <t>CRI</t>
  </si>
  <si>
    <t>V-04484</t>
  </si>
  <si>
    <t>Western Gold Exploration Ltd.</t>
  </si>
  <si>
    <t>WGLD</t>
  </si>
  <si>
    <t>Scotland</t>
  </si>
  <si>
    <t>V-04488</t>
  </si>
  <si>
    <t>Battery Mineral Resources Corp.</t>
  </si>
  <si>
    <t>BMR</t>
  </si>
  <si>
    <t>South Korea</t>
  </si>
  <si>
    <t>V-04489</t>
  </si>
  <si>
    <t>KAPA Gold Inc.</t>
  </si>
  <si>
    <t>KAPA</t>
  </si>
  <si>
    <t>V-04490</t>
  </si>
  <si>
    <t>TDG Gold Corp.</t>
  </si>
  <si>
    <t>TDG</t>
  </si>
  <si>
    <t>V-04493</t>
  </si>
  <si>
    <t>Sherpa II Holdings Corp.</t>
  </si>
  <si>
    <t>SHRP</t>
  </si>
  <si>
    <t>V-04496</t>
  </si>
  <si>
    <t>E-Tech Resources Inc.</t>
  </si>
  <si>
    <t>REE</t>
  </si>
  <si>
    <t>V-04499</t>
  </si>
  <si>
    <t>P2 Gold Inc.</t>
  </si>
  <si>
    <t>PGLD</t>
  </si>
  <si>
    <t>V-04504</t>
  </si>
  <si>
    <t>Euro Manganese Inc.</t>
  </si>
  <si>
    <t>EMN</t>
  </si>
  <si>
    <t>Czech Republic</t>
  </si>
  <si>
    <t>V-04506</t>
  </si>
  <si>
    <t>Kobo Resources Inc.</t>
  </si>
  <si>
    <t>KRI</t>
  </si>
  <si>
    <t>V-04507</t>
  </si>
  <si>
    <t>Kingfisher Metals Corp.</t>
  </si>
  <si>
    <t>KFR</t>
  </si>
  <si>
    <t>V-04509</t>
  </si>
  <si>
    <t>Usha Resources Ltd.</t>
  </si>
  <si>
    <t>USHA</t>
  </si>
  <si>
    <t>Tantalum</t>
  </si>
  <si>
    <t>V-04511</t>
  </si>
  <si>
    <t>Aldebaran Resources Inc.</t>
  </si>
  <si>
    <t>ALDE</t>
  </si>
  <si>
    <t>V-04512</t>
  </si>
  <si>
    <t>Cerrado Gold Inc.</t>
  </si>
  <si>
    <t>CERT</t>
  </si>
  <si>
    <t>V-04517</t>
  </si>
  <si>
    <t>GSP Resource Corp.</t>
  </si>
  <si>
    <t>GSPR</t>
  </si>
  <si>
    <t>V-04518</t>
  </si>
  <si>
    <t>Arya Resources Ltd.</t>
  </si>
  <si>
    <t>RBZ</t>
  </si>
  <si>
    <t>V-04525</t>
  </si>
  <si>
    <t>FireFox Gold Corp.</t>
  </si>
  <si>
    <t>FFOX</t>
  </si>
  <si>
    <t>V-04530</t>
  </si>
  <si>
    <t>Electric Metals (USA) Limited</t>
  </si>
  <si>
    <t>EML</t>
  </si>
  <si>
    <t>MN, NV</t>
  </si>
  <si>
    <t>V-04534</t>
  </si>
  <si>
    <t>Adyton Resources Corporation</t>
  </si>
  <si>
    <t>ADY</t>
  </si>
  <si>
    <t>V-04537</t>
  </si>
  <si>
    <t>Cygnus Metals Limited</t>
  </si>
  <si>
    <t>CYG</t>
  </si>
  <si>
    <t>V-04540</t>
  </si>
  <si>
    <t>Beauce Gold Fields Inc.</t>
  </si>
  <si>
    <t>BGF</t>
  </si>
  <si>
    <t>V-04544</t>
  </si>
  <si>
    <t>Hispania Resources Inc.</t>
  </si>
  <si>
    <t>ESPN</t>
  </si>
  <si>
    <t>V-04551</t>
  </si>
  <si>
    <t>South Pacific Metals Corp.</t>
  </si>
  <si>
    <t>SPMC</t>
  </si>
  <si>
    <t>Singapore</t>
  </si>
  <si>
    <t>V-04556</t>
  </si>
  <si>
    <t>Hanstone Gold Corp.</t>
  </si>
  <si>
    <t>HANS</t>
  </si>
  <si>
    <t>V-04559</t>
  </si>
  <si>
    <t>Silver Bullet Mines Corp.</t>
  </si>
  <si>
    <t>SBMI</t>
  </si>
  <si>
    <t>V-04560</t>
  </si>
  <si>
    <t>Halcones Precious Metals Corp.</t>
  </si>
  <si>
    <t>HPM</t>
  </si>
  <si>
    <t>V-04568</t>
  </si>
  <si>
    <t>Stuhini Exploration Ltd.</t>
  </si>
  <si>
    <t>STU</t>
  </si>
  <si>
    <t>V-04585</t>
  </si>
  <si>
    <t>Apogee Minerals Ltd.</t>
  </si>
  <si>
    <t>APMI</t>
  </si>
  <si>
    <t>V-04587</t>
  </si>
  <si>
    <t>XAU Resources Inc.</t>
  </si>
  <si>
    <t>GIG</t>
  </si>
  <si>
    <t>V-04594</t>
  </si>
  <si>
    <t>Kenorland Minerals Ltd.</t>
  </si>
  <si>
    <t>KLD</t>
  </si>
  <si>
    <t>V-04595</t>
  </si>
  <si>
    <t>V-04599</t>
  </si>
  <si>
    <t>Daura Gold Corp.</t>
  </si>
  <si>
    <t>DGC</t>
  </si>
  <si>
    <t>V-04601</t>
  </si>
  <si>
    <t>Artemis Gold Inc.</t>
  </si>
  <si>
    <t>ARTG</t>
  </si>
  <si>
    <t>V-04603</t>
  </si>
  <si>
    <t>Evergold Corp.</t>
  </si>
  <si>
    <t>EVER</t>
  </si>
  <si>
    <t>V-04605</t>
  </si>
  <si>
    <t>Generation Uranium Inc.</t>
  </si>
  <si>
    <t>GEN</t>
  </si>
  <si>
    <t>V-04608</t>
  </si>
  <si>
    <t>Nickel 28 Capital Corp.</t>
  </si>
  <si>
    <t>NKL</t>
  </si>
  <si>
    <t>V-04609</t>
  </si>
  <si>
    <t>Metalero Mining Corp.</t>
  </si>
  <si>
    <t>MLO</t>
  </si>
  <si>
    <t>V-04611</t>
  </si>
  <si>
    <t>Tectonic Metals Inc.</t>
  </si>
  <si>
    <t>TECT</t>
  </si>
  <si>
    <t>V-04612</t>
  </si>
  <si>
    <t>Abasca Resources Inc.</t>
  </si>
  <si>
    <t>ABA</t>
  </si>
  <si>
    <t>V-04615</t>
  </si>
  <si>
    <t>Torr Metals Inc.</t>
  </si>
  <si>
    <t>TMET</t>
  </si>
  <si>
    <t>V-04622</t>
  </si>
  <si>
    <t>V-04626</t>
  </si>
  <si>
    <t>Canada Nickel Company Inc.</t>
  </si>
  <si>
    <t>CNC</t>
  </si>
  <si>
    <t>V-04627</t>
  </si>
  <si>
    <t>Kalo Gold Corp.</t>
  </si>
  <si>
    <t>KALO</t>
  </si>
  <si>
    <t>V-04632</t>
  </si>
  <si>
    <t>Green Shift Commodities Ltd.</t>
  </si>
  <si>
    <t>GCOM</t>
  </si>
  <si>
    <t>V-04637</t>
  </si>
  <si>
    <t>Moon River Moly Ltd.</t>
  </si>
  <si>
    <t>MOO</t>
  </si>
  <si>
    <t>V-04639</t>
  </si>
  <si>
    <t>Great Pacific Gold Corp.</t>
  </si>
  <si>
    <t>GPAC</t>
  </si>
  <si>
    <t>Australia, PNG</t>
  </si>
  <si>
    <t>V-04642</t>
  </si>
  <si>
    <t>Standard Uranium Ltd.</t>
  </si>
  <si>
    <t>STND</t>
  </si>
  <si>
    <t>V-04649</t>
  </si>
  <si>
    <t>ZEB Nickel Corp.</t>
  </si>
  <si>
    <t>ZBNI</t>
  </si>
  <si>
    <t>V-04650</t>
  </si>
  <si>
    <t>TinOne Resources Inc.</t>
  </si>
  <si>
    <t>TORC</t>
  </si>
  <si>
    <t>V-04653</t>
  </si>
  <si>
    <t>Capitan Silver Corp.</t>
  </si>
  <si>
    <t>CAPT</t>
  </si>
  <si>
    <t>V-04656</t>
  </si>
  <si>
    <t>New Found Gold Corp.</t>
  </si>
  <si>
    <t>NFG</t>
  </si>
  <si>
    <t>V-04657</t>
  </si>
  <si>
    <t>Ridgeline Minerals Corp.</t>
  </si>
  <si>
    <t>RDG</t>
  </si>
  <si>
    <t>V-04659</t>
  </si>
  <si>
    <t>Sun Peak Metals Corp.</t>
  </si>
  <si>
    <t>PEAK</t>
  </si>
  <si>
    <t>Eritrea</t>
  </si>
  <si>
    <t>V-04661</t>
  </si>
  <si>
    <t>V-04671</t>
  </si>
  <si>
    <t>Montage Gold Corp.</t>
  </si>
  <si>
    <t>MAU</t>
  </si>
  <si>
    <t>V-04678</t>
  </si>
  <si>
    <t>Tincorp Metals Inc.</t>
  </si>
  <si>
    <t>TIN</t>
  </si>
  <si>
    <t>V-04681</t>
  </si>
  <si>
    <t>E2Gold Inc.</t>
  </si>
  <si>
    <t>ETU</t>
  </si>
  <si>
    <t>V-04682</t>
  </si>
  <si>
    <t>Element 29 Resources Inc.</t>
  </si>
  <si>
    <t>ECU</t>
  </si>
  <si>
    <t>V-04683</t>
  </si>
  <si>
    <t>Empress Royalty Corp.</t>
  </si>
  <si>
    <t>EMPR</t>
  </si>
  <si>
    <t>V-04696</t>
  </si>
  <si>
    <t>Leviathan Gold Ltd.</t>
  </si>
  <si>
    <t>LVX</t>
  </si>
  <si>
    <t>V-04698</t>
  </si>
  <si>
    <t>Star Royalties Ltd.</t>
  </si>
  <si>
    <t>STRR</t>
  </si>
  <si>
    <t>V-04700</t>
  </si>
  <si>
    <t>Founders Metals Inc.</t>
  </si>
  <si>
    <t>FDR</t>
  </si>
  <si>
    <t>Suriname</t>
  </si>
  <si>
    <t>V-04701</t>
  </si>
  <si>
    <t>Mayfair Gold Corp.</t>
  </si>
  <si>
    <t>MFG</t>
  </si>
  <si>
    <t>V-04703</t>
  </si>
  <si>
    <t>SPC Nickel Corp.</t>
  </si>
  <si>
    <t>SPC</t>
  </si>
  <si>
    <t>ON, NU</t>
  </si>
  <si>
    <t>V-04705</t>
  </si>
  <si>
    <t>Stinger Resources Inc.</t>
  </si>
  <si>
    <t>STNG</t>
  </si>
  <si>
    <t>V-04707</t>
  </si>
  <si>
    <t>Zacatecas Silver Corp.</t>
  </si>
  <si>
    <t>ZAC</t>
  </si>
  <si>
    <t>V-04710</t>
  </si>
  <si>
    <t>Ramp Metals Inc.</t>
  </si>
  <si>
    <t>RAMP</t>
  </si>
  <si>
    <t>V-04714</t>
  </si>
  <si>
    <t>Ibero Mining Corp.</t>
  </si>
  <si>
    <t>IMC</t>
  </si>
  <si>
    <t>V-04718</t>
  </si>
  <si>
    <t>Monumental Energy Corp.</t>
  </si>
  <si>
    <t>MNRG</t>
  </si>
  <si>
    <t>V-04720</t>
  </si>
  <si>
    <t>Nobel Resources Corp.</t>
  </si>
  <si>
    <t>NBLC</t>
  </si>
  <si>
    <t>V-04721</t>
  </si>
  <si>
    <t>Lithium Ionic Corp.</t>
  </si>
  <si>
    <t>LTH</t>
  </si>
  <si>
    <t>V-04723</t>
  </si>
  <si>
    <t>Metal Energy Corp.</t>
  </si>
  <si>
    <t>MERG</t>
  </si>
  <si>
    <t>V-04725</t>
  </si>
  <si>
    <t>Sierra Madre Gold and Silver Ltd.</t>
  </si>
  <si>
    <t>SM</t>
  </si>
  <si>
    <t>V-04726</t>
  </si>
  <si>
    <t>American Eagle Gold Corp.</t>
  </si>
  <si>
    <t>AE</t>
  </si>
  <si>
    <t>V-04733</t>
  </si>
  <si>
    <t>Astra Exploration Inc.</t>
  </si>
  <si>
    <t>ASTR</t>
  </si>
  <si>
    <t>V-04745</t>
  </si>
  <si>
    <t>Fairchild Gold Corp.</t>
  </si>
  <si>
    <t>FAIR</t>
  </si>
  <si>
    <t>V-04752</t>
  </si>
  <si>
    <t>Rex Resources Corp.</t>
  </si>
  <si>
    <t>OWN</t>
  </si>
  <si>
    <t>V-04755</t>
  </si>
  <si>
    <t>Tier One Silver Inc.</t>
  </si>
  <si>
    <t>TSLV</t>
  </si>
  <si>
    <t>V-04758</t>
  </si>
  <si>
    <t>V-04767</t>
  </si>
  <si>
    <t>Centenario Gold Corp.</t>
  </si>
  <si>
    <t>CTG</t>
  </si>
  <si>
    <t>V-04772</t>
  </si>
  <si>
    <t>CopperEx Resources Corporation</t>
  </si>
  <si>
    <t>CUEX</t>
  </si>
  <si>
    <t>V-04776</t>
  </si>
  <si>
    <t>Primary Hydrogen Corp.</t>
  </si>
  <si>
    <t>HDRO</t>
  </si>
  <si>
    <t>Hydrogen</t>
  </si>
  <si>
    <t>V-04782</t>
  </si>
  <si>
    <t>Fuerte Metals Corporation</t>
  </si>
  <si>
    <t>FMT</t>
  </si>
  <si>
    <t>V-04785</t>
  </si>
  <si>
    <t>Morocco Strategic Minerals Corporation</t>
  </si>
  <si>
    <t>MCC</t>
  </si>
  <si>
    <t>NS, QC</t>
  </si>
  <si>
    <t>V-04786</t>
  </si>
  <si>
    <t>Graphano Energy Ltd.</t>
  </si>
  <si>
    <t>GEL</t>
  </si>
  <si>
    <t>V-04788</t>
  </si>
  <si>
    <t>Mink Ventures Corporation</t>
  </si>
  <si>
    <t>MINK</t>
  </si>
  <si>
    <t>V-04789</t>
  </si>
  <si>
    <t>Vizsla Copper Corp.</t>
  </si>
  <si>
    <t>VCU</t>
  </si>
  <si>
    <t>V-04790</t>
  </si>
  <si>
    <t>Quetzal Copper Corp.</t>
  </si>
  <si>
    <t>Q</t>
  </si>
  <si>
    <t>V-04792</t>
  </si>
  <si>
    <t>Avaron Mining Corp.</t>
  </si>
  <si>
    <t>AVR</t>
  </si>
  <si>
    <t>V-04797</t>
  </si>
  <si>
    <t>Western Metallica Resources Corp.</t>
  </si>
  <si>
    <t>WMS</t>
  </si>
  <si>
    <t>V-04799</t>
  </si>
  <si>
    <t>V-04803</t>
  </si>
  <si>
    <t>Alpha Exploration Ltd.</t>
  </si>
  <si>
    <t>ALEX</t>
  </si>
  <si>
    <t>V-04804</t>
  </si>
  <si>
    <t>Applied Graphite Technologies Corporation</t>
  </si>
  <si>
    <t>AGT</t>
  </si>
  <si>
    <t>V-04805</t>
  </si>
  <si>
    <t>Infinico Metals Corp.</t>
  </si>
  <si>
    <t>INFM</t>
  </si>
  <si>
    <t>V-04815</t>
  </si>
  <si>
    <t>WAM</t>
  </si>
  <si>
    <t>Tucson</t>
  </si>
  <si>
    <t>V-04820</t>
  </si>
  <si>
    <t>EV Nickel Inc.</t>
  </si>
  <si>
    <t>EVNI</t>
  </si>
  <si>
    <t>V-04823</t>
  </si>
  <si>
    <t>Gold Basin Resources Corporation</t>
  </si>
  <si>
    <t>GXX</t>
  </si>
  <si>
    <t>V-04830</t>
  </si>
  <si>
    <t>Taura Gold Inc.</t>
  </si>
  <si>
    <t>TORA</t>
  </si>
  <si>
    <t>V-04832</t>
  </si>
  <si>
    <t>CopperCorp Resources Inc.</t>
  </si>
  <si>
    <t>CPER</t>
  </si>
  <si>
    <t>V-04834</t>
  </si>
  <si>
    <t>Hot Chili Limited</t>
  </si>
  <si>
    <t>HCH</t>
  </si>
  <si>
    <t>V-04836</t>
  </si>
  <si>
    <t>Valkea Resources Corp.</t>
  </si>
  <si>
    <t>OZ</t>
  </si>
  <si>
    <t>V-04845</t>
  </si>
  <si>
    <t>Freeman Gold Corp.</t>
  </si>
  <si>
    <t>FMAN</t>
  </si>
  <si>
    <t>V-04853</t>
  </si>
  <si>
    <t>Silver Mountain Resources Inc.</t>
  </si>
  <si>
    <t>AGMR</t>
  </si>
  <si>
    <t>V-04855</t>
  </si>
  <si>
    <t>North Shore Uranium Ltd.</t>
  </si>
  <si>
    <t>NSU</t>
  </si>
  <si>
    <t>V-04856</t>
  </si>
  <si>
    <t>Cleantech Vanadium Mining Corp.</t>
  </si>
  <si>
    <t>CTV</t>
  </si>
  <si>
    <t>V-04867</t>
  </si>
  <si>
    <t>Canadian North Resources Inc.</t>
  </si>
  <si>
    <t>CNRI</t>
  </si>
  <si>
    <t>V-04870</t>
  </si>
  <si>
    <t>Lahontan Gold Corp.</t>
  </si>
  <si>
    <t>LG</t>
  </si>
  <si>
    <t>V-04871</t>
  </si>
  <si>
    <t>Lavras Gold Corp.</t>
  </si>
  <si>
    <t>LGC</t>
  </si>
  <si>
    <t>V-04872</t>
  </si>
  <si>
    <t>LithiumBank Resources Corp.</t>
  </si>
  <si>
    <t>LBNK</t>
  </si>
  <si>
    <t>V-04876</t>
  </si>
  <si>
    <t>Regency Silver Corp.</t>
  </si>
  <si>
    <t>RSMX</t>
  </si>
  <si>
    <t>V-04879</t>
  </si>
  <si>
    <t>Bulgold Inc.</t>
  </si>
  <si>
    <t>ZLTO</t>
  </si>
  <si>
    <t>V-04881</t>
  </si>
  <si>
    <t>Nuvau Minerals Inc.</t>
  </si>
  <si>
    <t>NMC</t>
  </si>
  <si>
    <t>V-04885</t>
  </si>
  <si>
    <t>Grit Metals Corp.</t>
  </si>
  <si>
    <t>FIN</t>
  </si>
  <si>
    <t>V-04887</t>
  </si>
  <si>
    <t>Purewave Hydrogen Corp.</t>
  </si>
  <si>
    <t>PWH</t>
  </si>
  <si>
    <t>V-04892</t>
  </si>
  <si>
    <t>Arras Minerals Corp.</t>
  </si>
  <si>
    <t>ARK</t>
  </si>
  <si>
    <t>V-04899</t>
  </si>
  <si>
    <t>Kiboko Gold Inc.</t>
  </si>
  <si>
    <t>KIB</t>
  </si>
  <si>
    <t>V-04902</t>
  </si>
  <si>
    <t>Neoterrex Minerals Inc.</t>
  </si>
  <si>
    <t>NTX</t>
  </si>
  <si>
    <t>V-04904</t>
  </si>
  <si>
    <t>Aurum Lake Mining Corporation</t>
  </si>
  <si>
    <t>ARL</t>
  </si>
  <si>
    <t>V-04905</t>
  </si>
  <si>
    <t>Bravo Mining Corp.</t>
  </si>
  <si>
    <t>BRVO</t>
  </si>
  <si>
    <t>V-04909</t>
  </si>
  <si>
    <t>Colossus Resources Corp.</t>
  </si>
  <si>
    <t>CLUS</t>
  </si>
  <si>
    <t>V-04910</t>
  </si>
  <si>
    <t>Dinero Ventures Ltd.</t>
  </si>
  <si>
    <t>DNO</t>
  </si>
  <si>
    <t>V-04914</t>
  </si>
  <si>
    <t>NiCan Limited</t>
  </si>
  <si>
    <t>NICN</t>
  </si>
  <si>
    <t>V-04915</t>
  </si>
  <si>
    <t>Quri-Mayu Developments Ltd.</t>
  </si>
  <si>
    <t>QURI</t>
  </si>
  <si>
    <t>V-04928</t>
  </si>
  <si>
    <t>Goldstorm Metals Corp.</t>
  </si>
  <si>
    <t>GSTM</t>
  </si>
  <si>
    <t>V-04942</t>
  </si>
  <si>
    <t>V-04951</t>
  </si>
  <si>
    <t>Sage Potash Corp.</t>
  </si>
  <si>
    <t>SAGE</t>
  </si>
  <si>
    <t>V-04961</t>
  </si>
  <si>
    <t>Snowline Gold Corp.</t>
  </si>
  <si>
    <t>SGD</t>
  </si>
  <si>
    <t>V-04965</t>
  </si>
  <si>
    <t>Thunderbird Minerals Corp.</t>
  </si>
  <si>
    <t>BIRD</t>
  </si>
  <si>
    <t>V-04968</t>
  </si>
  <si>
    <t>Cascadia Minerals Ltd.</t>
  </si>
  <si>
    <t>CAM</t>
  </si>
  <si>
    <t>V-04972</t>
  </si>
  <si>
    <t>Onyx Gold Corp.</t>
  </si>
  <si>
    <t>ONYX</t>
  </si>
  <si>
    <t>V-04974</t>
  </si>
  <si>
    <t>Legacy Gold Mines Ltd.</t>
  </si>
  <si>
    <t>LEGY</t>
  </si>
  <si>
    <t>V-04979</t>
  </si>
  <si>
    <t>Relevant Gold Corp.</t>
  </si>
  <si>
    <t>RGC</t>
  </si>
  <si>
    <t>V-04980</t>
  </si>
  <si>
    <t>SRQ Resources Inc.</t>
  </si>
  <si>
    <t>SRQ</t>
  </si>
  <si>
    <t>V-04981</t>
  </si>
  <si>
    <t>Tactical Resources Corp.</t>
  </si>
  <si>
    <t>RARE</t>
  </si>
  <si>
    <t>V-04982</t>
  </si>
  <si>
    <t>Bunker Hill Mining Corp.</t>
  </si>
  <si>
    <t>BNKR</t>
  </si>
  <si>
    <t>V-04985</t>
  </si>
  <si>
    <t>Cosa Resources Corp.</t>
  </si>
  <si>
    <t>COSA</t>
  </si>
  <si>
    <t>V-04987</t>
  </si>
  <si>
    <t>Sendero Resources Corp.</t>
  </si>
  <si>
    <t>SEND</t>
  </si>
  <si>
    <t>Coral Gables</t>
  </si>
  <si>
    <t>V-04991</t>
  </si>
  <si>
    <t>Li-FT Power Ltd.</t>
  </si>
  <si>
    <t>LIFT</t>
  </si>
  <si>
    <t>V-04992</t>
  </si>
  <si>
    <t>Dryden Gold Corp.</t>
  </si>
  <si>
    <t>DRY</t>
  </si>
  <si>
    <t>V-04993</t>
  </si>
  <si>
    <t>Premier American Uranium Inc.</t>
  </si>
  <si>
    <t>PUR</t>
  </si>
  <si>
    <t>V-04998</t>
  </si>
  <si>
    <t>Power One Resources Corp.</t>
  </si>
  <si>
    <t>PWRO</t>
  </si>
  <si>
    <t>V-04999</t>
  </si>
  <si>
    <t>Zodiac Gold Inc.</t>
  </si>
  <si>
    <t>ZAU</t>
  </si>
  <si>
    <t>V-05002</t>
  </si>
  <si>
    <t>Atha Energy Corp.</t>
  </si>
  <si>
    <t>SASK</t>
  </si>
  <si>
    <t>NL, NT, SK</t>
  </si>
  <si>
    <t>V-05003</t>
  </si>
  <si>
    <t>Coniagas Battery Metals Inc.</t>
  </si>
  <si>
    <t>COS</t>
  </si>
  <si>
    <t>V-05005</t>
  </si>
  <si>
    <t>Kubera Gold Corp.</t>
  </si>
  <si>
    <t>KBRA</t>
  </si>
  <si>
    <t>V-05006</t>
  </si>
  <si>
    <t>Sitka Gold Corp.</t>
  </si>
  <si>
    <t>SIG</t>
  </si>
  <si>
    <t>NU, YT</t>
  </si>
  <si>
    <t>V-05008</t>
  </si>
  <si>
    <t>V-05009</t>
  </si>
  <si>
    <t>Oracle Commodity Holding Corp.</t>
  </si>
  <si>
    <t>ORCL</t>
  </si>
  <si>
    <t>V-05011</t>
  </si>
  <si>
    <t>Kootenay Resources Inc.</t>
  </si>
  <si>
    <t>KTRI</t>
  </si>
  <si>
    <t>V-05012</t>
  </si>
  <si>
    <t>OnGold Resources Ltd.</t>
  </si>
  <si>
    <t>ONAU</t>
  </si>
  <si>
    <t>V-05013</t>
  </si>
  <si>
    <t>AC/DC Battery Metals Inc.</t>
  </si>
  <si>
    <t>ACDC</t>
  </si>
  <si>
    <t>V-05014</t>
  </si>
  <si>
    <t>AuMega Metals Ltd</t>
  </si>
  <si>
    <t>AUM</t>
  </si>
  <si>
    <t>V-05016</t>
  </si>
  <si>
    <t>Mogotes Metals Inc.</t>
  </si>
  <si>
    <t>MOG</t>
  </si>
  <si>
    <t>V-05017</t>
  </si>
  <si>
    <t>Nations Royalty Corp.</t>
  </si>
  <si>
    <t>NRC</t>
  </si>
  <si>
    <t>V-05019</t>
  </si>
  <si>
    <t>Rua Gold Inc.</t>
  </si>
  <si>
    <t>RUA</t>
  </si>
  <si>
    <t>V-05020</t>
  </si>
  <si>
    <t>Borealis Mining Company Limited</t>
  </si>
  <si>
    <t>BOGO</t>
  </si>
  <si>
    <t>V-05021</t>
  </si>
  <si>
    <t>Culico Metals Inc.</t>
  </si>
  <si>
    <t>CLCO</t>
  </si>
  <si>
    <t>V-05023</t>
  </si>
  <si>
    <t>Mawson Finland Limited</t>
  </si>
  <si>
    <t>MFL</t>
  </si>
  <si>
    <t>V-05024</t>
  </si>
  <si>
    <t>Vizsla Royalties Corp.</t>
  </si>
  <si>
    <t>VROY</t>
  </si>
  <si>
    <t>V-05027</t>
  </si>
  <si>
    <t>Greenheart Gold Inc.</t>
  </si>
  <si>
    <t>GHRT</t>
  </si>
  <si>
    <t>Guyana, Suriname</t>
  </si>
  <si>
    <t>V-05028</t>
  </si>
  <si>
    <t>Mithril Silver and Gold Limited</t>
  </si>
  <si>
    <t>MSG</t>
  </si>
  <si>
    <t>V-05029</t>
  </si>
  <si>
    <t>Saga Metals Corp.</t>
  </si>
  <si>
    <t>SAGA</t>
  </si>
  <si>
    <t>V-5034</t>
  </si>
  <si>
    <t>Silver47 Exploration Corp.</t>
  </si>
  <si>
    <t>AGA</t>
  </si>
  <si>
    <t>Antimony, Gallium</t>
  </si>
  <si>
    <t>V-5037</t>
  </si>
  <si>
    <t>Nevada Lithium Resources Inc.</t>
  </si>
  <si>
    <t>NVLH</t>
  </si>
  <si>
    <t>WEL0006</t>
  </si>
  <si>
    <t>Nickel Creek Platinum Corp.</t>
  </si>
  <si>
    <t>NCP</t>
  </si>
  <si>
    <t>Beatty</t>
  </si>
  <si>
    <t>ROCK</t>
  </si>
  <si>
    <t>Power Metallic Mines Inc.</t>
  </si>
  <si>
    <t>2025 Venture 50</t>
  </si>
  <si>
    <t>Turkiye</t>
  </si>
  <si>
    <t>Cote D'Ivoire, Ethopia, Mali</t>
  </si>
  <si>
    <t>Volcanogenic massive sulphide (VMS)</t>
  </si>
  <si>
    <t>Brazil, Guatemala, Honduras, Mexico</t>
  </si>
  <si>
    <t>Indium, Tin</t>
  </si>
  <si>
    <t>Cote D'Ivoire, DRC, Mali, Tanzania, Zambia</t>
  </si>
  <si>
    <t>Argentina, Dominican Republic</t>
  </si>
  <si>
    <t>Mali, Namibia</t>
  </si>
  <si>
    <t>Bulgaria, Serbia</t>
  </si>
  <si>
    <t>Greece, Netherlands, Turkiye</t>
  </si>
  <si>
    <t>Burkina Faso, Cote D'Ivoire, Guinea, Mali, Senegal</t>
  </si>
  <si>
    <t>UT, WY</t>
  </si>
  <si>
    <t>Mauritania, Sambia</t>
  </si>
  <si>
    <t>Finland, Spain, Turkiye</t>
  </si>
  <si>
    <t>Burkina Faso, Cote D'Ivoire</t>
  </si>
  <si>
    <t>Colombia, Guyana</t>
  </si>
  <si>
    <t>AZ, MT, UT</t>
  </si>
  <si>
    <t>China, Mongolia</t>
  </si>
  <si>
    <t>NM, UT</t>
  </si>
  <si>
    <t>Ilmenite, Vanadium</t>
  </si>
  <si>
    <t>DRC</t>
  </si>
  <si>
    <t>Colombia, Nicaragua</t>
  </si>
  <si>
    <t>NT, ON</t>
  </si>
  <si>
    <t>Nitrogen</t>
  </si>
  <si>
    <t>Argentina, Bolivia, Brazil, Chile, Guatemala, Mexico, Peru</t>
  </si>
  <si>
    <t>Cote D'Ivoire, Ghana, Sudan, Tanzania</t>
  </si>
  <si>
    <t>Kyrgyzstan, Philippines</t>
  </si>
  <si>
    <t>Cote D'Ivoire</t>
  </si>
  <si>
    <t>NV, WY</t>
  </si>
  <si>
    <t>UT, VA</t>
  </si>
  <si>
    <t>Graphite, Titanium, Vanadium</t>
  </si>
  <si>
    <t>Brazil, Guyana</t>
  </si>
  <si>
    <t>Chile, Mexico, Peru</t>
  </si>
  <si>
    <t>Macedonia</t>
  </si>
  <si>
    <t>Finland, Sweden</t>
  </si>
  <si>
    <t>Argentina, Brazil, Colombia</t>
  </si>
  <si>
    <t>Jade</t>
  </si>
  <si>
    <t>Quartz</t>
  </si>
  <si>
    <t>BC, NL, QC</t>
  </si>
  <si>
    <t>Walker Lane Resources Ltd.</t>
  </si>
  <si>
    <t>WLR</t>
  </si>
  <si>
    <t>V-01565</t>
  </si>
  <si>
    <t>PTX Metals Inc.</t>
  </si>
  <si>
    <t>PTX</t>
  </si>
  <si>
    <t>Quantum Critical Metals Corp.</t>
  </si>
  <si>
    <t>LEAP</t>
  </si>
  <si>
    <t>King Copper Discovery Corp.</t>
  </si>
  <si>
    <t>KCP</t>
  </si>
  <si>
    <t>J2 Metals Inc.</t>
  </si>
  <si>
    <t>JTWO</t>
  </si>
  <si>
    <t>Homeland Uranium Corp.</t>
  </si>
  <si>
    <t>HLU</t>
  </si>
  <si>
    <t>V-5055</t>
  </si>
  <si>
    <t>Cerro De Pasco Resources Inc.</t>
  </si>
  <si>
    <t>CDPR</t>
  </si>
  <si>
    <t>V-5056</t>
  </si>
  <si>
    <t>Gold Hart Copper Corp.</t>
  </si>
  <si>
    <t>HART</t>
  </si>
  <si>
    <t>V-5057</t>
  </si>
  <si>
    <t>F4 Uranium Corp.</t>
  </si>
  <si>
    <t>FFU</t>
  </si>
  <si>
    <t>Lanthanides</t>
  </si>
  <si>
    <t>MI, NV</t>
  </si>
  <si>
    <t>NC, SC</t>
  </si>
  <si>
    <t>Sulphides</t>
  </si>
  <si>
    <t>Phosphates</t>
  </si>
  <si>
    <t>Dolomite, Silica, Tantalum, Vanadium</t>
  </si>
  <si>
    <t>Antimony, Lanthanides, Vanadium</t>
  </si>
  <si>
    <t>Indium</t>
  </si>
  <si>
    <t>WA, WY</t>
  </si>
  <si>
    <t>Guatemala, Mexico, Peru</t>
  </si>
  <si>
    <t>Cote D'Ivoire, Morocco</t>
  </si>
  <si>
    <t>Nigeria, Senegal</t>
  </si>
  <si>
    <t>CA, ID, NV</t>
  </si>
  <si>
    <t>Guyana, Nicaragua</t>
  </si>
  <si>
    <t>Kaolin Clay</t>
  </si>
  <si>
    <t>BC, NL, ON, QC</t>
  </si>
  <si>
    <t>CA, NV</t>
  </si>
  <si>
    <t>Finland, Kosovo, Portugal</t>
  </si>
  <si>
    <t>BC, MB, NL, ON, QC</t>
  </si>
  <si>
    <t>Chromium, Cobalt</t>
  </si>
  <si>
    <t>Silica sands</t>
  </si>
  <si>
    <t>SD, TX, WY</t>
  </si>
  <si>
    <t>NL, ON, SK</t>
  </si>
  <si>
    <t>MB, YT</t>
  </si>
  <si>
    <t>Cesium, Chromium, Cobalt, Nobium</t>
  </si>
  <si>
    <t>NS, ON, SK, YT</t>
  </si>
  <si>
    <t>Barium</t>
  </si>
  <si>
    <t>Salt</t>
  </si>
  <si>
    <t>Magnetite</t>
  </si>
  <si>
    <t>Cobalt, Graphite, Manganese, Tin</t>
  </si>
  <si>
    <t>NT, QC, YT</t>
  </si>
  <si>
    <t>CO, NM, WY</t>
  </si>
  <si>
    <t>Trident Resources Corp.</t>
  </si>
  <si>
    <t>Gold Finder Resources Ltd.</t>
  </si>
  <si>
    <t>V-03088</t>
  </si>
  <si>
    <t>Magma Silver Corp.</t>
  </si>
  <si>
    <t>MGMA</t>
  </si>
  <si>
    <t>Paradigm Gold Corporation</t>
  </si>
  <si>
    <t>PDQ</t>
  </si>
  <si>
    <t>Burkina Faso, Madagascar, Nigeria</t>
  </si>
  <si>
    <t>V-04245</t>
  </si>
  <si>
    <t>Golden Cross Resources Inc.</t>
  </si>
  <si>
    <t>AUX</t>
  </si>
  <si>
    <t>Domestic Metals Corp.</t>
  </si>
  <si>
    <t>DMCU</t>
  </si>
  <si>
    <t>Great Plains Metals Corp.</t>
  </si>
  <si>
    <t>GPS</t>
  </si>
  <si>
    <t>Alaska Silver Corp.</t>
  </si>
  <si>
    <t>V-5058</t>
  </si>
  <si>
    <t>GreenLight Metals Inc.</t>
  </si>
  <si>
    <t>GRL</t>
  </si>
  <si>
    <t>Medford</t>
  </si>
  <si>
    <t>AZ, NV, WI</t>
  </si>
  <si>
    <t>Aben Gold Corp.</t>
  </si>
  <si>
    <t>Aeonian Resources Corp.</t>
  </si>
  <si>
    <t>ALTN</t>
  </si>
  <si>
    <t>Copper Giant Resources Corp.</t>
  </si>
  <si>
    <t>CGNT</t>
  </si>
  <si>
    <t>V-5060</t>
  </si>
  <si>
    <t>Core Nickel Corp.</t>
  </si>
  <si>
    <t>CNCO</t>
  </si>
  <si>
    <t>V-00928</t>
  </si>
  <si>
    <t>Cosigo Resources Ltd.</t>
  </si>
  <si>
    <t>CSG</t>
  </si>
  <si>
    <t>V-5064</t>
  </si>
  <si>
    <t>Kirkstone Metals Corp.</t>
  </si>
  <si>
    <t>KSM</t>
  </si>
  <si>
    <t>V-5065</t>
  </si>
  <si>
    <t>Luxor Metals Ltd.</t>
  </si>
  <si>
    <t>LUXR</t>
  </si>
  <si>
    <t>Noble Plains Uranium Corp.</t>
  </si>
  <si>
    <t>NOBL</t>
  </si>
  <si>
    <t>SIEN</t>
  </si>
  <si>
    <t>V-5062</t>
  </si>
  <si>
    <t>Versamet Royalties Corporation</t>
  </si>
  <si>
    <t>VMET</t>
  </si>
  <si>
    <t>V-5063</t>
  </si>
  <si>
    <t>Vinland Lithium Inc.</t>
  </si>
  <si>
    <t>VLD</t>
  </si>
  <si>
    <t>Barrick Mining Corporation</t>
  </si>
  <si>
    <t>X-1129</t>
  </si>
  <si>
    <t>Highlander Silver Corp.</t>
  </si>
  <si>
    <t>HSLV</t>
  </si>
  <si>
    <t>OR Royalties Inc.</t>
  </si>
  <si>
    <t>Burkina Faso, Côte d'Ivoire, Ethiopia</t>
  </si>
  <si>
    <t>BC, NWT, ON</t>
  </si>
  <si>
    <t>Brazil, Columbia, Mexico, Nicaragua, Peru</t>
  </si>
  <si>
    <t>First Canadian Graphite Inc.</t>
  </si>
  <si>
    <t>FCI</t>
  </si>
  <si>
    <t>Gamma Resources Ltd.</t>
  </si>
  <si>
    <t>GAMA</t>
  </si>
  <si>
    <t>Libertystream Infrastructure Partners Inc.</t>
  </si>
  <si>
    <t>LIB</t>
  </si>
  <si>
    <t>NexMetals Mining Corp.</t>
  </si>
  <si>
    <t>NEXM</t>
  </si>
  <si>
    <t>Toogood Gold Corp.</t>
  </si>
  <si>
    <t>IDEX Metals Corp.</t>
  </si>
  <si>
    <t>IDEX</t>
  </si>
  <si>
    <t>V-5066</t>
  </si>
  <si>
    <t>AXO Copper Corp.</t>
  </si>
  <si>
    <t>AXO</t>
  </si>
  <si>
    <t>V-5068</t>
  </si>
  <si>
    <t>FinEx Metals Ltd.</t>
  </si>
  <si>
    <t>FINX</t>
  </si>
  <si>
    <t>McEwen Inc.</t>
  </si>
  <si>
    <t>Amaroq Ltd.</t>
  </si>
  <si>
    <t>TGC</t>
  </si>
  <si>
    <t>2025 TSX30</t>
  </si>
  <si>
    <t>X-1188</t>
  </si>
  <si>
    <t>Alkane Resources Limited</t>
  </si>
  <si>
    <t>ALK</t>
  </si>
  <si>
    <t>Market Cap (C$)
31-August-2025</t>
  </si>
  <si>
    <t>O/S Shares
31-August-2025</t>
  </si>
  <si>
    <t>Volume YTD
31-August-2025</t>
  </si>
  <si>
    <t>Value (C$) YTD
31-August-2025</t>
  </si>
  <si>
    <t>Number of 
Trades YTD
31-August-2025</t>
  </si>
  <si>
    <t xml:space="preserve">Anorthosite </t>
  </si>
  <si>
    <t>Brasnova Energy Materials Inc.</t>
  </si>
  <si>
    <t>BEM</t>
  </si>
  <si>
    <t>Core Critical Metals Corp.</t>
  </si>
  <si>
    <t>CCMC</t>
  </si>
  <si>
    <t>Roland Minerals Enterprises Corp.</t>
  </si>
  <si>
    <t>RME</t>
  </si>
  <si>
    <t>V-01277</t>
  </si>
  <si>
    <t>Spartan Metals Corp.</t>
  </si>
  <si>
    <t>W</t>
  </si>
  <si>
    <t>Stockworks Gold Inc.</t>
  </si>
  <si>
    <t>STW</t>
  </si>
  <si>
    <t>Total Metals Corp.</t>
  </si>
  <si>
    <t>TT</t>
  </si>
  <si>
    <t>Trinity One Metals Ltd.</t>
  </si>
  <si>
    <t>TOM</t>
  </si>
  <si>
    <t>Visionary Copper and Gold Mines Inc.</t>
  </si>
  <si>
    <t>VCG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</si>
</sst>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10" x14ac:knownFonts="1">
    <font>
      <sz val="10"/>
      <name val="Arial"/>
    </font>
    <font>
      <sz val="11"/>
      <color theme="1"/>
      <name val="Calibri"/>
      <family val="2"/>
      <scheme val="minor"/>
    </font>
    <font>
      <sz val="10"/>
      <name val="Arial"/>
      <family val="2"/>
    </font>
    <font>
      <sz val="10"/>
      <name val="Calibri"/>
      <family val="2"/>
    </font>
    <font>
      <i/>
      <sz val="10"/>
      <color indexed="10"/>
      <name val="Calibri"/>
      <family val="2"/>
    </font>
    <font>
      <b/>
      <sz val="10"/>
      <name val="Calibri"/>
      <family val="2"/>
    </font>
    <font>
      <sz val="8"/>
      <name val="Arial"/>
      <family val="2"/>
    </font>
    <font>
      <sz val="8"/>
      <color indexed="8"/>
      <name val="Arial"/>
      <family val="2"/>
    </font>
    <font>
      <b/>
      <sz val="12"/>
      <color theme="0"/>
      <name val="Calibri"/>
      <family val="2"/>
      <scheme val="minor"/>
    </font>
    <font>
      <b/>
      <sz val="12"/>
      <name val="Calibri"/>
      <family val="2"/>
    </font>
  </fonts>
  <fills count="6">
    <fill>
      <patternFill patternType="none"/>
    </fill>
    <fill>
      <patternFill patternType="gray125"/>
    </fill>
    <fill>
      <patternFill patternType="solid">
        <fgColor indexed="18"/>
        <bgColor indexed="64"/>
      </patternFill>
    </fill>
    <fill>
      <patternFill patternType="solid">
        <fgColor rgb="FF309299"/>
        <bgColor indexed="64"/>
      </patternFill>
    </fill>
    <fill>
      <patternFill patternType="solid">
        <fgColor rgb="FF5D7380"/>
        <bgColor indexed="64"/>
      </patternFill>
    </fill>
    <fill>
      <patternFill patternType="solid">
        <fgColor indexed="43"/>
        <bgColor indexed="64"/>
      </patternFill>
    </fill>
  </fills>
  <borders count="10">
    <border>
      <left/>
      <right/>
      <top/>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
    <xf numFmtId="0" fontId="0" fillId="0" borderId="0"/>
    <xf numFmtId="43" fontId="2" fillId="0" borderId="0" applyFont="0" applyFill="0" applyBorder="0" applyAlignment="0" applyProtection="0"/>
    <xf numFmtId="0" fontId="1" fillId="0" borderId="0"/>
    <xf numFmtId="0" fontId="7" fillId="0" borderId="0" applyAlignment="0"/>
  </cellStyleXfs>
  <cellXfs count="65">
    <xf numFmtId="0" fontId="0" fillId="0" borderId="0" xfId="0"/>
    <xf numFmtId="0" fontId="3" fillId="0" borderId="0" xfId="0" applyFont="1" applyFill="1" applyAlignment="1">
      <alignment horizontal="center"/>
    </xf>
    <xf numFmtId="0" fontId="3" fillId="0" borderId="0" xfId="0" applyFont="1" applyFill="1" applyAlignment="1">
      <alignment horizontal="left"/>
    </xf>
    <xf numFmtId="0" fontId="3" fillId="0" borderId="0" xfId="0" applyFont="1" applyFill="1" applyAlignment="1"/>
    <xf numFmtId="164" fontId="3" fillId="0" borderId="0" xfId="1" applyNumberFormat="1" applyFont="1" applyFill="1" applyAlignment="1">
      <alignment horizontal="left"/>
    </xf>
    <xf numFmtId="164" fontId="3" fillId="0" borderId="0" xfId="1" applyNumberFormat="1" applyFont="1" applyFill="1"/>
    <xf numFmtId="164" fontId="3" fillId="0" borderId="0" xfId="1" applyNumberFormat="1" applyFont="1" applyFill="1" applyAlignment="1">
      <alignment horizontal="center"/>
    </xf>
    <xf numFmtId="0" fontId="3" fillId="0" borderId="0" xfId="0" applyFont="1" applyFill="1"/>
    <xf numFmtId="0" fontId="3" fillId="2" borderId="0" xfId="0" applyFont="1" applyFill="1" applyAlignment="1">
      <alignment horizontal="center"/>
    </xf>
    <xf numFmtId="0" fontId="3" fillId="2" borderId="0" xfId="0" applyFont="1" applyFill="1" applyAlignment="1">
      <alignment horizontal="left"/>
    </xf>
    <xf numFmtId="164" fontId="3" fillId="2" borderId="0" xfId="1" applyNumberFormat="1" applyFont="1" applyFill="1" applyAlignment="1">
      <alignment horizontal="left"/>
    </xf>
    <xf numFmtId="164" fontId="3" fillId="2" borderId="0" xfId="1" applyNumberFormat="1" applyFont="1" applyFill="1" applyAlignment="1">
      <alignment horizontal="center"/>
    </xf>
    <xf numFmtId="0" fontId="3" fillId="2" borderId="0" xfId="0" applyFont="1" applyFill="1"/>
    <xf numFmtId="0" fontId="5" fillId="0" borderId="1" xfId="0" applyFont="1" applyFill="1" applyBorder="1" applyAlignment="1">
      <alignment horizontal="center"/>
    </xf>
    <xf numFmtId="0" fontId="5" fillId="0" borderId="1" xfId="0" applyFont="1" applyFill="1" applyBorder="1" applyAlignment="1"/>
    <xf numFmtId="0" fontId="5" fillId="0" borderId="1" xfId="0" applyFont="1" applyFill="1" applyBorder="1" applyAlignment="1">
      <alignment horizontal="center" wrapText="1"/>
    </xf>
    <xf numFmtId="164" fontId="5" fillId="0" borderId="1" xfId="1" applyNumberFormat="1" applyFont="1" applyFill="1" applyBorder="1" applyAlignment="1">
      <alignment horizontal="center" wrapText="1"/>
    </xf>
    <xf numFmtId="0" fontId="3" fillId="0" borderId="0" xfId="0" applyFont="1"/>
    <xf numFmtId="0" fontId="3" fillId="0" borderId="0" xfId="0" applyFont="1" applyAlignment="1">
      <alignment horizontal="center"/>
    </xf>
    <xf numFmtId="164" fontId="3" fillId="0" borderId="0" xfId="1" applyNumberFormat="1" applyFont="1" applyAlignment="1">
      <alignment horizontal="center"/>
    </xf>
    <xf numFmtId="164" fontId="3" fillId="0" borderId="0" xfId="1" applyNumberFormat="1" applyFont="1"/>
    <xf numFmtId="0" fontId="4" fillId="2" borderId="0" xfId="0" applyFont="1" applyFill="1" applyAlignment="1"/>
    <xf numFmtId="0" fontId="4" fillId="0" borderId="0" xfId="0" applyFont="1" applyFill="1" applyAlignment="1"/>
    <xf numFmtId="0" fontId="3" fillId="0" borderId="0" xfId="0" applyFont="1" applyAlignment="1"/>
    <xf numFmtId="164" fontId="3" fillId="0" borderId="0" xfId="1" applyNumberFormat="1" applyFont="1" applyAlignment="1">
      <alignment horizontal="right"/>
    </xf>
    <xf numFmtId="164" fontId="3" fillId="2" borderId="0" xfId="1" applyNumberFormat="1" applyFont="1" applyFill="1" applyAlignment="1">
      <alignment horizontal="right"/>
    </xf>
    <xf numFmtId="164" fontId="3" fillId="0" borderId="0" xfId="1" applyNumberFormat="1" applyFont="1" applyFill="1" applyAlignment="1">
      <alignment horizontal="right"/>
    </xf>
    <xf numFmtId="164" fontId="5" fillId="0" borderId="1" xfId="1" applyNumberFormat="1" applyFont="1" applyFill="1" applyBorder="1" applyAlignment="1">
      <alignment horizontal="center"/>
    </xf>
    <xf numFmtId="0" fontId="3" fillId="0" borderId="0" xfId="0" applyFont="1" applyAlignment="1">
      <alignment horizontal="left"/>
    </xf>
    <xf numFmtId="1" fontId="3" fillId="0" borderId="0" xfId="0" applyNumberFormat="1" applyFont="1" applyFill="1" applyAlignment="1">
      <alignment horizontal="center"/>
    </xf>
    <xf numFmtId="1" fontId="3" fillId="2" borderId="0" xfId="0" applyNumberFormat="1" applyFont="1" applyFill="1" applyAlignment="1">
      <alignment horizontal="center"/>
    </xf>
    <xf numFmtId="1" fontId="5" fillId="0" borderId="1" xfId="0" applyNumberFormat="1" applyFont="1" applyFill="1" applyBorder="1" applyAlignment="1">
      <alignment horizontal="center" wrapText="1"/>
    </xf>
    <xf numFmtId="1" fontId="3" fillId="0" borderId="0" xfId="0" applyNumberFormat="1" applyFont="1" applyAlignment="1">
      <alignment horizontal="center"/>
    </xf>
    <xf numFmtId="0" fontId="5" fillId="0" borderId="1" xfId="0" applyFont="1" applyFill="1" applyBorder="1" applyAlignment="1">
      <alignment horizontal="left"/>
    </xf>
    <xf numFmtId="164" fontId="3" fillId="0" borderId="0" xfId="1" applyNumberFormat="1" applyFont="1" applyAlignment="1"/>
    <xf numFmtId="164" fontId="3" fillId="2" borderId="0" xfId="1" applyNumberFormat="1" applyFont="1" applyFill="1" applyAlignment="1"/>
    <xf numFmtId="164" fontId="3" fillId="0" borderId="0" xfId="1" applyNumberFormat="1" applyFont="1" applyFill="1" applyAlignment="1"/>
    <xf numFmtId="0" fontId="8" fillId="3" borderId="2" xfId="0" applyFont="1" applyFill="1" applyBorder="1" applyAlignment="1">
      <alignment horizontal="center"/>
    </xf>
    <xf numFmtId="0" fontId="8" fillId="3" borderId="7" xfId="0" applyFont="1" applyFill="1" applyBorder="1" applyAlignment="1">
      <alignment horizontal="center"/>
    </xf>
    <xf numFmtId="0" fontId="8" fillId="3" borderId="8" xfId="0" applyFont="1" applyFill="1" applyBorder="1" applyAlignment="1">
      <alignment horizontal="center"/>
    </xf>
    <xf numFmtId="37" fontId="8" fillId="3" borderId="8" xfId="1" applyNumberFormat="1" applyFont="1" applyFill="1" applyBorder="1" applyAlignment="1">
      <alignment horizontal="center"/>
    </xf>
    <xf numFmtId="37" fontId="8" fillId="3" borderId="9" xfId="1" applyNumberFormat="1" applyFont="1" applyFill="1" applyBorder="1" applyAlignment="1">
      <alignment horizontal="center"/>
    </xf>
    <xf numFmtId="0" fontId="8" fillId="4" borderId="2" xfId="0" applyFont="1" applyFill="1" applyBorder="1" applyAlignment="1">
      <alignment horizontal="center"/>
    </xf>
    <xf numFmtId="0" fontId="8" fillId="3" borderId="3" xfId="0" applyFont="1" applyFill="1" applyBorder="1" applyAlignment="1"/>
    <xf numFmtId="0" fontId="8" fillId="3" borderId="4" xfId="0" applyFont="1" applyFill="1" applyBorder="1" applyAlignment="1"/>
    <xf numFmtId="0" fontId="8" fillId="3" borderId="0" xfId="0" applyFont="1" applyFill="1" applyBorder="1" applyAlignment="1"/>
    <xf numFmtId="0" fontId="8" fillId="3" borderId="6" xfId="0" applyFont="1" applyFill="1" applyBorder="1" applyAlignment="1"/>
    <xf numFmtId="0" fontId="8" fillId="3" borderId="5" xfId="0" applyFont="1" applyFill="1" applyBorder="1" applyAlignment="1"/>
    <xf numFmtId="0" fontId="8" fillId="4" borderId="3" xfId="0" applyFont="1" applyFill="1" applyBorder="1" applyAlignment="1"/>
    <xf numFmtId="0" fontId="8" fillId="4" borderId="5" xfId="0" applyFont="1" applyFill="1" applyBorder="1" applyAlignment="1"/>
    <xf numFmtId="0" fontId="8" fillId="4" borderId="0" xfId="0" applyFont="1" applyFill="1" applyBorder="1" applyAlignment="1"/>
    <xf numFmtId="0" fontId="8" fillId="4" borderId="8" xfId="0" applyFont="1" applyFill="1" applyBorder="1" applyAlignment="1"/>
    <xf numFmtId="0" fontId="8" fillId="4" borderId="4" xfId="0" applyFont="1" applyFill="1" applyBorder="1" applyAlignment="1"/>
    <xf numFmtId="0" fontId="8" fillId="4" borderId="6" xfId="0" applyFont="1" applyFill="1" applyBorder="1" applyAlignment="1"/>
    <xf numFmtId="37" fontId="8" fillId="4" borderId="8" xfId="1" applyNumberFormat="1" applyFont="1" applyFill="1" applyBorder="1" applyAlignment="1"/>
    <xf numFmtId="37" fontId="8" fillId="4" borderId="9" xfId="1" applyNumberFormat="1" applyFont="1" applyFill="1" applyBorder="1" applyAlignment="1"/>
    <xf numFmtId="0" fontId="5" fillId="5" borderId="0" xfId="0" applyFont="1" applyFill="1" applyAlignment="1">
      <alignment horizontal="center"/>
    </xf>
    <xf numFmtId="0" fontId="5" fillId="5" borderId="0" xfId="0" applyFont="1" applyFill="1" applyBorder="1" applyAlignment="1">
      <alignment horizontal="center"/>
    </xf>
    <xf numFmtId="0" fontId="5" fillId="5" borderId="1" xfId="0" applyFont="1" applyFill="1" applyBorder="1" applyAlignment="1">
      <alignment horizontal="center" wrapText="1"/>
    </xf>
    <xf numFmtId="0" fontId="9" fillId="5" borderId="0" xfId="0" applyFont="1" applyFill="1" applyAlignment="1">
      <alignment horizontal="center"/>
    </xf>
    <xf numFmtId="0" fontId="5" fillId="5" borderId="1" xfId="0" applyFont="1" applyFill="1" applyBorder="1" applyAlignment="1">
      <alignment horizontal="center"/>
    </xf>
    <xf numFmtId="0" fontId="8" fillId="4" borderId="7" xfId="0" applyFont="1" applyFill="1" applyBorder="1" applyAlignment="1">
      <alignment horizontal="center"/>
    </xf>
    <xf numFmtId="0" fontId="9" fillId="5" borderId="0" xfId="0" applyFont="1" applyFill="1" applyAlignment="1">
      <alignment horizontal="left"/>
    </xf>
    <xf numFmtId="164" fontId="3" fillId="2" borderId="0" xfId="1" applyNumberFormat="1" applyFont="1" applyFill="1"/>
    <xf numFmtId="43" fontId="3" fillId="0" borderId="0" xfId="1" applyFont="1" applyFill="1" applyAlignment="1">
      <alignment horizontal="center"/>
    </xf>
  </cellXfs>
  <cellStyles count="4">
    <cellStyle name="Comma" xfId="1" builtinId="3"/>
    <cellStyle name="Normal" xfId="0" builtinId="0"/>
    <cellStyle name="Normal 2" xfId="2" xr:uid="{00000000-0005-0000-0000-000002000000}"/>
    <cellStyle name="TextNormal" xfId="3" xr:uid="{00000000-0005-0000-0000-000003000000}"/>
  </cellStyles>
  <dxfs count="2">
    <dxf>
      <fill>
        <patternFill patternType="solid">
          <fgColor rgb="FFFFFF00"/>
          <bgColor rgb="FF000000"/>
        </patternFill>
      </fill>
    </dxf>
    <dxf>
      <fill>
        <patternFill patternType="solid">
          <fgColor rgb="FFFFFF00"/>
          <bgColor rgb="FF00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1"/>
  <sheetViews>
    <sheetView workbookViewId="0"/>
  </sheetViews>
  <sheetFormatPr defaultRowHeight="12.75" x14ac:dyDescent="0.2"/>
  <sheetData>
    <row r="1" spans="1:5" x14ac:dyDescent="0.2">
      <c r="A1">
        <v>5</v>
      </c>
      <c r="B1" t="s">
        <v>58</v>
      </c>
      <c r="C1" t="s">
        <v>59</v>
      </c>
      <c r="D1" t="s">
        <v>60</v>
      </c>
      <c r="E1" t="s">
        <v>61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A188"/>
  <sheetViews>
    <sheetView tabSelected="1" topLeftCell="B1" zoomScale="90" zoomScaleNormal="90" workbookViewId="0">
      <selection activeCell="B1" sqref="B1"/>
    </sheetView>
  </sheetViews>
  <sheetFormatPr defaultColWidth="9.140625" defaultRowHeight="12.75" x14ac:dyDescent="0.2"/>
  <cols>
    <col min="1" max="1" width="10.7109375" style="17" hidden="1" customWidth="1"/>
    <col min="2" max="2" width="12.5703125" style="17" customWidth="1"/>
    <col min="3" max="3" width="71.140625" style="17" bestFit="1" customWidth="1"/>
    <col min="4" max="4" width="10.28515625" style="18" bestFit="1" customWidth="1"/>
    <col min="5" max="5" width="21.85546875" style="20" bestFit="1" customWidth="1"/>
    <col min="6" max="6" width="17.7109375" style="20" bestFit="1" customWidth="1"/>
    <col min="7" max="7" width="32.28515625" style="19" bestFit="1" customWidth="1"/>
    <col min="8" max="8" width="22.28515625" style="18" bestFit="1" customWidth="1"/>
    <col min="9" max="9" width="13.140625" style="18" bestFit="1" customWidth="1"/>
    <col min="10" max="10" width="15.140625" style="18" bestFit="1" customWidth="1"/>
    <col min="11" max="13" width="14.7109375" style="18" bestFit="1" customWidth="1"/>
    <col min="14" max="14" width="15.28515625" style="18" bestFit="1" customWidth="1"/>
    <col min="15" max="15" width="11.42578125" style="18" bestFit="1" customWidth="1"/>
    <col min="16" max="16" width="12.140625" style="18" bestFit="1" customWidth="1"/>
    <col min="17" max="17" width="11.28515625" style="18" bestFit="1" customWidth="1"/>
    <col min="18" max="18" width="17.140625" style="18" bestFit="1" customWidth="1"/>
    <col min="19" max="19" width="17.140625" style="18" customWidth="1"/>
    <col min="20" max="20" width="15.7109375" style="18" bestFit="1" customWidth="1"/>
    <col min="21" max="21" width="14.7109375" style="18" bestFit="1" customWidth="1"/>
    <col min="22" max="22" width="17.7109375" style="19" bestFit="1" customWidth="1"/>
    <col min="23" max="24" width="17.7109375" style="20" bestFit="1" customWidth="1"/>
    <col min="25" max="25" width="15.28515625" style="20" bestFit="1" customWidth="1"/>
    <col min="26" max="26" width="41" style="19" bestFit="1" customWidth="1"/>
    <col min="27" max="27" width="20.140625" style="18" bestFit="1" customWidth="1"/>
    <col min="28" max="29" width="16.7109375" style="18" bestFit="1" customWidth="1"/>
    <col min="30" max="30" width="50.7109375" style="18" bestFit="1" customWidth="1"/>
    <col min="31" max="31" width="11.7109375" style="18" bestFit="1" customWidth="1"/>
    <col min="32" max="32" width="54" style="18" bestFit="1" customWidth="1"/>
    <col min="33" max="33" width="11" style="18" bestFit="1" customWidth="1"/>
    <col min="34" max="34" width="14.42578125" style="18" bestFit="1" customWidth="1"/>
    <col min="35" max="35" width="9.42578125" style="18" bestFit="1" customWidth="1"/>
    <col min="36" max="36" width="10.140625" style="18" bestFit="1" customWidth="1"/>
    <col min="37" max="37" width="11.28515625" style="18" bestFit="1" customWidth="1"/>
    <col min="38" max="38" width="10.5703125" style="18" bestFit="1" customWidth="1"/>
    <col min="39" max="39" width="12.7109375" style="18" bestFit="1" customWidth="1"/>
    <col min="40" max="40" width="16.140625" style="18" bestFit="1" customWidth="1"/>
    <col min="41" max="41" width="17.28515625" style="18" bestFit="1" customWidth="1"/>
    <col min="42" max="42" width="8.85546875" style="18" bestFit="1" customWidth="1"/>
    <col min="43" max="43" width="9.28515625" style="18" bestFit="1" customWidth="1"/>
    <col min="44" max="44" width="8.85546875" style="18" bestFit="1" customWidth="1"/>
    <col min="45" max="45" width="14.42578125" style="18" bestFit="1" customWidth="1"/>
    <col min="46" max="46" width="11" style="18" bestFit="1" customWidth="1"/>
    <col min="47" max="47" width="11.5703125" style="18" bestFit="1" customWidth="1"/>
    <col min="48" max="48" width="12.42578125" style="18" bestFit="1" customWidth="1"/>
    <col min="49" max="49" width="9.140625" style="18" bestFit="1" customWidth="1"/>
    <col min="50" max="50" width="12.7109375" style="18" bestFit="1" customWidth="1"/>
    <col min="51" max="51" width="24.28515625" style="18" bestFit="1" customWidth="1"/>
    <col min="52" max="52" width="19.85546875" style="18" bestFit="1" customWidth="1"/>
    <col min="53" max="53" width="31.7109375" style="18" bestFit="1" customWidth="1"/>
    <col min="54" max="16384" width="9.140625" style="17"/>
  </cols>
  <sheetData>
    <row r="1" spans="1:53" s="7" customFormat="1" x14ac:dyDescent="0.2">
      <c r="B1" s="2" t="s">
        <v>17</v>
      </c>
      <c r="D1" s="1"/>
      <c r="E1" s="6"/>
      <c r="F1" s="4"/>
      <c r="G1" s="6"/>
      <c r="H1" s="1"/>
      <c r="I1" s="1"/>
      <c r="J1" s="1"/>
      <c r="K1" s="1"/>
      <c r="L1" s="1"/>
      <c r="M1" s="1"/>
      <c r="N1" s="1"/>
      <c r="O1" s="1"/>
      <c r="P1" s="1"/>
      <c r="Q1" s="1"/>
      <c r="R1" s="1"/>
      <c r="S1" s="1"/>
      <c r="T1" s="1"/>
      <c r="U1" s="1"/>
      <c r="V1" s="6"/>
      <c r="W1" s="6"/>
      <c r="X1" s="6"/>
      <c r="Y1" s="6"/>
      <c r="Z1" s="6"/>
      <c r="AA1" s="1"/>
      <c r="AB1" s="1"/>
      <c r="AC1" s="1"/>
      <c r="AD1" s="1"/>
      <c r="AE1" s="1"/>
      <c r="AF1" s="1"/>
      <c r="AG1" s="1"/>
      <c r="AH1" s="1"/>
      <c r="AI1" s="1"/>
      <c r="AJ1" s="1"/>
      <c r="AK1" s="1"/>
      <c r="AL1" s="1"/>
      <c r="AM1" s="1"/>
      <c r="AN1" s="1"/>
      <c r="AO1" s="1"/>
      <c r="AP1" s="1"/>
      <c r="AQ1" s="1"/>
      <c r="AR1" s="1"/>
      <c r="AS1" s="1"/>
      <c r="AT1" s="1"/>
      <c r="AU1" s="1"/>
      <c r="AV1" s="1"/>
      <c r="AW1" s="1"/>
      <c r="AX1" s="1"/>
      <c r="AY1" s="1"/>
      <c r="AZ1" s="1"/>
      <c r="BA1" s="1"/>
    </row>
    <row r="2" spans="1:53" s="7" customFormat="1" x14ac:dyDescent="0.2">
      <c r="B2" s="2" t="s">
        <v>1</v>
      </c>
      <c r="D2" s="1"/>
      <c r="E2" s="4"/>
      <c r="F2" s="6"/>
      <c r="G2" s="1"/>
      <c r="H2" s="1"/>
      <c r="I2" s="1"/>
      <c r="J2" s="1"/>
      <c r="K2" s="1"/>
      <c r="L2" s="1"/>
      <c r="M2" s="1"/>
      <c r="N2" s="1"/>
      <c r="O2" s="1"/>
      <c r="P2" s="1"/>
      <c r="Q2" s="1"/>
      <c r="R2" s="1"/>
      <c r="S2" s="1"/>
      <c r="T2" s="1"/>
      <c r="U2" s="1"/>
      <c r="V2" s="6"/>
      <c r="W2" s="6"/>
      <c r="X2" s="6"/>
      <c r="Y2" s="6"/>
      <c r="Z2" s="6"/>
      <c r="AA2" s="1"/>
      <c r="AB2" s="1"/>
      <c r="AC2" s="1"/>
      <c r="AD2" s="1"/>
      <c r="AE2" s="1"/>
      <c r="AF2" s="1"/>
      <c r="AG2" s="1"/>
      <c r="AH2" s="1"/>
      <c r="AI2" s="1"/>
      <c r="AJ2" s="1"/>
      <c r="AK2" s="1"/>
      <c r="AL2" s="1"/>
      <c r="AM2" s="1"/>
      <c r="AN2" s="1"/>
      <c r="AO2" s="1"/>
      <c r="AP2" s="1"/>
      <c r="AQ2" s="1"/>
      <c r="AR2" s="1"/>
      <c r="AS2" s="1"/>
      <c r="AT2" s="1"/>
      <c r="AU2" s="1"/>
      <c r="AV2" s="1"/>
      <c r="AW2" s="1"/>
      <c r="AX2" s="1"/>
      <c r="AY2" s="1"/>
      <c r="AZ2" s="1"/>
      <c r="BA2" s="1"/>
    </row>
    <row r="3" spans="1:53" s="7" customFormat="1" x14ac:dyDescent="0.2">
      <c r="B3" s="2" t="s">
        <v>69</v>
      </c>
      <c r="D3" s="1"/>
      <c r="E3" s="4"/>
      <c r="F3" s="6"/>
      <c r="G3" s="1"/>
      <c r="H3" s="1"/>
      <c r="I3" s="1"/>
      <c r="J3" s="1"/>
      <c r="K3" s="1"/>
      <c r="L3" s="1"/>
      <c r="M3" s="1"/>
      <c r="N3" s="1"/>
      <c r="O3" s="1"/>
      <c r="P3" s="1"/>
      <c r="Q3" s="1"/>
      <c r="R3" s="1"/>
      <c r="S3" s="1"/>
      <c r="T3" s="1"/>
      <c r="U3" s="1"/>
      <c r="V3" s="6"/>
      <c r="W3" s="6"/>
      <c r="X3" s="6"/>
      <c r="Y3" s="6"/>
      <c r="Z3" s="6"/>
      <c r="AA3" s="1"/>
      <c r="AB3" s="1"/>
      <c r="AC3" s="1"/>
      <c r="AD3" s="1"/>
      <c r="AE3" s="1"/>
      <c r="AF3" s="1"/>
      <c r="AG3" s="1"/>
      <c r="AH3" s="1"/>
      <c r="AI3" s="1"/>
      <c r="AJ3" s="1"/>
      <c r="AK3" s="1"/>
      <c r="AL3" s="1"/>
      <c r="AM3" s="1"/>
      <c r="AN3" s="1"/>
      <c r="AO3" s="1"/>
      <c r="AP3" s="1"/>
      <c r="AQ3" s="1"/>
      <c r="AR3" s="1"/>
      <c r="AS3" s="1"/>
      <c r="AT3" s="1"/>
      <c r="AU3" s="1"/>
      <c r="AV3" s="1"/>
      <c r="AW3" s="1"/>
      <c r="AX3" s="1"/>
      <c r="AY3" s="1"/>
      <c r="AZ3" s="1"/>
      <c r="BA3" s="1"/>
    </row>
    <row r="4" spans="1:53" s="12" customFormat="1" ht="3.4" customHeight="1" x14ac:dyDescent="0.2">
      <c r="B4" s="8"/>
      <c r="C4" s="9"/>
      <c r="D4" s="8"/>
      <c r="E4" s="10"/>
      <c r="F4" s="11"/>
      <c r="G4" s="8"/>
      <c r="H4" s="8"/>
      <c r="I4" s="8"/>
      <c r="J4" s="8"/>
      <c r="K4" s="8"/>
      <c r="L4" s="8"/>
      <c r="M4" s="8"/>
      <c r="N4" s="8"/>
      <c r="O4" s="8"/>
      <c r="P4" s="8"/>
      <c r="Q4" s="8"/>
      <c r="R4" s="8"/>
      <c r="S4" s="8"/>
      <c r="T4" s="8"/>
      <c r="U4" s="8"/>
      <c r="V4" s="11"/>
      <c r="W4" s="11"/>
      <c r="X4" s="11"/>
      <c r="Y4" s="11"/>
      <c r="Z4" s="11"/>
      <c r="AA4" s="8"/>
      <c r="AB4" s="8"/>
      <c r="AC4" s="8"/>
      <c r="AD4" s="8"/>
      <c r="AE4" s="8"/>
      <c r="AF4" s="8"/>
      <c r="AG4" s="8"/>
      <c r="AH4" s="8"/>
      <c r="AI4" s="8"/>
      <c r="AJ4" s="8"/>
      <c r="AK4" s="8"/>
      <c r="AL4" s="8"/>
      <c r="AM4" s="8"/>
      <c r="AN4" s="8"/>
      <c r="AO4" s="8"/>
      <c r="AP4" s="8"/>
      <c r="AQ4" s="8"/>
      <c r="AR4" s="8"/>
      <c r="AS4" s="8"/>
      <c r="AT4" s="8"/>
      <c r="AU4" s="8"/>
      <c r="AV4" s="8"/>
      <c r="AW4" s="8"/>
      <c r="AX4" s="8"/>
      <c r="AY4" s="8"/>
      <c r="AZ4" s="8"/>
      <c r="BA4" s="8"/>
    </row>
    <row r="5" spans="1:53" s="7" customFormat="1" ht="16.5" thickBot="1" x14ac:dyDescent="0.3">
      <c r="B5" s="1"/>
      <c r="C5" s="3"/>
      <c r="D5" s="1"/>
      <c r="E5" s="5"/>
      <c r="F5" s="6"/>
      <c r="G5" s="1"/>
      <c r="H5" s="1"/>
      <c r="I5" s="1"/>
      <c r="J5" s="1"/>
      <c r="K5" s="1"/>
      <c r="L5" s="1"/>
      <c r="M5" s="1"/>
      <c r="N5" s="1"/>
      <c r="O5" s="1"/>
      <c r="P5" s="1"/>
      <c r="Q5" s="1"/>
      <c r="R5" s="1"/>
      <c r="S5" s="1"/>
      <c r="T5" s="1"/>
      <c r="U5" s="1"/>
      <c r="V5" s="6"/>
      <c r="W5" s="6"/>
      <c r="X5" s="6"/>
      <c r="Y5" s="6"/>
      <c r="Z5" s="62" t="s">
        <v>49</v>
      </c>
      <c r="AA5" s="56"/>
      <c r="AB5" s="56"/>
      <c r="AC5" s="56"/>
      <c r="AD5" s="56"/>
      <c r="AE5" s="56"/>
      <c r="AF5" s="56"/>
      <c r="AG5" s="56"/>
      <c r="AH5" s="57"/>
      <c r="AI5" s="56"/>
      <c r="AJ5" s="56"/>
      <c r="AK5" s="56"/>
      <c r="AL5" s="56"/>
      <c r="AM5" s="56"/>
      <c r="AN5" s="56"/>
      <c r="AO5" s="56"/>
      <c r="AP5" s="56"/>
      <c r="AQ5" s="56"/>
      <c r="AR5" s="56"/>
      <c r="AS5" s="56"/>
      <c r="AT5" s="56"/>
      <c r="AU5" s="56"/>
      <c r="AV5" s="56"/>
      <c r="AW5" s="56"/>
      <c r="AX5" s="56"/>
      <c r="AY5" s="56"/>
      <c r="AZ5" s="56"/>
      <c r="BA5" s="56"/>
    </row>
    <row r="6" spans="1:53" s="7" customFormat="1" ht="15.75" x14ac:dyDescent="0.25">
      <c r="B6" s="1"/>
      <c r="C6" s="37" t="s">
        <v>28</v>
      </c>
      <c r="D6" s="43"/>
      <c r="E6" s="43" t="s">
        <v>29</v>
      </c>
      <c r="F6" s="44"/>
      <c r="G6" s="1"/>
      <c r="H6" s="1"/>
      <c r="I6" s="1"/>
      <c r="J6" s="1"/>
      <c r="K6" s="1"/>
      <c r="L6" s="1"/>
      <c r="M6" s="1"/>
      <c r="N6" s="1"/>
      <c r="O6" s="1"/>
      <c r="P6" s="1"/>
      <c r="Q6" s="1"/>
      <c r="R6" s="1"/>
      <c r="S6" s="1"/>
      <c r="T6" s="1"/>
      <c r="U6" s="1"/>
      <c r="V6" s="6"/>
      <c r="W6" s="6"/>
      <c r="X6" s="6"/>
      <c r="Y6" s="6"/>
      <c r="Z6" s="56"/>
      <c r="AA6" s="56"/>
      <c r="AB6" s="56"/>
      <c r="AC6" s="56"/>
      <c r="AD6" s="56"/>
      <c r="AE6" s="56"/>
      <c r="AF6" s="56"/>
      <c r="AG6" s="56"/>
      <c r="AH6" s="57"/>
      <c r="AI6" s="56"/>
      <c r="AJ6" s="56"/>
      <c r="AK6" s="56"/>
      <c r="AL6" s="56"/>
      <c r="AM6" s="56"/>
      <c r="AN6" s="56"/>
      <c r="AO6" s="56"/>
      <c r="AP6" s="56"/>
      <c r="AQ6" s="56"/>
      <c r="AR6" s="56"/>
      <c r="AS6" s="56"/>
      <c r="AT6" s="56"/>
      <c r="AU6" s="56"/>
      <c r="AV6" s="56"/>
      <c r="AW6" s="56"/>
      <c r="AX6" s="56"/>
      <c r="AY6" s="56"/>
      <c r="AZ6" s="56"/>
      <c r="BA6" s="56"/>
    </row>
    <row r="7" spans="1:53" s="7" customFormat="1" ht="6.75" customHeight="1" x14ac:dyDescent="0.25">
      <c r="B7" s="1"/>
      <c r="C7" s="47"/>
      <c r="D7" s="45"/>
      <c r="E7" s="45"/>
      <c r="F7" s="46"/>
      <c r="G7" s="1"/>
      <c r="H7" s="1"/>
      <c r="I7" s="1"/>
      <c r="J7" s="1"/>
      <c r="K7" s="1"/>
      <c r="L7" s="1"/>
      <c r="M7" s="1"/>
      <c r="N7" s="1"/>
      <c r="O7" s="1"/>
      <c r="P7" s="1"/>
      <c r="Q7" s="1"/>
      <c r="R7" s="1"/>
      <c r="S7" s="1"/>
      <c r="T7" s="1"/>
      <c r="U7" s="1"/>
      <c r="V7" s="6"/>
      <c r="W7" s="6"/>
      <c r="X7" s="6"/>
      <c r="Y7" s="6"/>
      <c r="Z7" s="56"/>
      <c r="AA7" s="56"/>
      <c r="AB7" s="56"/>
      <c r="AC7" s="56"/>
      <c r="AD7" s="56"/>
      <c r="AE7" s="56"/>
      <c r="AF7" s="56"/>
      <c r="AG7" s="56"/>
      <c r="AH7" s="57"/>
      <c r="AI7" s="56"/>
      <c r="AJ7" s="56"/>
      <c r="AK7" s="56"/>
      <c r="AL7" s="56"/>
      <c r="AM7" s="56"/>
      <c r="AN7" s="56"/>
      <c r="AO7" s="56"/>
      <c r="AP7" s="56"/>
      <c r="AQ7" s="56"/>
      <c r="AR7" s="56"/>
      <c r="AS7" s="56"/>
      <c r="AT7" s="56"/>
      <c r="AU7" s="56"/>
      <c r="AV7" s="56"/>
      <c r="AW7" s="56"/>
      <c r="AX7" s="56"/>
      <c r="AY7" s="56"/>
      <c r="AZ7" s="56"/>
      <c r="BA7" s="56"/>
    </row>
    <row r="8" spans="1:53" s="7" customFormat="1" ht="16.5" thickBot="1" x14ac:dyDescent="0.3">
      <c r="B8" s="1"/>
      <c r="C8" s="38">
        <f>SUBTOTAL(3,C11:C188)</f>
        <v>178</v>
      </c>
      <c r="D8" s="39"/>
      <c r="E8" s="40">
        <f>SUBTOTAL(9,E11:E188)</f>
        <v>889283175201.1698</v>
      </c>
      <c r="F8" s="41"/>
      <c r="G8" s="64"/>
      <c r="H8" s="1"/>
      <c r="I8" s="1"/>
      <c r="J8" s="1"/>
      <c r="K8" s="1"/>
      <c r="L8" s="1"/>
      <c r="M8" s="1"/>
      <c r="N8" s="1"/>
      <c r="O8" s="1"/>
      <c r="P8" s="1"/>
      <c r="Q8" s="1"/>
      <c r="R8" s="1"/>
      <c r="S8" s="1"/>
      <c r="T8" s="1"/>
      <c r="U8" s="1"/>
      <c r="V8" s="6"/>
      <c r="W8" s="6"/>
      <c r="X8" s="6"/>
      <c r="Y8" s="6"/>
      <c r="Z8" s="56"/>
      <c r="AA8" s="56"/>
      <c r="AB8" s="56"/>
      <c r="AC8" s="56"/>
      <c r="AD8" s="56"/>
      <c r="AE8" s="56"/>
      <c r="AF8" s="56"/>
      <c r="AG8" s="56"/>
      <c r="AH8" s="57"/>
      <c r="AI8" s="56"/>
      <c r="AJ8" s="56"/>
      <c r="AK8" s="56"/>
      <c r="AL8" s="56"/>
      <c r="AM8" s="56"/>
      <c r="AN8" s="56"/>
      <c r="AO8" s="56"/>
      <c r="AP8" s="56"/>
      <c r="AQ8" s="56"/>
      <c r="AR8" s="56"/>
      <c r="AS8" s="56"/>
      <c r="AT8" s="56"/>
      <c r="AU8" s="56"/>
      <c r="AV8" s="56"/>
      <c r="AW8" s="56"/>
      <c r="AX8" s="56"/>
      <c r="AY8" s="56"/>
      <c r="AZ8" s="56"/>
      <c r="BA8" s="56"/>
    </row>
    <row r="9" spans="1:53" s="7" customFormat="1" x14ac:dyDescent="0.2">
      <c r="B9" s="1"/>
      <c r="C9" s="3"/>
      <c r="D9" s="1"/>
      <c r="E9" s="5"/>
      <c r="F9" s="6"/>
      <c r="G9" s="1"/>
      <c r="H9" s="1"/>
      <c r="I9" s="1"/>
      <c r="J9" s="1"/>
      <c r="K9" s="1"/>
      <c r="L9" s="1"/>
      <c r="M9" s="1"/>
      <c r="N9" s="1"/>
      <c r="O9" s="1"/>
      <c r="P9" s="1"/>
      <c r="Q9" s="1"/>
      <c r="R9" s="1"/>
      <c r="S9" s="1"/>
      <c r="T9" s="1"/>
      <c r="U9" s="1"/>
      <c r="V9" s="6"/>
      <c r="W9" s="6"/>
      <c r="X9" s="6"/>
      <c r="Y9" s="6"/>
      <c r="Z9" s="56"/>
      <c r="AA9" s="56"/>
      <c r="AB9" s="56"/>
      <c r="AC9" s="56"/>
      <c r="AD9" s="56"/>
      <c r="AE9" s="56"/>
      <c r="AF9" s="56"/>
      <c r="AG9" s="56"/>
      <c r="AH9" s="57"/>
      <c r="AI9" s="56"/>
      <c r="AJ9" s="56"/>
      <c r="AK9" s="56"/>
      <c r="AL9" s="56"/>
      <c r="AM9" s="56"/>
      <c r="AN9" s="56"/>
      <c r="AO9" s="56"/>
      <c r="AP9" s="56"/>
      <c r="AQ9" s="56"/>
      <c r="AR9" s="56"/>
      <c r="AS9" s="56"/>
      <c r="AT9" s="56"/>
      <c r="AU9" s="56"/>
      <c r="AV9" s="56"/>
      <c r="AW9" s="56"/>
      <c r="AX9" s="56"/>
      <c r="AY9" s="56"/>
      <c r="AZ9" s="56"/>
      <c r="BA9" s="56"/>
    </row>
    <row r="10" spans="1:53" s="13" customFormat="1" ht="39" thickBot="1" x14ac:dyDescent="0.25">
      <c r="A10" s="13" t="s">
        <v>20</v>
      </c>
      <c r="B10" s="14" t="s">
        <v>0</v>
      </c>
      <c r="C10" s="14" t="s">
        <v>2</v>
      </c>
      <c r="D10" s="15" t="s">
        <v>3</v>
      </c>
      <c r="E10" s="16" t="s">
        <v>3668</v>
      </c>
      <c r="F10" s="16" t="s">
        <v>3669</v>
      </c>
      <c r="G10" s="13" t="s">
        <v>4</v>
      </c>
      <c r="H10" s="15" t="s">
        <v>10</v>
      </c>
      <c r="I10" s="15" t="s">
        <v>6</v>
      </c>
      <c r="J10" s="15" t="s">
        <v>7</v>
      </c>
      <c r="K10" s="13" t="s">
        <v>5</v>
      </c>
      <c r="L10" s="15" t="s">
        <v>27</v>
      </c>
      <c r="M10" s="15" t="s">
        <v>24</v>
      </c>
      <c r="N10" s="15" t="s">
        <v>25</v>
      </c>
      <c r="O10" s="15" t="s">
        <v>26</v>
      </c>
      <c r="P10" s="15" t="s">
        <v>8</v>
      </c>
      <c r="Q10" s="15" t="s">
        <v>9</v>
      </c>
      <c r="R10" s="13" t="s">
        <v>23</v>
      </c>
      <c r="S10" s="13" t="s">
        <v>3664</v>
      </c>
      <c r="T10" s="13" t="s">
        <v>15</v>
      </c>
      <c r="U10" s="13" t="s">
        <v>19</v>
      </c>
      <c r="V10" s="16" t="s">
        <v>3670</v>
      </c>
      <c r="W10" s="16" t="s">
        <v>3671</v>
      </c>
      <c r="X10" s="16" t="s">
        <v>3672</v>
      </c>
      <c r="Y10" s="16" t="s">
        <v>11</v>
      </c>
      <c r="Z10" s="58" t="s">
        <v>50</v>
      </c>
      <c r="AA10" s="58" t="s">
        <v>53</v>
      </c>
      <c r="AB10" s="58" t="s">
        <v>51</v>
      </c>
      <c r="AC10" s="58" t="s">
        <v>52</v>
      </c>
      <c r="AD10" s="58" t="s">
        <v>54</v>
      </c>
      <c r="AE10" s="58" t="s">
        <v>55</v>
      </c>
      <c r="AF10" s="58" t="s">
        <v>56</v>
      </c>
      <c r="AG10" s="58" t="s">
        <v>12</v>
      </c>
      <c r="AH10" s="58" t="s">
        <v>30</v>
      </c>
      <c r="AI10" s="58" t="s">
        <v>31</v>
      </c>
      <c r="AJ10" s="58" t="s">
        <v>32</v>
      </c>
      <c r="AK10" s="58" t="s">
        <v>33</v>
      </c>
      <c r="AL10" s="58" t="s">
        <v>34</v>
      </c>
      <c r="AM10" s="58" t="s">
        <v>35</v>
      </c>
      <c r="AN10" s="58" t="s">
        <v>36</v>
      </c>
      <c r="AO10" s="58" t="s">
        <v>37</v>
      </c>
      <c r="AP10" s="58" t="s">
        <v>38</v>
      </c>
      <c r="AQ10" s="58" t="s">
        <v>39</v>
      </c>
      <c r="AR10" s="58" t="s">
        <v>40</v>
      </c>
      <c r="AS10" s="58" t="s">
        <v>41</v>
      </c>
      <c r="AT10" s="58" t="s">
        <v>42</v>
      </c>
      <c r="AU10" s="58" t="s">
        <v>43</v>
      </c>
      <c r="AV10" s="58" t="s">
        <v>44</v>
      </c>
      <c r="AW10" s="58" t="s">
        <v>45</v>
      </c>
      <c r="AX10" s="58" t="s">
        <v>46</v>
      </c>
      <c r="AY10" s="58" t="s">
        <v>47</v>
      </c>
      <c r="AZ10" s="58" t="s">
        <v>62</v>
      </c>
      <c r="BA10" s="58" t="s">
        <v>48</v>
      </c>
    </row>
    <row r="11" spans="1:53" ht="13.5" thickTop="1" x14ac:dyDescent="0.2">
      <c r="A11" s="17" t="s">
        <v>1397</v>
      </c>
      <c r="B11" s="17" t="s">
        <v>66</v>
      </c>
      <c r="C11" s="17" t="s">
        <v>1398</v>
      </c>
      <c r="D11" s="18" t="s">
        <v>1399</v>
      </c>
      <c r="E11" s="20">
        <v>958349075.67999995</v>
      </c>
      <c r="F11" s="20">
        <v>152603356</v>
      </c>
      <c r="G11" s="19" t="s">
        <v>80</v>
      </c>
      <c r="I11" s="18" t="s">
        <v>64</v>
      </c>
      <c r="J11" s="18" t="s">
        <v>63</v>
      </c>
      <c r="K11" s="18" t="s">
        <v>73</v>
      </c>
      <c r="L11" s="18">
        <v>20250227</v>
      </c>
      <c r="O11" s="18" t="s">
        <v>83</v>
      </c>
      <c r="P11" s="18" t="s">
        <v>74</v>
      </c>
      <c r="V11" s="19">
        <v>34396969</v>
      </c>
      <c r="W11" s="20">
        <v>148550928.5</v>
      </c>
      <c r="X11" s="20">
        <v>97756</v>
      </c>
      <c r="Y11" s="20">
        <v>7</v>
      </c>
      <c r="AD11" s="18" t="s">
        <v>456</v>
      </c>
      <c r="AI11" s="18" t="s">
        <v>74</v>
      </c>
      <c r="AJ11" s="18" t="s">
        <v>74</v>
      </c>
    </row>
    <row r="12" spans="1:53" x14ac:dyDescent="0.2">
      <c r="A12" s="17" t="s">
        <v>77</v>
      </c>
      <c r="B12" s="17" t="s">
        <v>66</v>
      </c>
      <c r="C12" s="17" t="s">
        <v>78</v>
      </c>
      <c r="D12" s="18" t="s">
        <v>79</v>
      </c>
      <c r="E12" s="20">
        <v>318978570.44999999</v>
      </c>
      <c r="F12" s="20">
        <v>219985221</v>
      </c>
      <c r="G12" s="19" t="s">
        <v>80</v>
      </c>
      <c r="I12" s="18" t="s">
        <v>81</v>
      </c>
      <c r="J12" s="18" t="s">
        <v>82</v>
      </c>
      <c r="K12" s="18" t="s">
        <v>65</v>
      </c>
      <c r="L12" s="18">
        <v>20211210</v>
      </c>
      <c r="V12" s="19">
        <v>12228685</v>
      </c>
      <c r="W12" s="20">
        <v>11487458.5</v>
      </c>
      <c r="X12" s="20">
        <v>9777</v>
      </c>
      <c r="Y12" s="20">
        <v>8</v>
      </c>
      <c r="AD12" s="18" t="s">
        <v>258</v>
      </c>
      <c r="AS12" s="18" t="s">
        <v>74</v>
      </c>
    </row>
    <row r="13" spans="1:53" x14ac:dyDescent="0.2">
      <c r="A13" s="17" t="s">
        <v>89</v>
      </c>
      <c r="B13" s="17" t="s">
        <v>66</v>
      </c>
      <c r="C13" s="17" t="s">
        <v>90</v>
      </c>
      <c r="D13" s="18" t="s">
        <v>91</v>
      </c>
      <c r="E13" s="20">
        <v>99562651998.820007</v>
      </c>
      <c r="F13" s="20">
        <v>502816282</v>
      </c>
      <c r="G13" s="19" t="s">
        <v>80</v>
      </c>
      <c r="I13" s="18" t="s">
        <v>64</v>
      </c>
      <c r="J13" s="18" t="s">
        <v>63</v>
      </c>
      <c r="L13" s="18">
        <v>19571227</v>
      </c>
      <c r="M13" s="18" t="s">
        <v>92</v>
      </c>
      <c r="R13" s="18">
        <v>60</v>
      </c>
      <c r="V13" s="19">
        <v>167876510</v>
      </c>
      <c r="W13" s="20">
        <v>26015322609</v>
      </c>
      <c r="X13" s="20">
        <v>1006306</v>
      </c>
      <c r="Y13" s="20">
        <v>8</v>
      </c>
      <c r="AC13" s="18" t="s">
        <v>2966</v>
      </c>
      <c r="AF13" s="18" t="s">
        <v>94</v>
      </c>
      <c r="AI13" s="18" t="s">
        <v>74</v>
      </c>
      <c r="AJ13" s="18" t="s">
        <v>74</v>
      </c>
      <c r="AK13" s="18" t="s">
        <v>74</v>
      </c>
    </row>
    <row r="14" spans="1:53" x14ac:dyDescent="0.2">
      <c r="A14" s="17" t="s">
        <v>98</v>
      </c>
      <c r="B14" s="17" t="s">
        <v>66</v>
      </c>
      <c r="C14" s="17" t="s">
        <v>99</v>
      </c>
      <c r="D14" s="18" t="s">
        <v>100</v>
      </c>
      <c r="E14" s="20">
        <v>17590756263.599998</v>
      </c>
      <c r="F14" s="20">
        <v>420429165</v>
      </c>
      <c r="G14" s="19" t="s">
        <v>80</v>
      </c>
      <c r="I14" s="18" t="s">
        <v>64</v>
      </c>
      <c r="J14" s="18" t="s">
        <v>63</v>
      </c>
      <c r="K14" s="18" t="s">
        <v>73</v>
      </c>
      <c r="L14" s="18">
        <v>20040621</v>
      </c>
      <c r="M14" s="18" t="s">
        <v>92</v>
      </c>
      <c r="P14" s="18" t="s">
        <v>74</v>
      </c>
      <c r="Q14" s="18" t="s">
        <v>74</v>
      </c>
      <c r="R14" s="18" t="s">
        <v>84</v>
      </c>
      <c r="S14" s="18" t="s">
        <v>74</v>
      </c>
      <c r="V14" s="19">
        <v>214017104</v>
      </c>
      <c r="W14" s="20">
        <v>7628883304.5</v>
      </c>
      <c r="X14" s="20">
        <v>984636</v>
      </c>
      <c r="Y14" s="20">
        <v>8</v>
      </c>
      <c r="AC14" s="18" t="s">
        <v>2747</v>
      </c>
      <c r="AD14" s="18" t="s">
        <v>101</v>
      </c>
      <c r="AF14" s="18" t="s">
        <v>3496</v>
      </c>
      <c r="AG14" s="18" t="s">
        <v>102</v>
      </c>
      <c r="AI14" s="18" t="s">
        <v>74</v>
      </c>
      <c r="AJ14" s="18" t="s">
        <v>74</v>
      </c>
    </row>
    <row r="15" spans="1:53" x14ac:dyDescent="0.2">
      <c r="A15" s="17" t="s">
        <v>3665</v>
      </c>
      <c r="B15" s="17" t="s">
        <v>66</v>
      </c>
      <c r="C15" s="17" t="s">
        <v>3666</v>
      </c>
      <c r="D15" s="18" t="s">
        <v>3667</v>
      </c>
      <c r="E15" s="20">
        <v>1323931333.1099999</v>
      </c>
      <c r="F15" s="20">
        <v>1364877663</v>
      </c>
      <c r="G15" s="19" t="s">
        <v>80</v>
      </c>
      <c r="I15" s="18" t="s">
        <v>93</v>
      </c>
      <c r="J15" s="18" t="s">
        <v>220</v>
      </c>
      <c r="K15" s="18" t="s">
        <v>72</v>
      </c>
      <c r="L15" s="18">
        <v>20250807</v>
      </c>
      <c r="M15" s="18" t="s">
        <v>113</v>
      </c>
      <c r="V15" s="19">
        <v>22873065</v>
      </c>
      <c r="W15" s="20">
        <v>17272760</v>
      </c>
      <c r="X15" s="20">
        <v>10828</v>
      </c>
      <c r="Y15" s="20">
        <v>1</v>
      </c>
      <c r="AB15" s="18" t="s">
        <v>93</v>
      </c>
      <c r="AF15" s="18" t="s">
        <v>482</v>
      </c>
      <c r="AI15" s="18" t="s">
        <v>74</v>
      </c>
      <c r="BA15" s="18" t="s">
        <v>483</v>
      </c>
    </row>
    <row r="16" spans="1:53" x14ac:dyDescent="0.2">
      <c r="A16" s="17" t="s">
        <v>103</v>
      </c>
      <c r="B16" s="17" t="s">
        <v>66</v>
      </c>
      <c r="C16" s="17" t="s">
        <v>104</v>
      </c>
      <c r="D16" s="18" t="s">
        <v>105</v>
      </c>
      <c r="E16" s="20">
        <v>2334469132.25</v>
      </c>
      <c r="F16" s="20">
        <v>116486759</v>
      </c>
      <c r="G16" s="19" t="s">
        <v>80</v>
      </c>
      <c r="I16" s="18" t="s">
        <v>64</v>
      </c>
      <c r="J16" s="18" t="s">
        <v>63</v>
      </c>
      <c r="K16" s="18" t="s">
        <v>72</v>
      </c>
      <c r="L16" s="18">
        <v>20230911</v>
      </c>
      <c r="M16" s="18" t="s">
        <v>92</v>
      </c>
      <c r="V16" s="19">
        <v>101046467</v>
      </c>
      <c r="W16" s="20">
        <v>937688850.5</v>
      </c>
      <c r="X16" s="20">
        <v>373033</v>
      </c>
      <c r="Y16" s="20">
        <v>8</v>
      </c>
      <c r="Z16" s="19" t="s">
        <v>3497</v>
      </c>
      <c r="AI16" s="18" t="s">
        <v>74</v>
      </c>
    </row>
    <row r="17" spans="1:53" x14ac:dyDescent="0.2">
      <c r="A17" s="17" t="s">
        <v>110</v>
      </c>
      <c r="B17" s="17" t="s">
        <v>66</v>
      </c>
      <c r="C17" s="17" t="s">
        <v>111</v>
      </c>
      <c r="D17" s="18" t="s">
        <v>112</v>
      </c>
      <c r="E17" s="20">
        <v>1323118633.4000001</v>
      </c>
      <c r="F17" s="20">
        <v>216904694</v>
      </c>
      <c r="G17" s="19" t="s">
        <v>80</v>
      </c>
      <c r="I17" s="18" t="s">
        <v>64</v>
      </c>
      <c r="J17" s="18" t="s">
        <v>63</v>
      </c>
      <c r="K17" s="18" t="s">
        <v>73</v>
      </c>
      <c r="L17" s="18">
        <v>20180601</v>
      </c>
      <c r="M17" s="18" t="s">
        <v>137</v>
      </c>
      <c r="N17" s="18" t="s">
        <v>113</v>
      </c>
      <c r="O17" s="18" t="s">
        <v>83</v>
      </c>
      <c r="P17" s="18" t="s">
        <v>74</v>
      </c>
      <c r="Q17" s="18" t="s">
        <v>74</v>
      </c>
      <c r="S17" s="18" t="s">
        <v>74</v>
      </c>
      <c r="V17" s="19">
        <v>92887822</v>
      </c>
      <c r="W17" s="20">
        <v>303356892.5</v>
      </c>
      <c r="X17" s="20">
        <v>186125</v>
      </c>
      <c r="Y17" s="20">
        <v>8</v>
      </c>
      <c r="AA17" s="18" t="s">
        <v>3004</v>
      </c>
      <c r="AF17" s="18" t="s">
        <v>114</v>
      </c>
      <c r="AX17" s="18" t="s">
        <v>74</v>
      </c>
    </row>
    <row r="18" spans="1:53" x14ac:dyDescent="0.2">
      <c r="A18" s="17" t="s">
        <v>115</v>
      </c>
      <c r="B18" s="17" t="s">
        <v>66</v>
      </c>
      <c r="C18" s="17" t="s">
        <v>116</v>
      </c>
      <c r="D18" s="18" t="s">
        <v>117</v>
      </c>
      <c r="E18" s="20">
        <v>63987745.68</v>
      </c>
      <c r="F18" s="20">
        <v>94099626</v>
      </c>
      <c r="G18" s="19" t="s">
        <v>80</v>
      </c>
      <c r="I18" s="18" t="s">
        <v>71</v>
      </c>
      <c r="J18" s="18" t="s">
        <v>63</v>
      </c>
      <c r="K18" s="18" t="s">
        <v>73</v>
      </c>
      <c r="L18" s="18">
        <v>20041118</v>
      </c>
      <c r="M18" s="18" t="s">
        <v>118</v>
      </c>
      <c r="O18" s="18" t="s">
        <v>83</v>
      </c>
      <c r="P18" s="18" t="s">
        <v>74</v>
      </c>
      <c r="V18" s="19">
        <v>4530907</v>
      </c>
      <c r="W18" s="20">
        <v>2267695</v>
      </c>
      <c r="X18" s="20">
        <v>1839</v>
      </c>
      <c r="Y18" s="20">
        <v>8</v>
      </c>
      <c r="AC18" s="18" t="s">
        <v>71</v>
      </c>
      <c r="AD18" s="18" t="s">
        <v>119</v>
      </c>
      <c r="AK18" s="18" t="s">
        <v>74</v>
      </c>
      <c r="AN18" s="18" t="s">
        <v>74</v>
      </c>
    </row>
    <row r="19" spans="1:53" x14ac:dyDescent="0.2">
      <c r="A19" s="17" t="s">
        <v>120</v>
      </c>
      <c r="B19" s="17" t="s">
        <v>66</v>
      </c>
      <c r="C19" s="17" t="s">
        <v>121</v>
      </c>
      <c r="D19" s="18" t="s">
        <v>122</v>
      </c>
      <c r="E19" s="20">
        <v>1388532813.9200001</v>
      </c>
      <c r="F19" s="20">
        <v>46315304</v>
      </c>
      <c r="G19" s="19" t="s">
        <v>80</v>
      </c>
      <c r="I19" s="18" t="s">
        <v>123</v>
      </c>
      <c r="J19" s="18" t="s">
        <v>63</v>
      </c>
      <c r="K19" s="18" t="s">
        <v>73</v>
      </c>
      <c r="L19" s="18">
        <v>20070115</v>
      </c>
      <c r="O19" s="18" t="s">
        <v>83</v>
      </c>
      <c r="P19" s="18" t="s">
        <v>74</v>
      </c>
      <c r="Q19" s="18" t="s">
        <v>74</v>
      </c>
      <c r="V19" s="19">
        <v>14748203</v>
      </c>
      <c r="W19" s="20">
        <v>395411014</v>
      </c>
      <c r="X19" s="20">
        <v>105977</v>
      </c>
      <c r="Y19" s="20">
        <v>8</v>
      </c>
      <c r="AI19" s="18" t="s">
        <v>74</v>
      </c>
      <c r="AK19" s="18" t="s">
        <v>74</v>
      </c>
      <c r="AL19" s="18" t="s">
        <v>74</v>
      </c>
      <c r="AP19" s="18" t="s">
        <v>74</v>
      </c>
      <c r="AR19" s="18" t="s">
        <v>74</v>
      </c>
      <c r="AT19" s="18" t="s">
        <v>74</v>
      </c>
      <c r="AU19" s="18" t="s">
        <v>74</v>
      </c>
      <c r="AV19" s="18" t="s">
        <v>74</v>
      </c>
      <c r="AY19" s="18" t="s">
        <v>74</v>
      </c>
      <c r="AZ19" s="18" t="s">
        <v>74</v>
      </c>
      <c r="BA19" s="18" t="s">
        <v>332</v>
      </c>
    </row>
    <row r="20" spans="1:53" x14ac:dyDescent="0.2">
      <c r="A20" s="17" t="s">
        <v>124</v>
      </c>
      <c r="B20" s="17" t="s">
        <v>66</v>
      </c>
      <c r="C20" s="17" t="s">
        <v>125</v>
      </c>
      <c r="D20" s="18" t="s">
        <v>12</v>
      </c>
      <c r="E20" s="20">
        <v>996214543.79999995</v>
      </c>
      <c r="F20" s="20">
        <v>269247174</v>
      </c>
      <c r="G20" s="19" t="s">
        <v>80</v>
      </c>
      <c r="I20" s="18" t="s">
        <v>64</v>
      </c>
      <c r="J20" s="18" t="s">
        <v>63</v>
      </c>
      <c r="K20" s="18" t="s">
        <v>73</v>
      </c>
      <c r="L20" s="18">
        <v>20061018</v>
      </c>
      <c r="M20" s="18" t="s">
        <v>126</v>
      </c>
      <c r="P20" s="18" t="s">
        <v>74</v>
      </c>
      <c r="V20" s="19">
        <v>194223541</v>
      </c>
      <c r="W20" s="20">
        <v>192761862</v>
      </c>
      <c r="X20" s="20">
        <v>112485</v>
      </c>
      <c r="Y20" s="20">
        <v>8</v>
      </c>
      <c r="AD20" s="18" t="s">
        <v>101</v>
      </c>
      <c r="AG20" s="18" t="s">
        <v>2625</v>
      </c>
      <c r="AJ20" s="18" t="s">
        <v>74</v>
      </c>
    </row>
    <row r="21" spans="1:53" x14ac:dyDescent="0.2">
      <c r="A21" s="17" t="s">
        <v>128</v>
      </c>
      <c r="B21" s="17" t="s">
        <v>66</v>
      </c>
      <c r="C21" s="17" t="s">
        <v>129</v>
      </c>
      <c r="D21" s="18" t="s">
        <v>130</v>
      </c>
      <c r="E21" s="20">
        <v>361740438.07999998</v>
      </c>
      <c r="F21" s="20">
        <v>161491267</v>
      </c>
      <c r="G21" s="19" t="s">
        <v>80</v>
      </c>
      <c r="I21" s="18" t="s">
        <v>71</v>
      </c>
      <c r="J21" s="18" t="s">
        <v>63</v>
      </c>
      <c r="K21" s="18" t="s">
        <v>73</v>
      </c>
      <c r="L21" s="18">
        <v>20040323</v>
      </c>
      <c r="O21" s="18" t="s">
        <v>83</v>
      </c>
      <c r="P21" s="18" t="s">
        <v>74</v>
      </c>
      <c r="V21" s="19">
        <v>44692063</v>
      </c>
      <c r="W21" s="20">
        <v>84754366</v>
      </c>
      <c r="X21" s="20">
        <v>61440</v>
      </c>
      <c r="Y21" s="20">
        <v>8</v>
      </c>
      <c r="AD21" s="18" t="s">
        <v>81</v>
      </c>
      <c r="AK21" s="18" t="s">
        <v>74</v>
      </c>
    </row>
    <row r="22" spans="1:53" x14ac:dyDescent="0.2">
      <c r="A22" s="17" t="s">
        <v>131</v>
      </c>
      <c r="B22" s="17" t="s">
        <v>66</v>
      </c>
      <c r="C22" s="17" t="s">
        <v>132</v>
      </c>
      <c r="D22" s="18" t="s">
        <v>133</v>
      </c>
      <c r="E22" s="20">
        <v>870606306.24000001</v>
      </c>
      <c r="F22" s="20">
        <v>149332128</v>
      </c>
      <c r="G22" s="19" t="s">
        <v>80</v>
      </c>
      <c r="I22" s="18" t="s">
        <v>64</v>
      </c>
      <c r="J22" s="18" t="s">
        <v>63</v>
      </c>
      <c r="K22" s="18" t="s">
        <v>73</v>
      </c>
      <c r="L22" s="18">
        <v>20250109</v>
      </c>
      <c r="O22" s="18" t="s">
        <v>83</v>
      </c>
      <c r="P22" s="18" t="s">
        <v>74</v>
      </c>
      <c r="Q22" s="18" t="s">
        <v>74</v>
      </c>
      <c r="V22" s="19">
        <v>27658414</v>
      </c>
      <c r="W22" s="20">
        <v>72452359</v>
      </c>
      <c r="X22" s="20">
        <v>52861</v>
      </c>
      <c r="Y22" s="20">
        <v>8</v>
      </c>
      <c r="AD22" s="18" t="s">
        <v>134</v>
      </c>
      <c r="AG22" s="18" t="s">
        <v>135</v>
      </c>
      <c r="AI22" s="18" t="s">
        <v>74</v>
      </c>
      <c r="AJ22" s="18" t="s">
        <v>74</v>
      </c>
    </row>
    <row r="23" spans="1:53" x14ac:dyDescent="0.2">
      <c r="A23" s="17" t="s">
        <v>138</v>
      </c>
      <c r="B23" s="17" t="s">
        <v>66</v>
      </c>
      <c r="C23" s="17" t="s">
        <v>139</v>
      </c>
      <c r="D23" s="18" t="s">
        <v>140</v>
      </c>
      <c r="E23" s="20">
        <v>2418345722.6500001</v>
      </c>
      <c r="F23" s="20">
        <v>202372027</v>
      </c>
      <c r="G23" s="19" t="s">
        <v>80</v>
      </c>
      <c r="I23" s="18" t="s">
        <v>71</v>
      </c>
      <c r="J23" s="18" t="s">
        <v>63</v>
      </c>
      <c r="K23" s="18" t="s">
        <v>73</v>
      </c>
      <c r="L23" s="18">
        <v>20101222</v>
      </c>
      <c r="M23" s="18" t="s">
        <v>126</v>
      </c>
      <c r="P23" s="18" t="s">
        <v>74</v>
      </c>
      <c r="V23" s="19">
        <v>140723782</v>
      </c>
      <c r="W23" s="20">
        <v>881252510</v>
      </c>
      <c r="X23" s="20">
        <v>364340</v>
      </c>
      <c r="Y23" s="20">
        <v>8</v>
      </c>
      <c r="AC23" s="18" t="s">
        <v>64</v>
      </c>
      <c r="AD23" s="18" t="s">
        <v>3511</v>
      </c>
      <c r="AI23" s="18" t="s">
        <v>74</v>
      </c>
      <c r="AJ23" s="18" t="s">
        <v>74</v>
      </c>
    </row>
    <row r="24" spans="1:53" x14ac:dyDescent="0.2">
      <c r="A24" s="17" t="s">
        <v>142</v>
      </c>
      <c r="B24" s="17" t="s">
        <v>66</v>
      </c>
      <c r="C24" s="17" t="s">
        <v>143</v>
      </c>
      <c r="D24" s="18" t="s">
        <v>144</v>
      </c>
      <c r="E24" s="20">
        <v>106595059.73999999</v>
      </c>
      <c r="F24" s="20">
        <v>136660333</v>
      </c>
      <c r="G24" s="19" t="s">
        <v>80</v>
      </c>
      <c r="I24" s="18" t="s">
        <v>64</v>
      </c>
      <c r="J24" s="18" t="s">
        <v>63</v>
      </c>
      <c r="K24" s="18" t="s">
        <v>73</v>
      </c>
      <c r="L24" s="18">
        <v>20221013</v>
      </c>
      <c r="O24" s="18" t="s">
        <v>83</v>
      </c>
      <c r="P24" s="18" t="s">
        <v>74</v>
      </c>
      <c r="Q24" s="18" t="s">
        <v>74</v>
      </c>
      <c r="V24" s="19">
        <v>47382148</v>
      </c>
      <c r="W24" s="20">
        <v>55901435</v>
      </c>
      <c r="X24" s="20">
        <v>53898</v>
      </c>
      <c r="Y24" s="20">
        <v>8</v>
      </c>
      <c r="AG24" s="18" t="s">
        <v>145</v>
      </c>
      <c r="AI24" s="18" t="s">
        <v>74</v>
      </c>
      <c r="AK24" s="18" t="s">
        <v>74</v>
      </c>
      <c r="AR24" s="18" t="s">
        <v>74</v>
      </c>
    </row>
    <row r="25" spans="1:53" x14ac:dyDescent="0.2">
      <c r="A25" s="17" t="s">
        <v>146</v>
      </c>
      <c r="B25" s="17" t="s">
        <v>66</v>
      </c>
      <c r="C25" s="17" t="s">
        <v>147</v>
      </c>
      <c r="D25" s="18" t="s">
        <v>148</v>
      </c>
      <c r="E25" s="20">
        <v>475805415.12</v>
      </c>
      <c r="F25" s="20">
        <v>177539334</v>
      </c>
      <c r="G25" s="19" t="s">
        <v>80</v>
      </c>
      <c r="I25" s="18" t="s">
        <v>145</v>
      </c>
      <c r="J25" s="18" t="s">
        <v>12</v>
      </c>
      <c r="K25" s="18" t="s">
        <v>65</v>
      </c>
      <c r="L25" s="18">
        <v>20211116</v>
      </c>
      <c r="O25" s="18" t="s">
        <v>83</v>
      </c>
      <c r="T25" s="18" t="s">
        <v>149</v>
      </c>
      <c r="V25" s="19">
        <v>30442526</v>
      </c>
      <c r="W25" s="20">
        <v>65499364.5</v>
      </c>
      <c r="X25" s="20">
        <v>47307</v>
      </c>
      <c r="Y25" s="20">
        <v>8</v>
      </c>
      <c r="AG25" s="18" t="s">
        <v>145</v>
      </c>
      <c r="AK25" s="18" t="s">
        <v>74</v>
      </c>
    </row>
    <row r="26" spans="1:53" x14ac:dyDescent="0.2">
      <c r="A26" s="17" t="s">
        <v>151</v>
      </c>
      <c r="B26" s="17" t="s">
        <v>66</v>
      </c>
      <c r="C26" s="17" t="s">
        <v>152</v>
      </c>
      <c r="D26" s="18" t="s">
        <v>153</v>
      </c>
      <c r="E26" s="20">
        <v>74357586</v>
      </c>
      <c r="F26" s="20">
        <v>1487151720</v>
      </c>
      <c r="G26" s="19" t="s">
        <v>80</v>
      </c>
      <c r="I26" s="18" t="s">
        <v>71</v>
      </c>
      <c r="J26" s="18" t="s">
        <v>63</v>
      </c>
      <c r="K26" s="18" t="s">
        <v>73</v>
      </c>
      <c r="L26" s="18">
        <v>20191001</v>
      </c>
      <c r="O26" s="18" t="s">
        <v>83</v>
      </c>
      <c r="P26" s="18" t="s">
        <v>74</v>
      </c>
      <c r="V26" s="19">
        <v>203122550</v>
      </c>
      <c r="W26" s="20">
        <v>21197177</v>
      </c>
      <c r="X26" s="20">
        <v>29156</v>
      </c>
      <c r="Y26" s="20">
        <v>8</v>
      </c>
      <c r="AC26" s="18" t="s">
        <v>71</v>
      </c>
      <c r="AI26" s="18" t="s">
        <v>74</v>
      </c>
    </row>
    <row r="27" spans="1:53" x14ac:dyDescent="0.2">
      <c r="A27" s="17" t="s">
        <v>154</v>
      </c>
      <c r="B27" s="17" t="s">
        <v>66</v>
      </c>
      <c r="C27" s="17" t="s">
        <v>155</v>
      </c>
      <c r="D27" s="18" t="s">
        <v>156</v>
      </c>
      <c r="E27" s="20">
        <v>145221282.56999999</v>
      </c>
      <c r="F27" s="20">
        <v>85929753</v>
      </c>
      <c r="G27" s="19" t="s">
        <v>80</v>
      </c>
      <c r="I27" s="18" t="s">
        <v>157</v>
      </c>
      <c r="J27" s="18" t="s">
        <v>12</v>
      </c>
      <c r="K27" s="18" t="s">
        <v>72</v>
      </c>
      <c r="L27" s="18">
        <v>20210329</v>
      </c>
      <c r="O27" s="18" t="s">
        <v>109</v>
      </c>
      <c r="T27" s="18" t="s">
        <v>3492</v>
      </c>
      <c r="V27" s="19">
        <v>13117469</v>
      </c>
      <c r="W27" s="20">
        <v>18630652</v>
      </c>
      <c r="X27" s="20">
        <v>7992</v>
      </c>
      <c r="Y27" s="20">
        <v>8</v>
      </c>
      <c r="AG27" s="18" t="s">
        <v>157</v>
      </c>
      <c r="AI27" s="18" t="s">
        <v>74</v>
      </c>
    </row>
    <row r="28" spans="1:53" x14ac:dyDescent="0.2">
      <c r="A28" s="17" t="s">
        <v>158</v>
      </c>
      <c r="B28" s="17" t="s">
        <v>66</v>
      </c>
      <c r="C28" s="17" t="s">
        <v>159</v>
      </c>
      <c r="D28" s="18" t="s">
        <v>160</v>
      </c>
      <c r="E28" s="20">
        <v>3314284165.9200001</v>
      </c>
      <c r="F28" s="20">
        <v>82629872</v>
      </c>
      <c r="G28" s="19" t="s">
        <v>80</v>
      </c>
      <c r="I28" s="18" t="s">
        <v>96</v>
      </c>
      <c r="J28" s="18" t="s">
        <v>12</v>
      </c>
      <c r="K28" s="18" t="s">
        <v>72</v>
      </c>
      <c r="L28" s="18">
        <v>20060725</v>
      </c>
      <c r="M28" s="18" t="s">
        <v>161</v>
      </c>
      <c r="O28" s="18" t="s">
        <v>83</v>
      </c>
      <c r="T28" s="18" t="s">
        <v>3405</v>
      </c>
      <c r="V28" s="19">
        <v>12896951</v>
      </c>
      <c r="W28" s="20">
        <v>398588684</v>
      </c>
      <c r="X28" s="20">
        <v>65938</v>
      </c>
      <c r="Y28" s="20">
        <v>8</v>
      </c>
      <c r="AD28" s="18" t="s">
        <v>3499</v>
      </c>
      <c r="AI28" s="18" t="s">
        <v>74</v>
      </c>
      <c r="AK28" s="18" t="s">
        <v>74</v>
      </c>
      <c r="AY28" s="18" t="s">
        <v>74</v>
      </c>
    </row>
    <row r="29" spans="1:53" x14ac:dyDescent="0.2">
      <c r="A29" s="17" t="s">
        <v>162</v>
      </c>
      <c r="B29" s="17" t="s">
        <v>66</v>
      </c>
      <c r="C29" s="17" t="s">
        <v>163</v>
      </c>
      <c r="D29" s="18" t="s">
        <v>164</v>
      </c>
      <c r="E29" s="20">
        <v>28694188.754999999</v>
      </c>
      <c r="F29" s="20">
        <v>637648639</v>
      </c>
      <c r="G29" s="19" t="s">
        <v>80</v>
      </c>
      <c r="I29" s="18" t="s">
        <v>64</v>
      </c>
      <c r="J29" s="18" t="s">
        <v>63</v>
      </c>
      <c r="K29" s="18" t="s">
        <v>73</v>
      </c>
      <c r="L29" s="18">
        <v>20080228</v>
      </c>
      <c r="O29" s="18" t="s">
        <v>109</v>
      </c>
      <c r="P29" s="18" t="s">
        <v>74</v>
      </c>
      <c r="V29" s="19">
        <v>76303535</v>
      </c>
      <c r="W29" s="20">
        <v>2774406</v>
      </c>
      <c r="X29" s="20">
        <v>7921</v>
      </c>
      <c r="Y29" s="20">
        <v>8</v>
      </c>
      <c r="AC29" s="18" t="s">
        <v>2535</v>
      </c>
      <c r="AU29" s="18" t="s">
        <v>74</v>
      </c>
      <c r="BA29" s="18" t="s">
        <v>3500</v>
      </c>
    </row>
    <row r="30" spans="1:53" x14ac:dyDescent="0.2">
      <c r="A30" s="17" t="s">
        <v>165</v>
      </c>
      <c r="B30" s="17" t="s">
        <v>66</v>
      </c>
      <c r="C30" s="17" t="s">
        <v>166</v>
      </c>
      <c r="D30" s="18" t="s">
        <v>167</v>
      </c>
      <c r="E30" s="20">
        <v>911509767.48000002</v>
      </c>
      <c r="F30" s="20">
        <v>149183268</v>
      </c>
      <c r="G30" s="19" t="s">
        <v>80</v>
      </c>
      <c r="I30" s="18" t="s">
        <v>71</v>
      </c>
      <c r="J30" s="18" t="s">
        <v>63</v>
      </c>
      <c r="K30" s="18" t="s">
        <v>73</v>
      </c>
      <c r="L30" s="18">
        <v>20180108</v>
      </c>
      <c r="M30" s="18" t="s">
        <v>126</v>
      </c>
      <c r="P30" s="18" t="s">
        <v>74</v>
      </c>
      <c r="S30" s="18" t="s">
        <v>74</v>
      </c>
      <c r="V30" s="19">
        <v>70356779</v>
      </c>
      <c r="W30" s="20">
        <v>274823573</v>
      </c>
      <c r="X30" s="20">
        <v>173809</v>
      </c>
      <c r="Y30" s="20">
        <v>8</v>
      </c>
      <c r="AD30" s="18" t="s">
        <v>101</v>
      </c>
      <c r="AI30" s="18" t="s">
        <v>74</v>
      </c>
      <c r="AJ30" s="18" t="s">
        <v>74</v>
      </c>
      <c r="AK30" s="18" t="s">
        <v>74</v>
      </c>
    </row>
    <row r="31" spans="1:53" x14ac:dyDescent="0.2">
      <c r="A31" s="17" t="s">
        <v>168</v>
      </c>
      <c r="B31" s="17" t="s">
        <v>66</v>
      </c>
      <c r="C31" s="17" t="s">
        <v>169</v>
      </c>
      <c r="D31" s="18" t="s">
        <v>170</v>
      </c>
      <c r="E31" s="20">
        <v>1936940760.3</v>
      </c>
      <c r="F31" s="20">
        <v>141900422</v>
      </c>
      <c r="G31" s="19" t="s">
        <v>80</v>
      </c>
      <c r="I31" s="18" t="s">
        <v>70</v>
      </c>
      <c r="J31" s="18" t="s">
        <v>63</v>
      </c>
      <c r="K31" s="18" t="s">
        <v>73</v>
      </c>
      <c r="L31" s="18">
        <v>20180731</v>
      </c>
      <c r="O31" s="18" t="s">
        <v>83</v>
      </c>
      <c r="P31" s="18" t="s">
        <v>74</v>
      </c>
      <c r="R31" s="18" t="s">
        <v>84</v>
      </c>
      <c r="V31" s="19">
        <v>159681738</v>
      </c>
      <c r="W31" s="20">
        <v>1898069210.5</v>
      </c>
      <c r="X31" s="20">
        <v>744571</v>
      </c>
      <c r="Y31" s="20">
        <v>8</v>
      </c>
      <c r="Z31" s="19" t="s">
        <v>171</v>
      </c>
      <c r="AJ31" s="18" t="s">
        <v>74</v>
      </c>
    </row>
    <row r="32" spans="1:53" x14ac:dyDescent="0.2">
      <c r="A32" s="17" t="s">
        <v>172</v>
      </c>
      <c r="B32" s="17" t="s">
        <v>66</v>
      </c>
      <c r="C32" s="17" t="s">
        <v>173</v>
      </c>
      <c r="D32" s="18" t="s">
        <v>174</v>
      </c>
      <c r="E32" s="20">
        <v>7501331663.2799997</v>
      </c>
      <c r="F32" s="20">
        <v>1322986184</v>
      </c>
      <c r="G32" s="19" t="s">
        <v>80</v>
      </c>
      <c r="I32" s="18" t="s">
        <v>71</v>
      </c>
      <c r="J32" s="18" t="s">
        <v>63</v>
      </c>
      <c r="K32" s="18" t="s">
        <v>73</v>
      </c>
      <c r="L32" s="18">
        <v>20081023</v>
      </c>
      <c r="M32" s="18" t="s">
        <v>126</v>
      </c>
      <c r="P32" s="18" t="s">
        <v>74</v>
      </c>
      <c r="R32" s="18" t="s">
        <v>84</v>
      </c>
      <c r="V32" s="19">
        <v>582396245</v>
      </c>
      <c r="W32" s="20">
        <v>2548254707</v>
      </c>
      <c r="X32" s="20">
        <v>645143</v>
      </c>
      <c r="Y32" s="20">
        <v>8</v>
      </c>
      <c r="Z32" s="19" t="s">
        <v>3503</v>
      </c>
      <c r="AA32" s="18" t="s">
        <v>553</v>
      </c>
      <c r="AC32" s="18" t="s">
        <v>1483</v>
      </c>
      <c r="AD32" s="18" t="s">
        <v>141</v>
      </c>
      <c r="AI32" s="18" t="s">
        <v>74</v>
      </c>
    </row>
    <row r="33" spans="1:53" x14ac:dyDescent="0.2">
      <c r="A33" s="17" t="s">
        <v>175</v>
      </c>
      <c r="B33" s="17" t="s">
        <v>66</v>
      </c>
      <c r="C33" s="17" t="s">
        <v>3636</v>
      </c>
      <c r="D33" s="18" t="s">
        <v>176</v>
      </c>
      <c r="E33" s="20">
        <v>62490552527.699997</v>
      </c>
      <c r="F33" s="20">
        <v>1705993790</v>
      </c>
      <c r="G33" s="19" t="s">
        <v>80</v>
      </c>
      <c r="I33" s="18" t="s">
        <v>64</v>
      </c>
      <c r="J33" s="18" t="s">
        <v>63</v>
      </c>
      <c r="L33" s="18">
        <v>19830502</v>
      </c>
      <c r="M33" s="18" t="s">
        <v>92</v>
      </c>
      <c r="N33" s="18" t="s">
        <v>118</v>
      </c>
      <c r="R33" s="18">
        <v>60</v>
      </c>
      <c r="V33" s="19">
        <v>643242064</v>
      </c>
      <c r="W33" s="20">
        <v>17932979602</v>
      </c>
      <c r="X33" s="20">
        <v>1459798</v>
      </c>
      <c r="Y33" s="20">
        <v>8</v>
      </c>
      <c r="Z33" s="19" t="s">
        <v>3501</v>
      </c>
      <c r="AB33" s="18" t="s">
        <v>177</v>
      </c>
      <c r="AC33" s="18" t="s">
        <v>64</v>
      </c>
      <c r="AD33" s="18" t="s">
        <v>3502</v>
      </c>
      <c r="AE33" s="18" t="s">
        <v>178</v>
      </c>
      <c r="AG33" s="18" t="s">
        <v>157</v>
      </c>
      <c r="AI33" s="18" t="s">
        <v>74</v>
      </c>
      <c r="AK33" s="18" t="s">
        <v>74</v>
      </c>
    </row>
    <row r="34" spans="1:53" x14ac:dyDescent="0.2">
      <c r="A34" s="17" t="s">
        <v>182</v>
      </c>
      <c r="B34" s="17" t="s">
        <v>66</v>
      </c>
      <c r="C34" s="17" t="s">
        <v>183</v>
      </c>
      <c r="D34" s="18" t="s">
        <v>184</v>
      </c>
      <c r="E34" s="20">
        <v>129465610.45</v>
      </c>
      <c r="F34" s="20">
        <v>470784038</v>
      </c>
      <c r="G34" s="19" t="s">
        <v>80</v>
      </c>
      <c r="I34" s="18" t="s">
        <v>64</v>
      </c>
      <c r="J34" s="18" t="s">
        <v>63</v>
      </c>
      <c r="K34" s="18" t="s">
        <v>73</v>
      </c>
      <c r="L34" s="18">
        <v>20120216</v>
      </c>
      <c r="O34" s="18" t="s">
        <v>109</v>
      </c>
      <c r="P34" s="18" t="s">
        <v>74</v>
      </c>
      <c r="V34" s="19">
        <v>46096624</v>
      </c>
      <c r="W34" s="20">
        <v>9738550.5</v>
      </c>
      <c r="X34" s="20">
        <v>8051</v>
      </c>
      <c r="Y34" s="20">
        <v>8</v>
      </c>
      <c r="AD34" s="18" t="s">
        <v>185</v>
      </c>
      <c r="AI34" s="18" t="s">
        <v>74</v>
      </c>
    </row>
    <row r="35" spans="1:53" x14ac:dyDescent="0.2">
      <c r="A35" s="17" t="s">
        <v>186</v>
      </c>
      <c r="B35" s="17" t="s">
        <v>66</v>
      </c>
      <c r="C35" s="17" t="s">
        <v>187</v>
      </c>
      <c r="D35" s="18" t="s">
        <v>188</v>
      </c>
      <c r="E35" s="20">
        <v>41339759.130000003</v>
      </c>
      <c r="F35" s="20">
        <v>306220438</v>
      </c>
      <c r="G35" s="19" t="s">
        <v>80</v>
      </c>
      <c r="I35" s="18" t="s">
        <v>64</v>
      </c>
      <c r="J35" s="18" t="s">
        <v>63</v>
      </c>
      <c r="K35" s="18" t="s">
        <v>65</v>
      </c>
      <c r="L35" s="18">
        <v>20110328</v>
      </c>
      <c r="V35" s="19">
        <v>48521076</v>
      </c>
      <c r="W35" s="20">
        <v>7076564</v>
      </c>
      <c r="X35" s="20">
        <v>5879</v>
      </c>
      <c r="Y35" s="20">
        <v>8</v>
      </c>
      <c r="AF35" s="18" t="s">
        <v>189</v>
      </c>
      <c r="AP35" s="18" t="s">
        <v>74</v>
      </c>
    </row>
    <row r="36" spans="1:53" x14ac:dyDescent="0.2">
      <c r="A36" s="17" t="s">
        <v>193</v>
      </c>
      <c r="B36" s="17" t="s">
        <v>66</v>
      </c>
      <c r="C36" s="17" t="s">
        <v>194</v>
      </c>
      <c r="D36" s="18" t="s">
        <v>195</v>
      </c>
      <c r="E36" s="20">
        <v>46255562475.519997</v>
      </c>
      <c r="F36" s="20">
        <v>435387448</v>
      </c>
      <c r="G36" s="19" t="s">
        <v>80</v>
      </c>
      <c r="I36" s="18" t="s">
        <v>196</v>
      </c>
      <c r="J36" s="18" t="s">
        <v>63</v>
      </c>
      <c r="L36" s="18">
        <v>19910704</v>
      </c>
      <c r="M36" s="18" t="s">
        <v>92</v>
      </c>
      <c r="R36" s="18">
        <v>60</v>
      </c>
      <c r="S36" s="18" t="s">
        <v>74</v>
      </c>
      <c r="V36" s="19">
        <v>205539044</v>
      </c>
      <c r="W36" s="20">
        <v>16417981198</v>
      </c>
      <c r="X36" s="20">
        <v>1261996</v>
      </c>
      <c r="Y36" s="20">
        <v>8</v>
      </c>
      <c r="AA36" s="18" t="s">
        <v>197</v>
      </c>
      <c r="AC36" s="18" t="s">
        <v>196</v>
      </c>
      <c r="AV36" s="18" t="s">
        <v>74</v>
      </c>
    </row>
    <row r="37" spans="1:53" x14ac:dyDescent="0.2">
      <c r="A37" s="17" t="s">
        <v>199</v>
      </c>
      <c r="B37" s="17" t="s">
        <v>66</v>
      </c>
      <c r="C37" s="17" t="s">
        <v>200</v>
      </c>
      <c r="D37" s="18" t="s">
        <v>201</v>
      </c>
      <c r="E37" s="20">
        <v>95008897.409999996</v>
      </c>
      <c r="F37" s="20">
        <v>193895709</v>
      </c>
      <c r="G37" s="19" t="s">
        <v>80</v>
      </c>
      <c r="I37" s="18" t="s">
        <v>71</v>
      </c>
      <c r="J37" s="18" t="s">
        <v>63</v>
      </c>
      <c r="L37" s="18">
        <v>19941103</v>
      </c>
      <c r="O37" s="18" t="s">
        <v>109</v>
      </c>
      <c r="V37" s="19">
        <v>5768197</v>
      </c>
      <c r="W37" s="20">
        <v>2149269</v>
      </c>
      <c r="X37" s="20">
        <v>2196</v>
      </c>
      <c r="Y37" s="20">
        <v>8</v>
      </c>
      <c r="AC37" s="18" t="s">
        <v>71</v>
      </c>
      <c r="AI37" s="18" t="s">
        <v>74</v>
      </c>
      <c r="BA37" s="18" t="s">
        <v>483</v>
      </c>
    </row>
    <row r="38" spans="1:53" x14ac:dyDescent="0.2">
      <c r="A38" s="17" t="s">
        <v>202</v>
      </c>
      <c r="B38" s="17" t="s">
        <v>66</v>
      </c>
      <c r="C38" s="17" t="s">
        <v>203</v>
      </c>
      <c r="D38" s="18" t="s">
        <v>204</v>
      </c>
      <c r="E38" s="20">
        <v>7485265814.96</v>
      </c>
      <c r="F38" s="20">
        <v>762247028</v>
      </c>
      <c r="G38" s="19" t="s">
        <v>80</v>
      </c>
      <c r="I38" s="18" t="s">
        <v>71</v>
      </c>
      <c r="J38" s="18" t="s">
        <v>63</v>
      </c>
      <c r="K38" s="18" t="s">
        <v>73</v>
      </c>
      <c r="L38" s="18">
        <v>20040728</v>
      </c>
      <c r="M38" s="18" t="s">
        <v>113</v>
      </c>
      <c r="P38" s="18" t="s">
        <v>74</v>
      </c>
      <c r="R38" s="18" t="s">
        <v>84</v>
      </c>
      <c r="V38" s="19">
        <v>432276567</v>
      </c>
      <c r="W38" s="20">
        <v>3344392422.5</v>
      </c>
      <c r="X38" s="20">
        <v>1406147</v>
      </c>
      <c r="Y38" s="20">
        <v>8</v>
      </c>
      <c r="AD38" s="18" t="s">
        <v>205</v>
      </c>
      <c r="AG38" s="18" t="s">
        <v>145</v>
      </c>
      <c r="AK38" s="18" t="s">
        <v>74</v>
      </c>
    </row>
    <row r="39" spans="1:53" x14ac:dyDescent="0.2">
      <c r="A39" s="17" t="s">
        <v>207</v>
      </c>
      <c r="B39" s="17" t="s">
        <v>66</v>
      </c>
      <c r="C39" s="17" t="s">
        <v>208</v>
      </c>
      <c r="D39" s="18" t="s">
        <v>209</v>
      </c>
      <c r="E39" s="20">
        <v>2279455412.5</v>
      </c>
      <c r="F39" s="20">
        <v>203341250</v>
      </c>
      <c r="G39" s="19" t="s">
        <v>80</v>
      </c>
      <c r="I39" s="18" t="s">
        <v>64</v>
      </c>
      <c r="J39" s="18" t="s">
        <v>63</v>
      </c>
      <c r="K39" s="18" t="s">
        <v>65</v>
      </c>
      <c r="L39" s="18">
        <v>20040629</v>
      </c>
      <c r="M39" s="18" t="s">
        <v>92</v>
      </c>
      <c r="R39" s="18" t="s">
        <v>84</v>
      </c>
      <c r="V39" s="19">
        <v>131267186</v>
      </c>
      <c r="W39" s="20">
        <v>1229144757.5</v>
      </c>
      <c r="X39" s="20">
        <v>555220</v>
      </c>
      <c r="Y39" s="20">
        <v>8</v>
      </c>
      <c r="AC39" s="18" t="s">
        <v>71</v>
      </c>
      <c r="AF39" s="18" t="s">
        <v>3496</v>
      </c>
      <c r="AG39" s="18" t="s">
        <v>157</v>
      </c>
      <c r="AI39" s="18" t="s">
        <v>74</v>
      </c>
      <c r="AK39" s="18" t="s">
        <v>74</v>
      </c>
    </row>
    <row r="40" spans="1:53" x14ac:dyDescent="0.2">
      <c r="A40" s="17" t="s">
        <v>210</v>
      </c>
      <c r="B40" s="17" t="s">
        <v>66</v>
      </c>
      <c r="C40" s="17" t="s">
        <v>211</v>
      </c>
      <c r="D40" s="18" t="s">
        <v>212</v>
      </c>
      <c r="E40" s="20">
        <v>6501301.6749999998</v>
      </c>
      <c r="F40" s="20">
        <v>118205485</v>
      </c>
      <c r="G40" s="19" t="s">
        <v>80</v>
      </c>
      <c r="I40" s="18" t="s">
        <v>213</v>
      </c>
      <c r="J40" s="18" t="s">
        <v>214</v>
      </c>
      <c r="K40" s="18" t="s">
        <v>73</v>
      </c>
      <c r="L40" s="18">
        <v>20110919</v>
      </c>
      <c r="P40" s="18" t="s">
        <v>74</v>
      </c>
      <c r="Q40" s="18" t="s">
        <v>74</v>
      </c>
      <c r="U40" s="18" t="s">
        <v>213</v>
      </c>
      <c r="V40" s="19">
        <v>3856276</v>
      </c>
      <c r="W40" s="20">
        <v>146808</v>
      </c>
      <c r="X40" s="20">
        <v>274</v>
      </c>
      <c r="Y40" s="20">
        <v>8</v>
      </c>
      <c r="AC40" s="18" t="s">
        <v>70</v>
      </c>
      <c r="AP40" s="18" t="s">
        <v>74</v>
      </c>
    </row>
    <row r="41" spans="1:53" x14ac:dyDescent="0.2">
      <c r="A41" s="17" t="s">
        <v>217</v>
      </c>
      <c r="B41" s="17" t="s">
        <v>66</v>
      </c>
      <c r="C41" s="17" t="s">
        <v>218</v>
      </c>
      <c r="D41" s="18" t="s">
        <v>219</v>
      </c>
      <c r="E41" s="20">
        <v>2191661614.1100001</v>
      </c>
      <c r="F41" s="20">
        <v>533251001</v>
      </c>
      <c r="G41" s="19" t="s">
        <v>80</v>
      </c>
      <c r="I41" s="18" t="s">
        <v>93</v>
      </c>
      <c r="J41" s="18" t="s">
        <v>220</v>
      </c>
      <c r="K41" s="18" t="s">
        <v>72</v>
      </c>
      <c r="L41" s="18">
        <v>20140331</v>
      </c>
      <c r="M41" s="18" t="s">
        <v>113</v>
      </c>
      <c r="O41" s="18" t="s">
        <v>83</v>
      </c>
      <c r="V41" s="19">
        <v>72013029</v>
      </c>
      <c r="W41" s="20">
        <v>307776976</v>
      </c>
      <c r="X41" s="20">
        <v>206321</v>
      </c>
      <c r="Y41" s="20">
        <v>8</v>
      </c>
      <c r="AC41" s="18" t="s">
        <v>215</v>
      </c>
      <c r="AP41" s="18" t="s">
        <v>74</v>
      </c>
    </row>
    <row r="42" spans="1:53" x14ac:dyDescent="0.2">
      <c r="A42" s="17" t="s">
        <v>222</v>
      </c>
      <c r="B42" s="17" t="s">
        <v>66</v>
      </c>
      <c r="C42" s="17" t="s">
        <v>223</v>
      </c>
      <c r="D42" s="18" t="s">
        <v>224</v>
      </c>
      <c r="E42" s="20">
        <v>7944131610.1199999</v>
      </c>
      <c r="F42" s="20">
        <v>396413753</v>
      </c>
      <c r="G42" s="19" t="s">
        <v>80</v>
      </c>
      <c r="I42" s="18" t="s">
        <v>225</v>
      </c>
      <c r="J42" s="18" t="s">
        <v>214</v>
      </c>
      <c r="K42" s="18" t="s">
        <v>73</v>
      </c>
      <c r="L42" s="18">
        <v>20061006</v>
      </c>
      <c r="M42" s="18" t="s">
        <v>226</v>
      </c>
      <c r="P42" s="18" t="s">
        <v>74</v>
      </c>
      <c r="S42" s="18" t="s">
        <v>74</v>
      </c>
      <c r="U42" s="18" t="s">
        <v>227</v>
      </c>
      <c r="V42" s="19">
        <v>2113094</v>
      </c>
      <c r="W42" s="20">
        <v>24056324</v>
      </c>
      <c r="X42" s="20">
        <v>11120</v>
      </c>
      <c r="Y42" s="20">
        <v>8</v>
      </c>
      <c r="AA42" s="18" t="s">
        <v>3513</v>
      </c>
      <c r="AI42" s="18" t="s">
        <v>74</v>
      </c>
      <c r="AK42" s="18" t="s">
        <v>74</v>
      </c>
    </row>
    <row r="43" spans="1:53" x14ac:dyDescent="0.2">
      <c r="A43" s="17" t="s">
        <v>228</v>
      </c>
      <c r="B43" s="17" t="s">
        <v>66</v>
      </c>
      <c r="C43" s="17" t="s">
        <v>229</v>
      </c>
      <c r="D43" s="18" t="s">
        <v>230</v>
      </c>
      <c r="E43" s="20">
        <v>1524826847.22</v>
      </c>
      <c r="F43" s="20">
        <v>84854026</v>
      </c>
      <c r="G43" s="19" t="s">
        <v>80</v>
      </c>
      <c r="I43" s="18" t="s">
        <v>64</v>
      </c>
      <c r="J43" s="18" t="s">
        <v>63</v>
      </c>
      <c r="K43" s="18" t="s">
        <v>73</v>
      </c>
      <c r="L43" s="18">
        <v>20230906</v>
      </c>
      <c r="M43" s="18" t="s">
        <v>126</v>
      </c>
      <c r="P43" s="18" t="s">
        <v>74</v>
      </c>
      <c r="Q43" s="18" t="s">
        <v>74</v>
      </c>
      <c r="V43" s="19">
        <v>26572321</v>
      </c>
      <c r="W43" s="20">
        <v>336154036</v>
      </c>
      <c r="X43" s="20">
        <v>126473</v>
      </c>
      <c r="Y43" s="20">
        <v>8</v>
      </c>
      <c r="AD43" s="18" t="s">
        <v>141</v>
      </c>
      <c r="AI43" s="18" t="s">
        <v>74</v>
      </c>
      <c r="AJ43" s="18" t="s">
        <v>74</v>
      </c>
      <c r="AK43" s="18" t="s">
        <v>74</v>
      </c>
      <c r="AX43" s="18" t="s">
        <v>74</v>
      </c>
    </row>
    <row r="44" spans="1:53" x14ac:dyDescent="0.2">
      <c r="A44" s="17" t="s">
        <v>231</v>
      </c>
      <c r="B44" s="17" t="s">
        <v>66</v>
      </c>
      <c r="C44" s="17" t="s">
        <v>232</v>
      </c>
      <c r="D44" s="18" t="s">
        <v>233</v>
      </c>
      <c r="E44" s="20">
        <v>31028348.399999999</v>
      </c>
      <c r="F44" s="20">
        <v>177304848</v>
      </c>
      <c r="G44" s="19" t="s">
        <v>80</v>
      </c>
      <c r="I44" s="18" t="s">
        <v>71</v>
      </c>
      <c r="J44" s="18" t="s">
        <v>63</v>
      </c>
      <c r="K44" s="18" t="s">
        <v>72</v>
      </c>
      <c r="L44" s="18">
        <v>20240813</v>
      </c>
      <c r="O44" s="18" t="s">
        <v>109</v>
      </c>
      <c r="V44" s="19">
        <v>23869934</v>
      </c>
      <c r="W44" s="20">
        <v>4309707</v>
      </c>
      <c r="X44" s="20">
        <v>4499</v>
      </c>
      <c r="Y44" s="20">
        <v>8</v>
      </c>
      <c r="AD44" s="18" t="s">
        <v>119</v>
      </c>
      <c r="AI44" s="18" t="s">
        <v>74</v>
      </c>
      <c r="AK44" s="18" t="s">
        <v>74</v>
      </c>
    </row>
    <row r="45" spans="1:53" x14ac:dyDescent="0.2">
      <c r="A45" s="17" t="s">
        <v>234</v>
      </c>
      <c r="B45" s="17" t="s">
        <v>66</v>
      </c>
      <c r="C45" s="17" t="s">
        <v>235</v>
      </c>
      <c r="D45" s="18" t="s">
        <v>236</v>
      </c>
      <c r="E45" s="20">
        <v>2833107088.1599998</v>
      </c>
      <c r="F45" s="20">
        <v>896552876</v>
      </c>
      <c r="G45" s="19" t="s">
        <v>80</v>
      </c>
      <c r="I45" s="18" t="s">
        <v>64</v>
      </c>
      <c r="J45" s="18" t="s">
        <v>63</v>
      </c>
      <c r="K45" s="18" t="s">
        <v>72</v>
      </c>
      <c r="L45" s="18">
        <v>20040312</v>
      </c>
      <c r="M45" s="18" t="s">
        <v>126</v>
      </c>
      <c r="R45" s="18" t="s">
        <v>84</v>
      </c>
      <c r="V45" s="19">
        <v>440709876</v>
      </c>
      <c r="W45" s="20">
        <v>1080792001.5</v>
      </c>
      <c r="X45" s="20">
        <v>453331</v>
      </c>
      <c r="Y45" s="20">
        <v>8</v>
      </c>
      <c r="AC45" s="18" t="s">
        <v>196</v>
      </c>
      <c r="AV45" s="18" t="s">
        <v>74</v>
      </c>
    </row>
    <row r="46" spans="1:53" x14ac:dyDescent="0.2">
      <c r="A46" s="17" t="s">
        <v>237</v>
      </c>
      <c r="B46" s="17" t="s">
        <v>66</v>
      </c>
      <c r="C46" s="17" t="s">
        <v>238</v>
      </c>
      <c r="D46" s="18" t="s">
        <v>239</v>
      </c>
      <c r="E46" s="20">
        <v>3505987307.25</v>
      </c>
      <c r="F46" s="20">
        <v>802285425</v>
      </c>
      <c r="G46" s="19" t="s">
        <v>80</v>
      </c>
      <c r="I46" s="18" t="s">
        <v>64</v>
      </c>
      <c r="J46" s="18" t="s">
        <v>63</v>
      </c>
      <c r="K46" s="18" t="s">
        <v>73</v>
      </c>
      <c r="L46" s="18">
        <v>20230203</v>
      </c>
      <c r="O46" s="18" t="s">
        <v>83</v>
      </c>
      <c r="P46" s="18" t="s">
        <v>74</v>
      </c>
      <c r="V46" s="19">
        <v>455657550</v>
      </c>
      <c r="W46" s="20">
        <v>1256453817</v>
      </c>
      <c r="X46" s="20">
        <v>599604</v>
      </c>
      <c r="Y46" s="20">
        <v>8</v>
      </c>
      <c r="AD46" s="18" t="s">
        <v>101</v>
      </c>
      <c r="AJ46" s="18" t="s">
        <v>74</v>
      </c>
    </row>
    <row r="47" spans="1:53" x14ac:dyDescent="0.2">
      <c r="A47" s="17" t="s">
        <v>241</v>
      </c>
      <c r="B47" s="17" t="s">
        <v>66</v>
      </c>
      <c r="C47" s="17" t="s">
        <v>242</v>
      </c>
      <c r="D47" s="18" t="s">
        <v>243</v>
      </c>
      <c r="E47" s="20">
        <v>4250117744.4000001</v>
      </c>
      <c r="F47" s="20">
        <v>166933140</v>
      </c>
      <c r="G47" s="19" t="s">
        <v>80</v>
      </c>
      <c r="I47" s="18" t="s">
        <v>64</v>
      </c>
      <c r="J47" s="18" t="s">
        <v>63</v>
      </c>
      <c r="L47" s="18">
        <v>19831101</v>
      </c>
      <c r="R47" s="18" t="s">
        <v>84</v>
      </c>
      <c r="S47" s="18" t="s">
        <v>74</v>
      </c>
      <c r="V47" s="19">
        <v>110372799</v>
      </c>
      <c r="W47" s="20">
        <v>2178392845.5</v>
      </c>
      <c r="X47" s="20">
        <v>590919</v>
      </c>
      <c r="Y47" s="20">
        <v>8</v>
      </c>
      <c r="AD47" s="18" t="s">
        <v>470</v>
      </c>
      <c r="AF47" s="18" t="s">
        <v>3504</v>
      </c>
      <c r="AI47" s="18" t="s">
        <v>74</v>
      </c>
      <c r="AK47" s="18" t="s">
        <v>74</v>
      </c>
    </row>
    <row r="48" spans="1:53" x14ac:dyDescent="0.2">
      <c r="A48" s="17" t="s">
        <v>246</v>
      </c>
      <c r="B48" s="17" t="s">
        <v>66</v>
      </c>
      <c r="C48" s="17" t="s">
        <v>247</v>
      </c>
      <c r="D48" s="18" t="s">
        <v>248</v>
      </c>
      <c r="E48" s="20">
        <v>195931812.96000001</v>
      </c>
      <c r="F48" s="20">
        <v>41865772</v>
      </c>
      <c r="G48" s="19" t="s">
        <v>80</v>
      </c>
      <c r="I48" s="18" t="s">
        <v>70</v>
      </c>
      <c r="J48" s="18" t="s">
        <v>63</v>
      </c>
      <c r="K48" s="18" t="s">
        <v>72</v>
      </c>
      <c r="L48" s="18">
        <v>20071024</v>
      </c>
      <c r="V48" s="19">
        <v>13634430</v>
      </c>
      <c r="W48" s="20">
        <v>67955267.5</v>
      </c>
      <c r="X48" s="20">
        <v>48989</v>
      </c>
      <c r="Y48" s="20">
        <v>8</v>
      </c>
      <c r="AD48" s="18" t="s">
        <v>119</v>
      </c>
      <c r="AK48" s="18" t="s">
        <v>74</v>
      </c>
    </row>
    <row r="49" spans="1:53" x14ac:dyDescent="0.2">
      <c r="A49" s="17" t="s">
        <v>249</v>
      </c>
      <c r="B49" s="17" t="s">
        <v>66</v>
      </c>
      <c r="C49" s="17" t="s">
        <v>250</v>
      </c>
      <c r="D49" s="18" t="s">
        <v>251</v>
      </c>
      <c r="E49" s="20">
        <v>37608913.810000002</v>
      </c>
      <c r="F49" s="20">
        <v>203291426</v>
      </c>
      <c r="G49" s="19" t="s">
        <v>80</v>
      </c>
      <c r="I49" s="18" t="s">
        <v>71</v>
      </c>
      <c r="J49" s="18" t="s">
        <v>63</v>
      </c>
      <c r="K49" s="18" t="s">
        <v>73</v>
      </c>
      <c r="L49" s="18">
        <v>20050110</v>
      </c>
      <c r="M49" s="18" t="s">
        <v>252</v>
      </c>
      <c r="P49" s="18" t="s">
        <v>74</v>
      </c>
      <c r="Q49" s="18" t="s">
        <v>74</v>
      </c>
      <c r="V49" s="19">
        <v>17790655</v>
      </c>
      <c r="W49" s="20">
        <v>4112105.5</v>
      </c>
      <c r="X49" s="20">
        <v>3631</v>
      </c>
      <c r="Y49" s="20">
        <v>8</v>
      </c>
      <c r="Z49" s="19" t="s">
        <v>253</v>
      </c>
      <c r="AO49" s="18" t="s">
        <v>74</v>
      </c>
    </row>
    <row r="50" spans="1:53" x14ac:dyDescent="0.2">
      <c r="A50" s="17" t="s">
        <v>254</v>
      </c>
      <c r="B50" s="17" t="s">
        <v>66</v>
      </c>
      <c r="C50" s="17" t="s">
        <v>255</v>
      </c>
      <c r="D50" s="18" t="s">
        <v>256</v>
      </c>
      <c r="E50" s="20">
        <v>343667783.88</v>
      </c>
      <c r="F50" s="20">
        <v>249034626</v>
      </c>
      <c r="G50" s="19" t="s">
        <v>80</v>
      </c>
      <c r="I50" s="18" t="s">
        <v>257</v>
      </c>
      <c r="J50" s="18" t="s">
        <v>240</v>
      </c>
      <c r="K50" s="18" t="s">
        <v>72</v>
      </c>
      <c r="L50" s="18">
        <v>20100709</v>
      </c>
      <c r="M50" s="18" t="s">
        <v>198</v>
      </c>
      <c r="O50" s="18" t="s">
        <v>83</v>
      </c>
      <c r="V50" s="19">
        <v>7209084</v>
      </c>
      <c r="W50" s="20">
        <v>8533249</v>
      </c>
      <c r="X50" s="20">
        <v>6887</v>
      </c>
      <c r="Y50" s="20">
        <v>8</v>
      </c>
      <c r="AK50" s="18" t="s">
        <v>74</v>
      </c>
      <c r="AL50" s="18" t="s">
        <v>74</v>
      </c>
      <c r="AP50" s="18" t="s">
        <v>74</v>
      </c>
      <c r="AS50" s="18" t="s">
        <v>74</v>
      </c>
      <c r="AU50" s="18" t="s">
        <v>74</v>
      </c>
      <c r="AW50" s="18" t="s">
        <v>74</v>
      </c>
      <c r="AZ50" s="18" t="s">
        <v>74</v>
      </c>
      <c r="BA50" s="18" t="s">
        <v>260</v>
      </c>
    </row>
    <row r="51" spans="1:53" x14ac:dyDescent="0.2">
      <c r="A51" s="17" t="s">
        <v>261</v>
      </c>
      <c r="B51" s="17" t="s">
        <v>66</v>
      </c>
      <c r="C51" s="17" t="s">
        <v>262</v>
      </c>
      <c r="D51" s="18" t="s">
        <v>263</v>
      </c>
      <c r="E51" s="20">
        <v>6918937867.5</v>
      </c>
      <c r="F51" s="20">
        <v>203199350</v>
      </c>
      <c r="G51" s="19" t="s">
        <v>80</v>
      </c>
      <c r="I51" s="18" t="s">
        <v>71</v>
      </c>
      <c r="J51" s="18" t="s">
        <v>63</v>
      </c>
      <c r="L51" s="18">
        <v>19931022</v>
      </c>
      <c r="M51" s="18" t="s">
        <v>92</v>
      </c>
      <c r="R51" s="18" t="s">
        <v>84</v>
      </c>
      <c r="S51" s="18" t="s">
        <v>74</v>
      </c>
      <c r="V51" s="19">
        <v>64776276</v>
      </c>
      <c r="W51" s="20">
        <v>1632740615.5</v>
      </c>
      <c r="X51" s="20">
        <v>343425</v>
      </c>
      <c r="Y51" s="20">
        <v>8</v>
      </c>
      <c r="AC51" s="18" t="s">
        <v>973</v>
      </c>
      <c r="AF51" s="18" t="s">
        <v>3505</v>
      </c>
      <c r="AI51" s="18" t="s">
        <v>74</v>
      </c>
      <c r="AJ51" s="18" t="s">
        <v>74</v>
      </c>
      <c r="AK51" s="18" t="s">
        <v>74</v>
      </c>
    </row>
    <row r="52" spans="1:53" x14ac:dyDescent="0.2">
      <c r="A52" s="17" t="s">
        <v>264</v>
      </c>
      <c r="B52" s="17" t="s">
        <v>66</v>
      </c>
      <c r="C52" s="17" t="s">
        <v>265</v>
      </c>
      <c r="D52" s="18" t="s">
        <v>266</v>
      </c>
      <c r="E52" s="20">
        <v>108892164.84999999</v>
      </c>
      <c r="F52" s="20">
        <v>94688839</v>
      </c>
      <c r="G52" s="19" t="s">
        <v>80</v>
      </c>
      <c r="I52" s="18" t="s">
        <v>64</v>
      </c>
      <c r="J52" s="18" t="s">
        <v>63</v>
      </c>
      <c r="K52" s="18" t="s">
        <v>73</v>
      </c>
      <c r="L52" s="18">
        <v>20230306</v>
      </c>
      <c r="O52" s="18" t="s">
        <v>83</v>
      </c>
      <c r="P52" s="18" t="s">
        <v>74</v>
      </c>
      <c r="V52" s="19">
        <v>17351672</v>
      </c>
      <c r="W52" s="20">
        <v>19041399</v>
      </c>
      <c r="X52" s="20">
        <v>17140</v>
      </c>
      <c r="Y52" s="20">
        <v>8</v>
      </c>
      <c r="AD52" s="18" t="s">
        <v>2227</v>
      </c>
      <c r="AI52" s="18" t="s">
        <v>74</v>
      </c>
      <c r="AJ52" s="18" t="s">
        <v>74</v>
      </c>
      <c r="BA52" s="18" t="s">
        <v>267</v>
      </c>
    </row>
    <row r="53" spans="1:53" x14ac:dyDescent="0.2">
      <c r="A53" s="17" t="s">
        <v>268</v>
      </c>
      <c r="B53" s="17" t="s">
        <v>66</v>
      </c>
      <c r="C53" s="17" t="s">
        <v>269</v>
      </c>
      <c r="D53" s="18" t="s">
        <v>270</v>
      </c>
      <c r="E53" s="20">
        <v>11545852685.5</v>
      </c>
      <c r="F53" s="20">
        <v>241797962</v>
      </c>
      <c r="G53" s="19" t="s">
        <v>80</v>
      </c>
      <c r="I53" s="18" t="s">
        <v>257</v>
      </c>
      <c r="J53" s="18" t="s">
        <v>240</v>
      </c>
      <c r="K53" s="18" t="s">
        <v>73</v>
      </c>
      <c r="L53" s="18">
        <v>20031120</v>
      </c>
      <c r="M53" s="18" t="s">
        <v>198</v>
      </c>
      <c r="O53" s="18" t="s">
        <v>83</v>
      </c>
      <c r="P53" s="18" t="s">
        <v>74</v>
      </c>
      <c r="V53" s="19">
        <v>89215069</v>
      </c>
      <c r="W53" s="20">
        <v>3343758010.5</v>
      </c>
      <c r="X53" s="20">
        <v>545952</v>
      </c>
      <c r="Y53" s="20">
        <v>8</v>
      </c>
      <c r="Z53" s="19" t="s">
        <v>3506</v>
      </c>
      <c r="AI53" s="18" t="s">
        <v>74</v>
      </c>
    </row>
    <row r="54" spans="1:53" x14ac:dyDescent="0.2">
      <c r="A54" s="17" t="s">
        <v>271</v>
      </c>
      <c r="B54" s="17" t="s">
        <v>66</v>
      </c>
      <c r="C54" s="17" t="s">
        <v>272</v>
      </c>
      <c r="D54" s="18" t="s">
        <v>273</v>
      </c>
      <c r="E54" s="20">
        <v>2489669110.5</v>
      </c>
      <c r="F54" s="20">
        <v>290171225</v>
      </c>
      <c r="G54" s="19" t="s">
        <v>80</v>
      </c>
      <c r="I54" s="18" t="s">
        <v>71</v>
      </c>
      <c r="J54" s="18" t="s">
        <v>63</v>
      </c>
      <c r="K54" s="18" t="s">
        <v>73</v>
      </c>
      <c r="L54" s="18">
        <v>20060207</v>
      </c>
      <c r="M54" s="18" t="s">
        <v>92</v>
      </c>
      <c r="P54" s="18" t="s">
        <v>74</v>
      </c>
      <c r="R54" s="18" t="s">
        <v>84</v>
      </c>
      <c r="V54" s="19">
        <v>157860995</v>
      </c>
      <c r="W54" s="20">
        <v>986804040</v>
      </c>
      <c r="X54" s="20">
        <v>407975</v>
      </c>
      <c r="Y54" s="20">
        <v>8</v>
      </c>
      <c r="AD54" s="18" t="s">
        <v>101</v>
      </c>
      <c r="AI54" s="18" t="s">
        <v>74</v>
      </c>
      <c r="AJ54" s="18" t="s">
        <v>74</v>
      </c>
    </row>
    <row r="55" spans="1:53" x14ac:dyDescent="0.2">
      <c r="A55" s="17" t="s">
        <v>274</v>
      </c>
      <c r="B55" s="17" t="s">
        <v>66</v>
      </c>
      <c r="C55" s="17" t="s">
        <v>275</v>
      </c>
      <c r="D55" s="18" t="s">
        <v>276</v>
      </c>
      <c r="E55" s="20">
        <v>3527505995.6999998</v>
      </c>
      <c r="F55" s="20">
        <v>222275110</v>
      </c>
      <c r="G55" s="19" t="s">
        <v>80</v>
      </c>
      <c r="I55" s="18" t="s">
        <v>221</v>
      </c>
      <c r="J55" s="18" t="s">
        <v>12</v>
      </c>
      <c r="K55" s="18" t="s">
        <v>73</v>
      </c>
      <c r="L55" s="18">
        <v>20070319</v>
      </c>
      <c r="M55" s="18" t="s">
        <v>126</v>
      </c>
      <c r="P55" s="18" t="s">
        <v>74</v>
      </c>
      <c r="R55" s="18" t="s">
        <v>84</v>
      </c>
      <c r="T55" s="18" t="s">
        <v>277</v>
      </c>
      <c r="V55" s="19">
        <v>160208474</v>
      </c>
      <c r="W55" s="20">
        <v>1557431884</v>
      </c>
      <c r="X55" s="20">
        <v>504765</v>
      </c>
      <c r="Y55" s="20">
        <v>8</v>
      </c>
      <c r="AG55" s="18" t="s">
        <v>3507</v>
      </c>
      <c r="AV55" s="18" t="s">
        <v>74</v>
      </c>
    </row>
    <row r="56" spans="1:53" x14ac:dyDescent="0.2">
      <c r="A56" s="17" t="s">
        <v>278</v>
      </c>
      <c r="B56" s="17" t="s">
        <v>66</v>
      </c>
      <c r="C56" s="17" t="s">
        <v>279</v>
      </c>
      <c r="D56" s="18" t="s">
        <v>280</v>
      </c>
      <c r="E56" s="20">
        <v>452134040.48000002</v>
      </c>
      <c r="F56" s="20">
        <v>207400936</v>
      </c>
      <c r="G56" s="19" t="s">
        <v>80</v>
      </c>
      <c r="I56" s="18" t="s">
        <v>71</v>
      </c>
      <c r="J56" s="18" t="s">
        <v>63</v>
      </c>
      <c r="K56" s="18" t="s">
        <v>73</v>
      </c>
      <c r="L56" s="18">
        <v>20060424</v>
      </c>
      <c r="O56" s="18" t="s">
        <v>109</v>
      </c>
      <c r="P56" s="18" t="s">
        <v>74</v>
      </c>
      <c r="V56" s="19">
        <v>12589383</v>
      </c>
      <c r="W56" s="20">
        <v>28506234</v>
      </c>
      <c r="X56" s="20">
        <v>19032</v>
      </c>
      <c r="Y56" s="20">
        <v>8</v>
      </c>
      <c r="AA56" s="18" t="s">
        <v>281</v>
      </c>
      <c r="AI56" s="18" t="s">
        <v>74</v>
      </c>
      <c r="AK56" s="18" t="s">
        <v>74</v>
      </c>
    </row>
    <row r="57" spans="1:53" x14ac:dyDescent="0.2">
      <c r="A57" s="17" t="s">
        <v>282</v>
      </c>
      <c r="B57" s="17" t="s">
        <v>66</v>
      </c>
      <c r="C57" s="17" t="s">
        <v>283</v>
      </c>
      <c r="D57" s="18" t="s">
        <v>284</v>
      </c>
      <c r="E57" s="20">
        <v>9126625808.8500004</v>
      </c>
      <c r="F57" s="20">
        <v>759918885</v>
      </c>
      <c r="G57" s="19" t="s">
        <v>80</v>
      </c>
      <c r="I57" s="18" t="s">
        <v>71</v>
      </c>
      <c r="J57" s="18" t="s">
        <v>63</v>
      </c>
      <c r="K57" s="18" t="s">
        <v>73</v>
      </c>
      <c r="L57" s="18">
        <v>20191125</v>
      </c>
      <c r="M57" s="18" t="s">
        <v>126</v>
      </c>
      <c r="P57" s="18" t="s">
        <v>74</v>
      </c>
      <c r="Q57" s="18" t="s">
        <v>74</v>
      </c>
      <c r="R57" s="18" t="s">
        <v>84</v>
      </c>
      <c r="V57" s="19">
        <v>306378766</v>
      </c>
      <c r="W57" s="20">
        <v>2802823368</v>
      </c>
      <c r="X57" s="20">
        <v>857568</v>
      </c>
      <c r="Y57" s="20">
        <v>8</v>
      </c>
      <c r="AC57" s="18" t="s">
        <v>64</v>
      </c>
      <c r="AD57" s="18" t="s">
        <v>285</v>
      </c>
      <c r="AG57" s="18" t="s">
        <v>135</v>
      </c>
      <c r="AI57" s="18" t="s">
        <v>74</v>
      </c>
    </row>
    <row r="58" spans="1:53" x14ac:dyDescent="0.2">
      <c r="A58" s="17" t="s">
        <v>286</v>
      </c>
      <c r="B58" s="17" t="s">
        <v>66</v>
      </c>
      <c r="C58" s="17" t="s">
        <v>287</v>
      </c>
      <c r="D58" s="18" t="s">
        <v>288</v>
      </c>
      <c r="E58" s="20">
        <v>468354506.24000001</v>
      </c>
      <c r="F58" s="20">
        <v>365901958</v>
      </c>
      <c r="G58" s="19" t="s">
        <v>80</v>
      </c>
      <c r="I58" s="18" t="s">
        <v>136</v>
      </c>
      <c r="J58" s="18" t="s">
        <v>63</v>
      </c>
      <c r="K58" s="18" t="s">
        <v>73</v>
      </c>
      <c r="L58" s="18">
        <v>20051214</v>
      </c>
      <c r="P58" s="18" t="s">
        <v>74</v>
      </c>
      <c r="V58" s="19">
        <v>46957117</v>
      </c>
      <c r="W58" s="20">
        <v>40588807.5</v>
      </c>
      <c r="X58" s="20">
        <v>21559</v>
      </c>
      <c r="Y58" s="20">
        <v>8</v>
      </c>
      <c r="AA58" s="18" t="s">
        <v>281</v>
      </c>
      <c r="AI58" s="18" t="s">
        <v>74</v>
      </c>
      <c r="AK58" s="18" t="s">
        <v>74</v>
      </c>
    </row>
    <row r="59" spans="1:53" x14ac:dyDescent="0.2">
      <c r="A59" s="17" t="s">
        <v>289</v>
      </c>
      <c r="B59" s="17" t="s">
        <v>66</v>
      </c>
      <c r="C59" s="17" t="s">
        <v>290</v>
      </c>
      <c r="D59" s="18" t="s">
        <v>291</v>
      </c>
      <c r="E59" s="20">
        <v>2043020337.6400001</v>
      </c>
      <c r="F59" s="20">
        <v>103601437</v>
      </c>
      <c r="G59" s="19" t="s">
        <v>80</v>
      </c>
      <c r="I59" s="18" t="s">
        <v>71</v>
      </c>
      <c r="J59" s="18" t="s">
        <v>63</v>
      </c>
      <c r="K59" s="18" t="s">
        <v>65</v>
      </c>
      <c r="L59" s="18">
        <v>20171019</v>
      </c>
      <c r="M59" s="18" t="s">
        <v>92</v>
      </c>
      <c r="R59" s="18" t="s">
        <v>84</v>
      </c>
      <c r="V59" s="19">
        <v>59597889</v>
      </c>
      <c r="W59" s="20">
        <v>1133636037.5</v>
      </c>
      <c r="X59" s="20">
        <v>386578</v>
      </c>
      <c r="Y59" s="20">
        <v>8</v>
      </c>
      <c r="AD59" s="18" t="s">
        <v>185</v>
      </c>
      <c r="AK59" s="18" t="s">
        <v>74</v>
      </c>
    </row>
    <row r="60" spans="1:53" x14ac:dyDescent="0.2">
      <c r="A60" s="17" t="s">
        <v>292</v>
      </c>
      <c r="B60" s="17" t="s">
        <v>66</v>
      </c>
      <c r="C60" s="17" t="s">
        <v>293</v>
      </c>
      <c r="D60" s="18" t="s">
        <v>294</v>
      </c>
      <c r="E60" s="20">
        <v>83986670.784999996</v>
      </c>
      <c r="F60" s="20">
        <v>409691077</v>
      </c>
      <c r="G60" s="19" t="s">
        <v>80</v>
      </c>
      <c r="I60" s="18" t="s">
        <v>64</v>
      </c>
      <c r="J60" s="18" t="s">
        <v>63</v>
      </c>
      <c r="K60" s="18" t="s">
        <v>72</v>
      </c>
      <c r="L60" s="18">
        <v>20160912</v>
      </c>
      <c r="V60" s="19">
        <v>110724345</v>
      </c>
      <c r="W60" s="20">
        <v>13054959.5</v>
      </c>
      <c r="X60" s="20">
        <v>9971</v>
      </c>
      <c r="Y60" s="20">
        <v>8</v>
      </c>
      <c r="AF60" s="18" t="s">
        <v>295</v>
      </c>
      <c r="AI60" s="18" t="s">
        <v>74</v>
      </c>
      <c r="AK60" s="18" t="s">
        <v>74</v>
      </c>
    </row>
    <row r="61" spans="1:53" x14ac:dyDescent="0.2">
      <c r="A61" s="17" t="s">
        <v>300</v>
      </c>
      <c r="B61" s="17" t="s">
        <v>66</v>
      </c>
      <c r="C61" s="17" t="s">
        <v>301</v>
      </c>
      <c r="D61" s="18" t="s">
        <v>302</v>
      </c>
      <c r="E61" s="20">
        <v>345662503.5</v>
      </c>
      <c r="F61" s="20">
        <v>250480075</v>
      </c>
      <c r="G61" s="19" t="s">
        <v>80</v>
      </c>
      <c r="I61" s="18" t="s">
        <v>71</v>
      </c>
      <c r="J61" s="18" t="s">
        <v>63</v>
      </c>
      <c r="K61" s="18" t="s">
        <v>72</v>
      </c>
      <c r="L61" s="18">
        <v>20221103</v>
      </c>
      <c r="O61" s="18" t="s">
        <v>83</v>
      </c>
      <c r="V61" s="19">
        <v>35909394</v>
      </c>
      <c r="W61" s="20">
        <v>35950532</v>
      </c>
      <c r="X61" s="20">
        <v>16585</v>
      </c>
      <c r="Y61" s="20">
        <v>8</v>
      </c>
      <c r="AG61" s="18" t="s">
        <v>145</v>
      </c>
      <c r="AK61" s="18" t="s">
        <v>74</v>
      </c>
    </row>
    <row r="62" spans="1:53" x14ac:dyDescent="0.2">
      <c r="A62" s="17" t="s">
        <v>304</v>
      </c>
      <c r="B62" s="17" t="s">
        <v>66</v>
      </c>
      <c r="C62" s="17" t="s">
        <v>305</v>
      </c>
      <c r="D62" s="18" t="s">
        <v>306</v>
      </c>
      <c r="E62" s="20">
        <v>739529463.85000002</v>
      </c>
      <c r="F62" s="20">
        <v>643069099</v>
      </c>
      <c r="G62" s="19" t="s">
        <v>80</v>
      </c>
      <c r="I62" s="18" t="s">
        <v>93</v>
      </c>
      <c r="J62" s="18" t="s">
        <v>220</v>
      </c>
      <c r="K62" s="18" t="s">
        <v>72</v>
      </c>
      <c r="L62" s="18">
        <v>20241216</v>
      </c>
      <c r="M62" s="18" t="s">
        <v>113</v>
      </c>
      <c r="V62" s="19">
        <v>9681541</v>
      </c>
      <c r="W62" s="20">
        <v>8807401</v>
      </c>
      <c r="X62" s="20">
        <v>3247</v>
      </c>
      <c r="Y62" s="20">
        <v>8</v>
      </c>
      <c r="AC62" s="18" t="s">
        <v>123</v>
      </c>
      <c r="AI62" s="18" t="s">
        <v>74</v>
      </c>
      <c r="AK62" s="18" t="s">
        <v>74</v>
      </c>
    </row>
    <row r="63" spans="1:53" x14ac:dyDescent="0.2">
      <c r="A63" s="17" t="s">
        <v>307</v>
      </c>
      <c r="B63" s="17" t="s">
        <v>66</v>
      </c>
      <c r="C63" s="17" t="s">
        <v>308</v>
      </c>
      <c r="D63" s="18" t="s">
        <v>309</v>
      </c>
      <c r="E63" s="20">
        <v>6124784124.9899998</v>
      </c>
      <c r="F63" s="20">
        <v>487254107</v>
      </c>
      <c r="G63" s="19" t="s">
        <v>80</v>
      </c>
      <c r="I63" s="18" t="s">
        <v>71</v>
      </c>
      <c r="J63" s="18" t="s">
        <v>63</v>
      </c>
      <c r="K63" s="18" t="s">
        <v>73</v>
      </c>
      <c r="L63" s="18">
        <v>20080115</v>
      </c>
      <c r="M63" s="18" t="s">
        <v>92</v>
      </c>
      <c r="P63" s="18" t="s">
        <v>74</v>
      </c>
      <c r="R63" s="18" t="s">
        <v>84</v>
      </c>
      <c r="V63" s="19">
        <v>229175576</v>
      </c>
      <c r="W63" s="20">
        <v>2225586476.5</v>
      </c>
      <c r="X63" s="20">
        <v>561051</v>
      </c>
      <c r="Y63" s="20">
        <v>8</v>
      </c>
      <c r="AD63" s="18" t="s">
        <v>101</v>
      </c>
      <c r="AG63" s="18" t="s">
        <v>157</v>
      </c>
      <c r="AI63" s="18" t="s">
        <v>74</v>
      </c>
      <c r="AJ63" s="18" t="s">
        <v>74</v>
      </c>
    </row>
    <row r="64" spans="1:53" x14ac:dyDescent="0.2">
      <c r="A64" s="17" t="s">
        <v>310</v>
      </c>
      <c r="B64" s="17" t="s">
        <v>66</v>
      </c>
      <c r="C64" s="17" t="s">
        <v>311</v>
      </c>
      <c r="D64" s="18" t="s">
        <v>312</v>
      </c>
      <c r="E64" s="20">
        <v>255670308.59999999</v>
      </c>
      <c r="F64" s="20">
        <v>1278351543</v>
      </c>
      <c r="G64" s="19" t="s">
        <v>80</v>
      </c>
      <c r="I64" s="18" t="s">
        <v>71</v>
      </c>
      <c r="J64" s="18" t="s">
        <v>63</v>
      </c>
      <c r="K64" s="18" t="s">
        <v>73</v>
      </c>
      <c r="L64" s="18">
        <v>20170622</v>
      </c>
      <c r="O64" s="18" t="s">
        <v>83</v>
      </c>
      <c r="P64" s="18" t="s">
        <v>74</v>
      </c>
      <c r="Q64" s="18" t="s">
        <v>74</v>
      </c>
      <c r="V64" s="19">
        <v>203238564</v>
      </c>
      <c r="W64" s="20">
        <v>32171656</v>
      </c>
      <c r="X64" s="20">
        <v>28212</v>
      </c>
      <c r="Y64" s="20">
        <v>8</v>
      </c>
      <c r="AC64" s="18" t="s">
        <v>1991</v>
      </c>
      <c r="AI64" s="18" t="s">
        <v>74</v>
      </c>
    </row>
    <row r="65" spans="1:53" x14ac:dyDescent="0.2">
      <c r="A65" s="17" t="s">
        <v>314</v>
      </c>
      <c r="B65" s="17" t="s">
        <v>66</v>
      </c>
      <c r="C65" s="17" t="s">
        <v>315</v>
      </c>
      <c r="D65" s="18" t="s">
        <v>316</v>
      </c>
      <c r="E65" s="20">
        <v>20079341693.52</v>
      </c>
      <c r="F65" s="20">
        <v>834206136</v>
      </c>
      <c r="G65" s="19" t="s">
        <v>80</v>
      </c>
      <c r="I65" s="18" t="s">
        <v>71</v>
      </c>
      <c r="J65" s="18" t="s">
        <v>63</v>
      </c>
      <c r="K65" s="18" t="s">
        <v>73</v>
      </c>
      <c r="L65" s="18">
        <v>20000111</v>
      </c>
      <c r="P65" s="18" t="s">
        <v>74</v>
      </c>
      <c r="R65" s="18">
        <v>60</v>
      </c>
      <c r="V65" s="19">
        <v>400663322</v>
      </c>
      <c r="W65" s="20">
        <v>8069590604.5</v>
      </c>
      <c r="X65" s="20">
        <v>1788161</v>
      </c>
      <c r="Y65" s="20">
        <v>8</v>
      </c>
      <c r="Z65" s="19" t="s">
        <v>3508</v>
      </c>
      <c r="AB65" s="18" t="s">
        <v>93</v>
      </c>
      <c r="AD65" s="18" t="s">
        <v>317</v>
      </c>
      <c r="AF65" s="18" t="s">
        <v>3509</v>
      </c>
      <c r="AI65" s="18" t="s">
        <v>74</v>
      </c>
      <c r="AK65" s="18" t="s">
        <v>74</v>
      </c>
      <c r="AN65" s="18" t="s">
        <v>74</v>
      </c>
    </row>
    <row r="66" spans="1:53" x14ac:dyDescent="0.2">
      <c r="A66" s="17" t="s">
        <v>318</v>
      </c>
      <c r="B66" s="17" t="s">
        <v>66</v>
      </c>
      <c r="C66" s="17" t="s">
        <v>319</v>
      </c>
      <c r="D66" s="18" t="s">
        <v>320</v>
      </c>
      <c r="E66" s="20">
        <v>1539549698.05</v>
      </c>
      <c r="F66" s="20">
        <v>511478305</v>
      </c>
      <c r="G66" s="19" t="s">
        <v>80</v>
      </c>
      <c r="I66" s="18" t="s">
        <v>196</v>
      </c>
      <c r="J66" s="18" t="s">
        <v>63</v>
      </c>
      <c r="K66" s="18" t="s">
        <v>73</v>
      </c>
      <c r="L66" s="18">
        <v>20230612</v>
      </c>
      <c r="O66" s="18" t="s">
        <v>83</v>
      </c>
      <c r="P66" s="18" t="s">
        <v>74</v>
      </c>
      <c r="V66" s="19">
        <v>106875022</v>
      </c>
      <c r="W66" s="20">
        <v>345682625.5</v>
      </c>
      <c r="X66" s="20">
        <v>288260</v>
      </c>
      <c r="Y66" s="20">
        <v>8</v>
      </c>
      <c r="AC66" s="18" t="s">
        <v>196</v>
      </c>
      <c r="AK66" s="18" t="s">
        <v>74</v>
      </c>
      <c r="AR66" s="18" t="s">
        <v>74</v>
      </c>
    </row>
    <row r="67" spans="1:53" x14ac:dyDescent="0.2">
      <c r="A67" s="17" t="s">
        <v>321</v>
      </c>
      <c r="B67" s="17" t="s">
        <v>66</v>
      </c>
      <c r="C67" s="17" t="s">
        <v>322</v>
      </c>
      <c r="D67" s="18" t="s">
        <v>323</v>
      </c>
      <c r="E67" s="20">
        <v>113766912.18000001</v>
      </c>
      <c r="F67" s="20">
        <v>210679467</v>
      </c>
      <c r="G67" s="19" t="s">
        <v>80</v>
      </c>
      <c r="I67" s="18" t="s">
        <v>64</v>
      </c>
      <c r="J67" s="18" t="s">
        <v>63</v>
      </c>
      <c r="K67" s="18" t="s">
        <v>73</v>
      </c>
      <c r="L67" s="18">
        <v>20061017</v>
      </c>
      <c r="P67" s="18" t="s">
        <v>74</v>
      </c>
      <c r="V67" s="19">
        <v>37387914</v>
      </c>
      <c r="W67" s="20">
        <v>22013891</v>
      </c>
      <c r="X67" s="20">
        <v>19737</v>
      </c>
      <c r="Y67" s="20">
        <v>8</v>
      </c>
      <c r="Z67" s="19" t="s">
        <v>244</v>
      </c>
      <c r="AV67" s="18" t="s">
        <v>74</v>
      </c>
    </row>
    <row r="68" spans="1:53" x14ac:dyDescent="0.2">
      <c r="A68" s="17" t="s">
        <v>324</v>
      </c>
      <c r="B68" s="17" t="s">
        <v>66</v>
      </c>
      <c r="C68" s="17" t="s">
        <v>325</v>
      </c>
      <c r="D68" s="18" t="s">
        <v>326</v>
      </c>
      <c r="E68" s="20">
        <v>3250706251.7399998</v>
      </c>
      <c r="F68" s="20">
        <v>306959986</v>
      </c>
      <c r="G68" s="19" t="s">
        <v>80</v>
      </c>
      <c r="I68" s="18" t="s">
        <v>119</v>
      </c>
      <c r="J68" s="18" t="s">
        <v>82</v>
      </c>
      <c r="K68" s="18" t="s">
        <v>73</v>
      </c>
      <c r="L68" s="18">
        <v>20100118</v>
      </c>
      <c r="M68" s="18" t="s">
        <v>92</v>
      </c>
      <c r="P68" s="18" t="s">
        <v>74</v>
      </c>
      <c r="R68" s="18" t="s">
        <v>84</v>
      </c>
      <c r="V68" s="19">
        <v>168598970</v>
      </c>
      <c r="W68" s="20">
        <v>1415690302</v>
      </c>
      <c r="X68" s="20">
        <v>467777</v>
      </c>
      <c r="Y68" s="20">
        <v>8</v>
      </c>
      <c r="Z68" s="19" t="s">
        <v>3510</v>
      </c>
      <c r="AD68" s="18" t="s">
        <v>327</v>
      </c>
      <c r="AI68" s="18" t="s">
        <v>74</v>
      </c>
      <c r="AJ68" s="18" t="s">
        <v>74</v>
      </c>
      <c r="AQ68" s="18" t="s">
        <v>74</v>
      </c>
      <c r="AR68" s="18" t="s">
        <v>74</v>
      </c>
    </row>
    <row r="69" spans="1:53" x14ac:dyDescent="0.2">
      <c r="A69" s="17" t="s">
        <v>328</v>
      </c>
      <c r="B69" s="17" t="s">
        <v>66</v>
      </c>
      <c r="C69" s="17" t="s">
        <v>329</v>
      </c>
      <c r="D69" s="18" t="s">
        <v>330</v>
      </c>
      <c r="E69" s="20">
        <v>41523383.399999999</v>
      </c>
      <c r="F69" s="20">
        <v>553645112</v>
      </c>
      <c r="G69" s="19" t="s">
        <v>80</v>
      </c>
      <c r="I69" s="18" t="s">
        <v>64</v>
      </c>
      <c r="J69" s="18" t="s">
        <v>63</v>
      </c>
      <c r="L69" s="18">
        <v>19971031</v>
      </c>
      <c r="O69" s="18" t="s">
        <v>109</v>
      </c>
      <c r="V69" s="19">
        <v>66893504</v>
      </c>
      <c r="W69" s="20">
        <v>4519231</v>
      </c>
      <c r="X69" s="20">
        <v>8064</v>
      </c>
      <c r="Y69" s="20">
        <v>8</v>
      </c>
      <c r="AC69" s="18" t="s">
        <v>331</v>
      </c>
      <c r="BA69" s="18" t="s">
        <v>332</v>
      </c>
    </row>
    <row r="70" spans="1:53" x14ac:dyDescent="0.2">
      <c r="A70" s="17" t="s">
        <v>333</v>
      </c>
      <c r="B70" s="17" t="s">
        <v>66</v>
      </c>
      <c r="C70" s="17" t="s">
        <v>334</v>
      </c>
      <c r="D70" s="18" t="s">
        <v>335</v>
      </c>
      <c r="E70" s="20">
        <v>49876822607.040001</v>
      </c>
      <c r="F70" s="20">
        <v>192701088</v>
      </c>
      <c r="G70" s="19" t="s">
        <v>80</v>
      </c>
      <c r="I70" s="18" t="s">
        <v>64</v>
      </c>
      <c r="J70" s="18" t="s">
        <v>63</v>
      </c>
      <c r="K70" s="18" t="s">
        <v>65</v>
      </c>
      <c r="L70" s="18">
        <v>20071219</v>
      </c>
      <c r="M70" s="18" t="s">
        <v>92</v>
      </c>
      <c r="R70" s="18">
        <v>60</v>
      </c>
      <c r="V70" s="19">
        <v>50875689</v>
      </c>
      <c r="W70" s="20">
        <v>11182772245</v>
      </c>
      <c r="X70" s="20">
        <v>334946</v>
      </c>
      <c r="Y70" s="20">
        <v>8</v>
      </c>
      <c r="AH70" s="18" t="s">
        <v>74</v>
      </c>
      <c r="AI70" s="18" t="s">
        <v>74</v>
      </c>
      <c r="AJ70" s="18" t="s">
        <v>74</v>
      </c>
      <c r="AO70" s="18" t="s">
        <v>74</v>
      </c>
      <c r="AY70" s="18" t="s">
        <v>74</v>
      </c>
      <c r="AZ70" s="18" t="s">
        <v>74</v>
      </c>
    </row>
    <row r="71" spans="1:53" x14ac:dyDescent="0.2">
      <c r="A71" s="17" t="s">
        <v>336</v>
      </c>
      <c r="B71" s="17" t="s">
        <v>66</v>
      </c>
      <c r="C71" s="17" t="s">
        <v>337</v>
      </c>
      <c r="D71" s="18" t="s">
        <v>338</v>
      </c>
      <c r="E71" s="20">
        <v>661257087.5</v>
      </c>
      <c r="F71" s="20">
        <v>529005670</v>
      </c>
      <c r="G71" s="19" t="s">
        <v>80</v>
      </c>
      <c r="I71" s="18" t="s">
        <v>71</v>
      </c>
      <c r="J71" s="18" t="s">
        <v>63</v>
      </c>
      <c r="L71" s="18">
        <v>19980519</v>
      </c>
      <c r="O71" s="18" t="s">
        <v>83</v>
      </c>
      <c r="V71" s="19">
        <v>59835001</v>
      </c>
      <c r="W71" s="20">
        <v>63794181.5</v>
      </c>
      <c r="X71" s="20">
        <v>36367</v>
      </c>
      <c r="Y71" s="20">
        <v>8</v>
      </c>
      <c r="AG71" s="18" t="s">
        <v>95</v>
      </c>
      <c r="AI71" s="18" t="s">
        <v>74</v>
      </c>
    </row>
    <row r="72" spans="1:53" x14ac:dyDescent="0.2">
      <c r="A72" s="17" t="s">
        <v>339</v>
      </c>
      <c r="B72" s="17" t="s">
        <v>66</v>
      </c>
      <c r="C72" s="17" t="s">
        <v>340</v>
      </c>
      <c r="D72" s="18" t="s">
        <v>341</v>
      </c>
      <c r="E72" s="20">
        <v>120159232.2</v>
      </c>
      <c r="F72" s="20">
        <v>171656046</v>
      </c>
      <c r="G72" s="19" t="s">
        <v>80</v>
      </c>
      <c r="I72" s="18" t="s">
        <v>71</v>
      </c>
      <c r="J72" s="18" t="s">
        <v>63</v>
      </c>
      <c r="K72" s="18" t="s">
        <v>73</v>
      </c>
      <c r="L72" s="18">
        <v>20161101</v>
      </c>
      <c r="M72" s="18" t="s">
        <v>126</v>
      </c>
      <c r="P72" s="18" t="s">
        <v>74</v>
      </c>
      <c r="Q72" s="18" t="s">
        <v>74</v>
      </c>
      <c r="V72" s="19">
        <v>9930422</v>
      </c>
      <c r="W72" s="20">
        <v>6011227.5</v>
      </c>
      <c r="X72" s="20">
        <v>5702</v>
      </c>
      <c r="Y72" s="20">
        <v>8</v>
      </c>
      <c r="AC72" s="18" t="s">
        <v>342</v>
      </c>
      <c r="AI72" s="18" t="s">
        <v>74</v>
      </c>
    </row>
    <row r="73" spans="1:53" x14ac:dyDescent="0.2">
      <c r="A73" s="17" t="s">
        <v>343</v>
      </c>
      <c r="B73" s="17" t="s">
        <v>66</v>
      </c>
      <c r="C73" s="17" t="s">
        <v>344</v>
      </c>
      <c r="D73" s="18" t="s">
        <v>345</v>
      </c>
      <c r="E73" s="20">
        <v>4667615417.6199999</v>
      </c>
      <c r="F73" s="20">
        <v>226693318</v>
      </c>
      <c r="G73" s="19" t="s">
        <v>80</v>
      </c>
      <c r="I73" s="18" t="s">
        <v>71</v>
      </c>
      <c r="J73" s="18" t="s">
        <v>63</v>
      </c>
      <c r="K73" s="18" t="s">
        <v>73</v>
      </c>
      <c r="L73" s="18">
        <v>20240111</v>
      </c>
      <c r="O73" s="18" t="s">
        <v>83</v>
      </c>
      <c r="P73" s="18" t="s">
        <v>74</v>
      </c>
      <c r="R73" s="18" t="s">
        <v>84</v>
      </c>
      <c r="V73" s="19">
        <v>130248795</v>
      </c>
      <c r="W73" s="20">
        <v>2296141597</v>
      </c>
      <c r="X73" s="20">
        <v>593032</v>
      </c>
      <c r="Y73" s="20">
        <v>8</v>
      </c>
      <c r="AD73" s="18" t="s">
        <v>3527</v>
      </c>
      <c r="AI73" s="18" t="s">
        <v>74</v>
      </c>
    </row>
    <row r="74" spans="1:53" x14ac:dyDescent="0.2">
      <c r="A74" s="17" t="s">
        <v>346</v>
      </c>
      <c r="B74" s="17" t="s">
        <v>66</v>
      </c>
      <c r="C74" s="17" t="s">
        <v>347</v>
      </c>
      <c r="D74" s="18" t="s">
        <v>348</v>
      </c>
      <c r="E74" s="20">
        <v>749926848.85000002</v>
      </c>
      <c r="F74" s="20">
        <v>241134035</v>
      </c>
      <c r="G74" s="19" t="s">
        <v>80</v>
      </c>
      <c r="I74" s="18" t="s">
        <v>64</v>
      </c>
      <c r="J74" s="18" t="s">
        <v>63</v>
      </c>
      <c r="K74" s="18" t="s">
        <v>73</v>
      </c>
      <c r="L74" s="18">
        <v>20240409</v>
      </c>
      <c r="O74" s="18" t="s">
        <v>83</v>
      </c>
      <c r="P74" s="18" t="s">
        <v>74</v>
      </c>
      <c r="V74" s="19">
        <v>42185556</v>
      </c>
      <c r="W74" s="20">
        <v>124643293.5</v>
      </c>
      <c r="X74" s="20">
        <v>65558</v>
      </c>
      <c r="Y74" s="20">
        <v>8</v>
      </c>
      <c r="AD74" s="18" t="s">
        <v>349</v>
      </c>
      <c r="AI74" s="18" t="s">
        <v>74</v>
      </c>
    </row>
    <row r="75" spans="1:53" x14ac:dyDescent="0.2">
      <c r="A75" s="17" t="s">
        <v>350</v>
      </c>
      <c r="B75" s="17" t="s">
        <v>66</v>
      </c>
      <c r="C75" s="17" t="s">
        <v>351</v>
      </c>
      <c r="D75" s="18" t="s">
        <v>352</v>
      </c>
      <c r="E75" s="20">
        <v>767670078.77999997</v>
      </c>
      <c r="F75" s="20">
        <v>258474774</v>
      </c>
      <c r="G75" s="19" t="s">
        <v>80</v>
      </c>
      <c r="I75" s="18" t="s">
        <v>71</v>
      </c>
      <c r="J75" s="18" t="s">
        <v>63</v>
      </c>
      <c r="K75" s="18" t="s">
        <v>73</v>
      </c>
      <c r="L75" s="18">
        <v>20081222</v>
      </c>
      <c r="M75" s="18" t="s">
        <v>126</v>
      </c>
      <c r="P75" s="18" t="s">
        <v>74</v>
      </c>
      <c r="Q75" s="18" t="s">
        <v>74</v>
      </c>
      <c r="S75" s="18" t="s">
        <v>74</v>
      </c>
      <c r="V75" s="19">
        <v>39978168</v>
      </c>
      <c r="W75" s="20">
        <v>88417900.5</v>
      </c>
      <c r="X75" s="20">
        <v>67197</v>
      </c>
      <c r="Y75" s="20">
        <v>8</v>
      </c>
      <c r="Z75" s="19" t="s">
        <v>353</v>
      </c>
      <c r="AI75" s="18" t="s">
        <v>74</v>
      </c>
    </row>
    <row r="76" spans="1:53" x14ac:dyDescent="0.2">
      <c r="A76" s="17" t="s">
        <v>354</v>
      </c>
      <c r="B76" s="17" t="s">
        <v>66</v>
      </c>
      <c r="C76" s="17" t="s">
        <v>355</v>
      </c>
      <c r="D76" s="18" t="s">
        <v>356</v>
      </c>
      <c r="E76" s="20">
        <v>100569602.25</v>
      </c>
      <c r="F76" s="20">
        <v>268185606</v>
      </c>
      <c r="G76" s="19" t="s">
        <v>80</v>
      </c>
      <c r="I76" s="18" t="s">
        <v>64</v>
      </c>
      <c r="J76" s="18" t="s">
        <v>63</v>
      </c>
      <c r="K76" s="18" t="s">
        <v>72</v>
      </c>
      <c r="L76" s="18">
        <v>20200715</v>
      </c>
      <c r="O76" s="18" t="s">
        <v>109</v>
      </c>
      <c r="V76" s="19">
        <v>53242742</v>
      </c>
      <c r="W76" s="20">
        <v>14740484</v>
      </c>
      <c r="X76" s="20">
        <v>12745</v>
      </c>
      <c r="Y76" s="20">
        <v>8</v>
      </c>
      <c r="AC76" s="18" t="s">
        <v>64</v>
      </c>
      <c r="AK76" s="18" t="s">
        <v>74</v>
      </c>
      <c r="AO76" s="18" t="s">
        <v>74</v>
      </c>
    </row>
    <row r="77" spans="1:53" x14ac:dyDescent="0.2">
      <c r="A77" s="17" t="s">
        <v>358</v>
      </c>
      <c r="B77" s="17" t="s">
        <v>66</v>
      </c>
      <c r="C77" s="17" t="s">
        <v>359</v>
      </c>
      <c r="D77" s="18" t="s">
        <v>360</v>
      </c>
      <c r="E77" s="20">
        <v>197403593.34</v>
      </c>
      <c r="F77" s="20">
        <v>340351023</v>
      </c>
      <c r="G77" s="19" t="s">
        <v>80</v>
      </c>
      <c r="I77" s="18" t="s">
        <v>64</v>
      </c>
      <c r="J77" s="18" t="s">
        <v>63</v>
      </c>
      <c r="K77" s="18" t="s">
        <v>73</v>
      </c>
      <c r="L77" s="18">
        <v>20190508</v>
      </c>
      <c r="O77" s="18" t="s">
        <v>83</v>
      </c>
      <c r="P77" s="18" t="s">
        <v>74</v>
      </c>
      <c r="V77" s="19">
        <v>223038192</v>
      </c>
      <c r="W77" s="20">
        <v>148314293</v>
      </c>
      <c r="X77" s="20">
        <v>85648</v>
      </c>
      <c r="Y77" s="20">
        <v>8</v>
      </c>
      <c r="Z77" s="19" t="s">
        <v>361</v>
      </c>
      <c r="AF77" s="18" t="s">
        <v>3496</v>
      </c>
      <c r="AR77" s="18" t="s">
        <v>74</v>
      </c>
      <c r="AV77" s="18" t="s">
        <v>74</v>
      </c>
    </row>
    <row r="78" spans="1:53" x14ac:dyDescent="0.2">
      <c r="A78" s="17" t="s">
        <v>362</v>
      </c>
      <c r="B78" s="17" t="s">
        <v>66</v>
      </c>
      <c r="C78" s="17" t="s">
        <v>363</v>
      </c>
      <c r="D78" s="18" t="s">
        <v>364</v>
      </c>
      <c r="E78" s="20">
        <v>77411977.680000007</v>
      </c>
      <c r="F78" s="20">
        <v>56095636</v>
      </c>
      <c r="G78" s="19" t="s">
        <v>80</v>
      </c>
      <c r="I78" s="18" t="s">
        <v>70</v>
      </c>
      <c r="J78" s="18" t="s">
        <v>63</v>
      </c>
      <c r="L78" s="18">
        <v>19951227</v>
      </c>
      <c r="O78" s="18" t="s">
        <v>83</v>
      </c>
      <c r="V78" s="19">
        <v>5447616</v>
      </c>
      <c r="W78" s="20">
        <v>7562878.5</v>
      </c>
      <c r="X78" s="20">
        <v>7188</v>
      </c>
      <c r="Y78" s="20">
        <v>8</v>
      </c>
      <c r="AC78" s="18" t="s">
        <v>365</v>
      </c>
      <c r="AF78" s="18" t="s">
        <v>299</v>
      </c>
      <c r="AG78" s="18" t="s">
        <v>366</v>
      </c>
      <c r="AI78" s="18" t="s">
        <v>74</v>
      </c>
      <c r="AJ78" s="18" t="s">
        <v>74</v>
      </c>
      <c r="AK78" s="18" t="s">
        <v>74</v>
      </c>
      <c r="AL78" s="18" t="s">
        <v>74</v>
      </c>
      <c r="AN78" s="18" t="s">
        <v>74</v>
      </c>
      <c r="AO78" s="18" t="s">
        <v>74</v>
      </c>
      <c r="AP78" s="18" t="s">
        <v>74</v>
      </c>
      <c r="AQ78" s="18" t="s">
        <v>74</v>
      </c>
      <c r="AR78" s="18" t="s">
        <v>74</v>
      </c>
      <c r="AS78" s="18" t="s">
        <v>74</v>
      </c>
      <c r="AU78" s="18" t="s">
        <v>74</v>
      </c>
      <c r="AY78" s="18" t="s">
        <v>74</v>
      </c>
      <c r="AZ78" s="18" t="s">
        <v>74</v>
      </c>
    </row>
    <row r="79" spans="1:53" x14ac:dyDescent="0.2">
      <c r="A79" s="17" t="s">
        <v>367</v>
      </c>
      <c r="B79" s="17" t="s">
        <v>66</v>
      </c>
      <c r="C79" s="17" t="s">
        <v>368</v>
      </c>
      <c r="D79" s="18" t="s">
        <v>369</v>
      </c>
      <c r="E79" s="20">
        <v>919487605.23000002</v>
      </c>
      <c r="F79" s="20">
        <v>378389961</v>
      </c>
      <c r="G79" s="19" t="s">
        <v>80</v>
      </c>
      <c r="I79" s="18" t="s">
        <v>136</v>
      </c>
      <c r="J79" s="18" t="s">
        <v>63</v>
      </c>
      <c r="K79" s="18" t="s">
        <v>73</v>
      </c>
      <c r="L79" s="18">
        <v>20130122</v>
      </c>
      <c r="O79" s="18" t="s">
        <v>83</v>
      </c>
      <c r="P79" s="18" t="s">
        <v>74</v>
      </c>
      <c r="Q79" s="18" t="s">
        <v>74</v>
      </c>
      <c r="V79" s="19">
        <v>122817154</v>
      </c>
      <c r="W79" s="20">
        <v>227513366</v>
      </c>
      <c r="X79" s="20">
        <v>167731</v>
      </c>
      <c r="Y79" s="20">
        <v>8</v>
      </c>
      <c r="AD79" s="18" t="s">
        <v>101</v>
      </c>
      <c r="AI79" s="18" t="s">
        <v>74</v>
      </c>
      <c r="AJ79" s="18" t="s">
        <v>74</v>
      </c>
    </row>
    <row r="80" spans="1:53" x14ac:dyDescent="0.2">
      <c r="A80" s="17" t="s">
        <v>370</v>
      </c>
      <c r="B80" s="17" t="s">
        <v>66</v>
      </c>
      <c r="C80" s="17" t="s">
        <v>371</v>
      </c>
      <c r="D80" s="18" t="s">
        <v>372</v>
      </c>
      <c r="E80" s="20">
        <v>8156350.6299999999</v>
      </c>
      <c r="F80" s="20">
        <v>815635063</v>
      </c>
      <c r="G80" s="19" t="s">
        <v>80</v>
      </c>
      <c r="I80" s="18" t="s">
        <v>71</v>
      </c>
      <c r="J80" s="18" t="s">
        <v>63</v>
      </c>
      <c r="K80" s="18" t="s">
        <v>73</v>
      </c>
      <c r="L80" s="18">
        <v>20211123</v>
      </c>
      <c r="O80" s="18" t="s">
        <v>109</v>
      </c>
      <c r="P80" s="18" t="s">
        <v>74</v>
      </c>
      <c r="Q80" s="18" t="s">
        <v>74</v>
      </c>
      <c r="V80" s="19">
        <v>147248316</v>
      </c>
      <c r="W80" s="20">
        <v>1184981.5</v>
      </c>
      <c r="X80" s="20">
        <v>4273</v>
      </c>
      <c r="Y80" s="20">
        <v>7</v>
      </c>
      <c r="AC80" s="18" t="s">
        <v>71</v>
      </c>
      <c r="AI80" s="18" t="s">
        <v>74</v>
      </c>
    </row>
    <row r="81" spans="1:53" x14ac:dyDescent="0.2">
      <c r="A81" s="17" t="s">
        <v>373</v>
      </c>
      <c r="B81" s="17" t="s">
        <v>66</v>
      </c>
      <c r="C81" s="17" t="s">
        <v>374</v>
      </c>
      <c r="D81" s="18" t="s">
        <v>375</v>
      </c>
      <c r="E81" s="20">
        <v>25471214.280000001</v>
      </c>
      <c r="F81" s="20">
        <v>283013492</v>
      </c>
      <c r="G81" s="19" t="s">
        <v>80</v>
      </c>
      <c r="I81" s="18" t="s">
        <v>71</v>
      </c>
      <c r="J81" s="18" t="s">
        <v>63</v>
      </c>
      <c r="K81" s="18" t="s">
        <v>65</v>
      </c>
      <c r="L81" s="18">
        <v>20070216</v>
      </c>
      <c r="O81" s="18" t="s">
        <v>109</v>
      </c>
      <c r="V81" s="19">
        <v>5252233</v>
      </c>
      <c r="W81" s="20">
        <v>412134</v>
      </c>
      <c r="X81" s="20">
        <v>734</v>
      </c>
      <c r="Y81" s="20">
        <v>8</v>
      </c>
      <c r="AG81" s="18" t="s">
        <v>376</v>
      </c>
      <c r="AI81" s="18" t="s">
        <v>74</v>
      </c>
    </row>
    <row r="82" spans="1:53" x14ac:dyDescent="0.2">
      <c r="A82" s="17" t="s">
        <v>377</v>
      </c>
      <c r="B82" s="17" t="s">
        <v>66</v>
      </c>
      <c r="C82" s="17" t="s">
        <v>378</v>
      </c>
      <c r="D82" s="18" t="s">
        <v>379</v>
      </c>
      <c r="E82" s="20">
        <v>5118036.32</v>
      </c>
      <c r="F82" s="20">
        <v>15053048</v>
      </c>
      <c r="G82" s="19" t="s">
        <v>80</v>
      </c>
      <c r="I82" s="18" t="s">
        <v>221</v>
      </c>
      <c r="J82" s="18" t="s">
        <v>12</v>
      </c>
      <c r="K82" s="18" t="s">
        <v>72</v>
      </c>
      <c r="L82" s="18">
        <v>20090716</v>
      </c>
      <c r="M82" s="18" t="s">
        <v>126</v>
      </c>
      <c r="O82" s="18" t="s">
        <v>109</v>
      </c>
      <c r="T82" s="18" t="s">
        <v>380</v>
      </c>
      <c r="V82" s="19">
        <v>4722777</v>
      </c>
      <c r="W82" s="20">
        <v>1412011</v>
      </c>
      <c r="X82" s="20">
        <v>3457</v>
      </c>
      <c r="Y82" s="20">
        <v>8</v>
      </c>
      <c r="AD82" s="18" t="s">
        <v>381</v>
      </c>
      <c r="AG82" s="18" t="s">
        <v>157</v>
      </c>
      <c r="AI82" s="18" t="s">
        <v>74</v>
      </c>
    </row>
    <row r="83" spans="1:53" x14ac:dyDescent="0.2">
      <c r="A83" s="17" t="s">
        <v>382</v>
      </c>
      <c r="B83" s="17" t="s">
        <v>66</v>
      </c>
      <c r="C83" s="17" t="s">
        <v>383</v>
      </c>
      <c r="D83" s="18" t="s">
        <v>384</v>
      </c>
      <c r="E83" s="20">
        <v>256214406.40000001</v>
      </c>
      <c r="F83" s="20">
        <v>200167505</v>
      </c>
      <c r="G83" s="19" t="s">
        <v>80</v>
      </c>
      <c r="I83" s="18" t="s">
        <v>71</v>
      </c>
      <c r="J83" s="18" t="s">
        <v>63</v>
      </c>
      <c r="K83" s="18" t="s">
        <v>73</v>
      </c>
      <c r="L83" s="18">
        <v>20180619</v>
      </c>
      <c r="M83" s="18" t="s">
        <v>126</v>
      </c>
      <c r="P83" s="18" t="s">
        <v>74</v>
      </c>
      <c r="V83" s="19">
        <v>23090389</v>
      </c>
      <c r="W83" s="20">
        <v>25848402.5</v>
      </c>
      <c r="X83" s="20">
        <v>30496</v>
      </c>
      <c r="Y83" s="20">
        <v>8</v>
      </c>
      <c r="AC83" s="18" t="s">
        <v>731</v>
      </c>
      <c r="AD83" s="18" t="s">
        <v>385</v>
      </c>
      <c r="AG83" s="18" t="s">
        <v>95</v>
      </c>
      <c r="AI83" s="18" t="s">
        <v>74</v>
      </c>
    </row>
    <row r="84" spans="1:53" x14ac:dyDescent="0.2">
      <c r="A84" s="17" t="s">
        <v>387</v>
      </c>
      <c r="B84" s="17" t="s">
        <v>66</v>
      </c>
      <c r="C84" s="17" t="s">
        <v>388</v>
      </c>
      <c r="D84" s="18" t="s">
        <v>389</v>
      </c>
      <c r="E84" s="20">
        <v>94883479.424999997</v>
      </c>
      <c r="F84" s="20">
        <v>361460874</v>
      </c>
      <c r="G84" s="19" t="s">
        <v>80</v>
      </c>
      <c r="I84" s="18" t="s">
        <v>71</v>
      </c>
      <c r="J84" s="18" t="s">
        <v>63</v>
      </c>
      <c r="K84" s="18" t="s">
        <v>73</v>
      </c>
      <c r="L84" s="18">
        <v>20170202</v>
      </c>
      <c r="O84" s="18" t="s">
        <v>109</v>
      </c>
      <c r="P84" s="18" t="s">
        <v>74</v>
      </c>
      <c r="Q84" s="18" t="s">
        <v>74</v>
      </c>
      <c r="V84" s="19">
        <v>59370651</v>
      </c>
      <c r="W84" s="20">
        <v>16049781</v>
      </c>
      <c r="X84" s="20">
        <v>10431</v>
      </c>
      <c r="Y84" s="20">
        <v>8</v>
      </c>
      <c r="AG84" s="18" t="s">
        <v>145</v>
      </c>
      <c r="AK84" s="18" t="s">
        <v>74</v>
      </c>
    </row>
    <row r="85" spans="1:53" x14ac:dyDescent="0.2">
      <c r="A85" s="17" t="s">
        <v>3637</v>
      </c>
      <c r="B85" s="17" t="s">
        <v>66</v>
      </c>
      <c r="C85" s="17" t="s">
        <v>3638</v>
      </c>
      <c r="D85" s="18" t="s">
        <v>3639</v>
      </c>
      <c r="E85" s="20">
        <v>399735033.14999998</v>
      </c>
      <c r="F85" s="20">
        <v>105470985</v>
      </c>
      <c r="G85" s="19" t="s">
        <v>80</v>
      </c>
      <c r="I85" s="18" t="s">
        <v>64</v>
      </c>
      <c r="J85" s="18" t="s">
        <v>63</v>
      </c>
      <c r="K85" s="18" t="s">
        <v>72</v>
      </c>
      <c r="L85" s="18">
        <v>20250513</v>
      </c>
      <c r="V85" s="19">
        <v>7309105</v>
      </c>
      <c r="W85" s="20">
        <v>22400029</v>
      </c>
      <c r="X85" s="20">
        <v>10519</v>
      </c>
      <c r="Y85" s="20">
        <v>4</v>
      </c>
      <c r="AD85" s="18" t="s">
        <v>119</v>
      </c>
      <c r="AI85" s="18" t="s">
        <v>74</v>
      </c>
      <c r="AJ85" s="18" t="s">
        <v>74</v>
      </c>
    </row>
    <row r="86" spans="1:53" x14ac:dyDescent="0.2">
      <c r="A86" s="17" t="s">
        <v>390</v>
      </c>
      <c r="B86" s="17" t="s">
        <v>66</v>
      </c>
      <c r="C86" s="17" t="s">
        <v>391</v>
      </c>
      <c r="D86" s="18" t="s">
        <v>392</v>
      </c>
      <c r="E86" s="20">
        <v>6520799923.3599997</v>
      </c>
      <c r="F86" s="20">
        <v>395679607</v>
      </c>
      <c r="G86" s="19" t="s">
        <v>80</v>
      </c>
      <c r="I86" s="18" t="s">
        <v>64</v>
      </c>
      <c r="J86" s="18" t="s">
        <v>63</v>
      </c>
      <c r="K86" s="18" t="s">
        <v>73</v>
      </c>
      <c r="L86" s="18">
        <v>20041224</v>
      </c>
      <c r="M86" s="18" t="s">
        <v>92</v>
      </c>
      <c r="P86" s="18" t="s">
        <v>74</v>
      </c>
      <c r="R86" s="18" t="s">
        <v>84</v>
      </c>
      <c r="V86" s="19">
        <v>288529521</v>
      </c>
      <c r="W86" s="20">
        <v>3518448000</v>
      </c>
      <c r="X86" s="20">
        <v>915434</v>
      </c>
      <c r="Y86" s="20">
        <v>8</v>
      </c>
      <c r="AC86" s="18" t="s">
        <v>393</v>
      </c>
      <c r="AD86" s="18" t="s">
        <v>119</v>
      </c>
      <c r="AG86" s="18" t="s">
        <v>145</v>
      </c>
      <c r="AI86" s="18" t="s">
        <v>74</v>
      </c>
      <c r="AJ86" s="18" t="s">
        <v>74</v>
      </c>
      <c r="AK86" s="18" t="s">
        <v>74</v>
      </c>
      <c r="AR86" s="18" t="s">
        <v>74</v>
      </c>
    </row>
    <row r="87" spans="1:53" x14ac:dyDescent="0.2">
      <c r="A87" s="17" t="s">
        <v>394</v>
      </c>
      <c r="B87" s="17" t="s">
        <v>66</v>
      </c>
      <c r="C87" s="17" t="s">
        <v>395</v>
      </c>
      <c r="D87" s="18" t="s">
        <v>396</v>
      </c>
      <c r="E87" s="20">
        <v>867305362</v>
      </c>
      <c r="F87" s="20">
        <v>788459420</v>
      </c>
      <c r="G87" s="19" t="s">
        <v>80</v>
      </c>
      <c r="I87" s="18" t="s">
        <v>157</v>
      </c>
      <c r="J87" s="18" t="s">
        <v>12</v>
      </c>
      <c r="K87" s="18" t="s">
        <v>72</v>
      </c>
      <c r="L87" s="18">
        <v>20210413</v>
      </c>
      <c r="M87" s="18" t="s">
        <v>126</v>
      </c>
      <c r="T87" s="18" t="s">
        <v>397</v>
      </c>
      <c r="V87" s="19">
        <v>125314749</v>
      </c>
      <c r="W87" s="20">
        <v>98632516</v>
      </c>
      <c r="X87" s="20">
        <v>66376</v>
      </c>
      <c r="Y87" s="20">
        <v>8</v>
      </c>
      <c r="AG87" s="18" t="s">
        <v>157</v>
      </c>
      <c r="AI87" s="18" t="s">
        <v>74</v>
      </c>
    </row>
    <row r="88" spans="1:53" x14ac:dyDescent="0.2">
      <c r="A88" s="17" t="s">
        <v>398</v>
      </c>
      <c r="B88" s="17" t="s">
        <v>66</v>
      </c>
      <c r="C88" s="17" t="s">
        <v>399</v>
      </c>
      <c r="D88" s="18" t="s">
        <v>400</v>
      </c>
      <c r="E88" s="20">
        <v>7356056075.8999996</v>
      </c>
      <c r="F88" s="20">
        <v>575141210</v>
      </c>
      <c r="G88" s="19" t="s">
        <v>80</v>
      </c>
      <c r="I88" s="18" t="s">
        <v>64</v>
      </c>
      <c r="J88" s="18" t="s">
        <v>63</v>
      </c>
      <c r="L88" s="18">
        <v>19960308</v>
      </c>
      <c r="M88" s="18" t="s">
        <v>92</v>
      </c>
      <c r="R88" s="18" t="s">
        <v>84</v>
      </c>
      <c r="S88" s="18" t="s">
        <v>74</v>
      </c>
      <c r="V88" s="19">
        <v>339915622</v>
      </c>
      <c r="W88" s="20">
        <v>3227917676.5</v>
      </c>
      <c r="X88" s="20">
        <v>725617</v>
      </c>
      <c r="Y88" s="20">
        <v>8</v>
      </c>
      <c r="Z88" s="19" t="s">
        <v>559</v>
      </c>
      <c r="AC88" s="18" t="s">
        <v>313</v>
      </c>
      <c r="AI88" s="18" t="s">
        <v>74</v>
      </c>
    </row>
    <row r="89" spans="1:53" x14ac:dyDescent="0.2">
      <c r="A89" s="17" t="s">
        <v>401</v>
      </c>
      <c r="B89" s="17" t="s">
        <v>66</v>
      </c>
      <c r="C89" s="17" t="s">
        <v>402</v>
      </c>
      <c r="D89" s="18" t="s">
        <v>403</v>
      </c>
      <c r="E89" s="20">
        <v>751250568.60000002</v>
      </c>
      <c r="F89" s="20">
        <v>163315341</v>
      </c>
      <c r="G89" s="19" t="s">
        <v>80</v>
      </c>
      <c r="I89" s="18" t="s">
        <v>71</v>
      </c>
      <c r="J89" s="18" t="s">
        <v>63</v>
      </c>
      <c r="L89" s="18">
        <v>19841227</v>
      </c>
      <c r="V89" s="19">
        <v>12072710</v>
      </c>
      <c r="W89" s="20">
        <v>45331134</v>
      </c>
      <c r="X89" s="20">
        <v>25001</v>
      </c>
      <c r="Y89" s="20">
        <v>8</v>
      </c>
      <c r="AC89" s="18" t="s">
        <v>71</v>
      </c>
      <c r="AI89" s="18" t="s">
        <v>74</v>
      </c>
      <c r="AK89" s="18" t="s">
        <v>74</v>
      </c>
    </row>
    <row r="90" spans="1:53" x14ac:dyDescent="0.2">
      <c r="A90" s="17" t="s">
        <v>406</v>
      </c>
      <c r="B90" s="17" t="s">
        <v>66</v>
      </c>
      <c r="C90" s="17" t="s">
        <v>407</v>
      </c>
      <c r="D90" s="18" t="s">
        <v>408</v>
      </c>
      <c r="E90" s="20">
        <v>401218962.88999999</v>
      </c>
      <c r="F90" s="20">
        <v>207885473</v>
      </c>
      <c r="G90" s="19" t="s">
        <v>80</v>
      </c>
      <c r="I90" s="18" t="s">
        <v>221</v>
      </c>
      <c r="J90" s="18" t="s">
        <v>12</v>
      </c>
      <c r="K90" s="18" t="s">
        <v>73</v>
      </c>
      <c r="L90" s="18">
        <v>20091201</v>
      </c>
      <c r="M90" s="18" t="s">
        <v>126</v>
      </c>
      <c r="P90" s="18" t="s">
        <v>74</v>
      </c>
      <c r="T90" s="18" t="s">
        <v>404</v>
      </c>
      <c r="V90" s="19">
        <v>4974358</v>
      </c>
      <c r="W90" s="20">
        <v>5403720.5</v>
      </c>
      <c r="X90" s="20">
        <v>8373</v>
      </c>
      <c r="Y90" s="20">
        <v>8</v>
      </c>
      <c r="AG90" s="18" t="s">
        <v>95</v>
      </c>
      <c r="AI90" s="18" t="s">
        <v>74</v>
      </c>
    </row>
    <row r="91" spans="1:53" x14ac:dyDescent="0.2">
      <c r="A91" s="17" t="s">
        <v>409</v>
      </c>
      <c r="B91" s="17" t="s">
        <v>66</v>
      </c>
      <c r="C91" s="17" t="s">
        <v>410</v>
      </c>
      <c r="D91" s="18" t="s">
        <v>411</v>
      </c>
      <c r="E91" s="20">
        <v>591025150.95000005</v>
      </c>
      <c r="F91" s="20">
        <v>53486439</v>
      </c>
      <c r="G91" s="19" t="s">
        <v>80</v>
      </c>
      <c r="I91" s="18" t="s">
        <v>71</v>
      </c>
      <c r="J91" s="18" t="s">
        <v>63</v>
      </c>
      <c r="K91" s="18" t="s">
        <v>73</v>
      </c>
      <c r="L91" s="18">
        <v>20240708</v>
      </c>
      <c r="O91" s="18" t="s">
        <v>83</v>
      </c>
      <c r="P91" s="18" t="s">
        <v>74</v>
      </c>
      <c r="V91" s="19">
        <v>35536427</v>
      </c>
      <c r="W91" s="20">
        <v>192245606.5</v>
      </c>
      <c r="X91" s="20">
        <v>121791</v>
      </c>
      <c r="Y91" s="20">
        <v>8</v>
      </c>
      <c r="AB91" s="18" t="s">
        <v>93</v>
      </c>
      <c r="AC91" s="18" t="s">
        <v>2941</v>
      </c>
      <c r="AG91" s="18" t="s">
        <v>3525</v>
      </c>
      <c r="AV91" s="18" t="s">
        <v>74</v>
      </c>
      <c r="BA91" s="18" t="s">
        <v>444</v>
      </c>
    </row>
    <row r="92" spans="1:53" x14ac:dyDescent="0.2">
      <c r="A92" s="17" t="s">
        <v>413</v>
      </c>
      <c r="B92" s="17" t="s">
        <v>66</v>
      </c>
      <c r="C92" s="17" t="s">
        <v>414</v>
      </c>
      <c r="D92" s="18" t="s">
        <v>415</v>
      </c>
      <c r="E92" s="20">
        <v>1635287888.23</v>
      </c>
      <c r="F92" s="20">
        <v>132842233</v>
      </c>
      <c r="G92" s="19" t="s">
        <v>80</v>
      </c>
      <c r="I92" s="18" t="s">
        <v>145</v>
      </c>
      <c r="J92" s="18" t="s">
        <v>12</v>
      </c>
      <c r="K92" s="18" t="s">
        <v>65</v>
      </c>
      <c r="L92" s="18">
        <v>20220628</v>
      </c>
      <c r="M92" s="18" t="s">
        <v>126</v>
      </c>
      <c r="T92" s="18" t="s">
        <v>149</v>
      </c>
      <c r="V92" s="19">
        <v>1412138</v>
      </c>
      <c r="W92" s="20">
        <v>15267701</v>
      </c>
      <c r="X92" s="20">
        <v>11225</v>
      </c>
      <c r="Y92" s="20">
        <v>8</v>
      </c>
      <c r="AG92" s="18" t="s">
        <v>3512</v>
      </c>
      <c r="AI92" s="18" t="s">
        <v>74</v>
      </c>
      <c r="AJ92" s="18" t="s">
        <v>74</v>
      </c>
      <c r="AK92" s="18" t="s">
        <v>74</v>
      </c>
    </row>
    <row r="93" spans="1:53" x14ac:dyDescent="0.2">
      <c r="A93" s="17" t="s">
        <v>416</v>
      </c>
      <c r="B93" s="17" t="s">
        <v>66</v>
      </c>
      <c r="C93" s="17" t="s">
        <v>417</v>
      </c>
      <c r="D93" s="18" t="s">
        <v>418</v>
      </c>
      <c r="E93" s="20">
        <v>16436476784.219999</v>
      </c>
      <c r="F93" s="20">
        <v>1353910773</v>
      </c>
      <c r="G93" s="19" t="s">
        <v>80</v>
      </c>
      <c r="I93" s="18" t="s">
        <v>71</v>
      </c>
      <c r="J93" s="18" t="s">
        <v>63</v>
      </c>
      <c r="K93" s="18" t="s">
        <v>65</v>
      </c>
      <c r="L93" s="18">
        <v>20121023</v>
      </c>
      <c r="O93" s="18" t="s">
        <v>83</v>
      </c>
      <c r="R93" s="18" t="s">
        <v>84</v>
      </c>
      <c r="V93" s="19">
        <v>544062771</v>
      </c>
      <c r="W93" s="20">
        <v>6720165822</v>
      </c>
      <c r="X93" s="20">
        <v>1915659</v>
      </c>
      <c r="Y93" s="20">
        <v>8</v>
      </c>
      <c r="Z93" s="19" t="s">
        <v>419</v>
      </c>
      <c r="AK93" s="18" t="s">
        <v>74</v>
      </c>
      <c r="AL93" s="18" t="s">
        <v>74</v>
      </c>
      <c r="AO93" s="18" t="s">
        <v>74</v>
      </c>
      <c r="AR93" s="18" t="s">
        <v>74</v>
      </c>
    </row>
    <row r="94" spans="1:53" x14ac:dyDescent="0.2">
      <c r="A94" s="17" t="s">
        <v>420</v>
      </c>
      <c r="B94" s="17" t="s">
        <v>66</v>
      </c>
      <c r="C94" s="17" t="s">
        <v>421</v>
      </c>
      <c r="D94" s="18" t="s">
        <v>422</v>
      </c>
      <c r="E94" s="20">
        <v>387050382.63999999</v>
      </c>
      <c r="F94" s="20">
        <v>79313603</v>
      </c>
      <c r="G94" s="19" t="s">
        <v>80</v>
      </c>
      <c r="I94" s="18" t="s">
        <v>64</v>
      </c>
      <c r="J94" s="18" t="s">
        <v>63</v>
      </c>
      <c r="K94" s="18" t="s">
        <v>73</v>
      </c>
      <c r="L94" s="18">
        <v>20160803</v>
      </c>
      <c r="O94" s="18" t="s">
        <v>83</v>
      </c>
      <c r="P94" s="18" t="s">
        <v>74</v>
      </c>
      <c r="V94" s="19">
        <v>17746100</v>
      </c>
      <c r="W94" s="20">
        <v>58262584.5</v>
      </c>
      <c r="X94" s="20">
        <v>48430</v>
      </c>
      <c r="Y94" s="20">
        <v>8</v>
      </c>
      <c r="AD94" s="18" t="s">
        <v>185</v>
      </c>
      <c r="AI94" s="18" t="s">
        <v>74</v>
      </c>
    </row>
    <row r="95" spans="1:53" x14ac:dyDescent="0.2">
      <c r="A95" s="17" t="s">
        <v>423</v>
      </c>
      <c r="B95" s="17" t="s">
        <v>66</v>
      </c>
      <c r="C95" s="17" t="s">
        <v>424</v>
      </c>
      <c r="D95" s="18" t="s">
        <v>425</v>
      </c>
      <c r="E95" s="20">
        <v>3751125099.9400001</v>
      </c>
      <c r="F95" s="20">
        <v>242164306</v>
      </c>
      <c r="G95" s="19" t="s">
        <v>80</v>
      </c>
      <c r="I95" s="18" t="s">
        <v>71</v>
      </c>
      <c r="J95" s="18" t="s">
        <v>63</v>
      </c>
      <c r="K95" s="18" t="s">
        <v>73</v>
      </c>
      <c r="L95" s="18">
        <v>20201209</v>
      </c>
      <c r="O95" s="18" t="s">
        <v>83</v>
      </c>
      <c r="P95" s="18" t="s">
        <v>74</v>
      </c>
      <c r="R95" s="18" t="s">
        <v>84</v>
      </c>
      <c r="V95" s="19">
        <v>117694899</v>
      </c>
      <c r="W95" s="20">
        <v>1524894031</v>
      </c>
      <c r="X95" s="20">
        <v>530237</v>
      </c>
      <c r="Y95" s="20">
        <v>8</v>
      </c>
      <c r="AB95" s="18" t="s">
        <v>177</v>
      </c>
      <c r="AI95" s="18" t="s">
        <v>74</v>
      </c>
      <c r="AK95" s="18" t="s">
        <v>74</v>
      </c>
    </row>
    <row r="96" spans="1:53" x14ac:dyDescent="0.2">
      <c r="A96" s="17" t="s">
        <v>426</v>
      </c>
      <c r="B96" s="17" t="s">
        <v>66</v>
      </c>
      <c r="C96" s="17" t="s">
        <v>427</v>
      </c>
      <c r="D96" s="18" t="s">
        <v>428</v>
      </c>
      <c r="E96" s="20">
        <v>5328398.2</v>
      </c>
      <c r="F96" s="20">
        <v>53283982</v>
      </c>
      <c r="G96" s="19" t="s">
        <v>80</v>
      </c>
      <c r="H96" s="18" t="s">
        <v>87</v>
      </c>
      <c r="I96" s="18" t="s">
        <v>76</v>
      </c>
      <c r="J96" s="18" t="s">
        <v>63</v>
      </c>
      <c r="K96" s="18" t="s">
        <v>65</v>
      </c>
      <c r="L96" s="18">
        <v>20101214</v>
      </c>
      <c r="V96" s="19">
        <v>3039281</v>
      </c>
      <c r="W96" s="20">
        <v>409311</v>
      </c>
      <c r="X96" s="20">
        <v>846</v>
      </c>
      <c r="Y96" s="20">
        <v>8</v>
      </c>
      <c r="AC96" s="18" t="s">
        <v>196</v>
      </c>
      <c r="AT96" s="18" t="s">
        <v>74</v>
      </c>
    </row>
    <row r="97" spans="1:53" x14ac:dyDescent="0.2">
      <c r="A97" s="17" t="s">
        <v>429</v>
      </c>
      <c r="B97" s="17" t="s">
        <v>66</v>
      </c>
      <c r="C97" s="17" t="s">
        <v>430</v>
      </c>
      <c r="D97" s="18" t="s">
        <v>431</v>
      </c>
      <c r="E97" s="20">
        <v>34890217037.279999</v>
      </c>
      <c r="F97" s="20">
        <v>1215263568</v>
      </c>
      <c r="G97" s="19" t="s">
        <v>80</v>
      </c>
      <c r="I97" s="18" t="s">
        <v>64</v>
      </c>
      <c r="J97" s="18" t="s">
        <v>63</v>
      </c>
      <c r="L97" s="18">
        <v>19830726</v>
      </c>
      <c r="M97" s="18" t="s">
        <v>92</v>
      </c>
      <c r="R97" s="18">
        <v>60</v>
      </c>
      <c r="S97" s="18" t="s">
        <v>74</v>
      </c>
      <c r="V97" s="19">
        <v>599297403</v>
      </c>
      <c r="W97" s="20">
        <v>11745250931.5</v>
      </c>
      <c r="X97" s="20">
        <v>1421719</v>
      </c>
      <c r="Y97" s="20">
        <v>8</v>
      </c>
      <c r="Z97" s="19" t="s">
        <v>432</v>
      </c>
      <c r="AC97" s="18" t="s">
        <v>64</v>
      </c>
      <c r="AD97" s="18" t="s">
        <v>258</v>
      </c>
      <c r="AG97" s="18" t="s">
        <v>433</v>
      </c>
      <c r="AI97" s="18" t="s">
        <v>74</v>
      </c>
    </row>
    <row r="98" spans="1:53" x14ac:dyDescent="0.2">
      <c r="A98" s="17" t="s">
        <v>435</v>
      </c>
      <c r="B98" s="17" t="s">
        <v>66</v>
      </c>
      <c r="C98" s="17" t="s">
        <v>436</v>
      </c>
      <c r="D98" s="18" t="s">
        <v>437</v>
      </c>
      <c r="E98" s="20">
        <v>1719040000</v>
      </c>
      <c r="F98" s="20">
        <v>64000000</v>
      </c>
      <c r="G98" s="19" t="s">
        <v>80</v>
      </c>
      <c r="I98" s="18" t="s">
        <v>64</v>
      </c>
      <c r="J98" s="18" t="s">
        <v>63</v>
      </c>
      <c r="K98" s="18" t="s">
        <v>65</v>
      </c>
      <c r="L98" s="18">
        <v>19951128</v>
      </c>
      <c r="R98" s="18" t="s">
        <v>84</v>
      </c>
      <c r="V98" s="19">
        <v>39029851</v>
      </c>
      <c r="W98" s="20">
        <v>1127032693.5</v>
      </c>
      <c r="X98" s="20">
        <v>196632</v>
      </c>
      <c r="Y98" s="20">
        <v>8</v>
      </c>
      <c r="AG98" s="18" t="s">
        <v>157</v>
      </c>
      <c r="AI98" s="18" t="s">
        <v>74</v>
      </c>
      <c r="AJ98" s="18" t="s">
        <v>74</v>
      </c>
      <c r="AP98" s="18" t="s">
        <v>74</v>
      </c>
      <c r="AZ98" s="18" t="s">
        <v>74</v>
      </c>
    </row>
    <row r="99" spans="1:53" x14ac:dyDescent="0.2">
      <c r="A99" s="17" t="s">
        <v>438</v>
      </c>
      <c r="B99" s="17" t="s">
        <v>66</v>
      </c>
      <c r="C99" s="17" t="s">
        <v>439</v>
      </c>
      <c r="D99" s="18" t="s">
        <v>440</v>
      </c>
      <c r="E99" s="20">
        <v>150318790.27000001</v>
      </c>
      <c r="F99" s="20">
        <v>283620359</v>
      </c>
      <c r="G99" s="19" t="s">
        <v>80</v>
      </c>
      <c r="I99" s="18" t="s">
        <v>64</v>
      </c>
      <c r="J99" s="18" t="s">
        <v>63</v>
      </c>
      <c r="K99" s="18" t="s">
        <v>73</v>
      </c>
      <c r="L99" s="18">
        <v>20060808</v>
      </c>
      <c r="M99" s="18" t="s">
        <v>113</v>
      </c>
      <c r="O99" s="18" t="s">
        <v>83</v>
      </c>
      <c r="P99" s="18" t="s">
        <v>74</v>
      </c>
      <c r="V99" s="19">
        <v>44301215</v>
      </c>
      <c r="W99" s="20">
        <v>27132452.5</v>
      </c>
      <c r="X99" s="20">
        <v>21096</v>
      </c>
      <c r="Y99" s="20">
        <v>8</v>
      </c>
      <c r="AB99" s="18" t="s">
        <v>93</v>
      </c>
      <c r="AG99" s="18" t="s">
        <v>3514</v>
      </c>
      <c r="AV99" s="18" t="s">
        <v>74</v>
      </c>
    </row>
    <row r="100" spans="1:53" x14ac:dyDescent="0.2">
      <c r="A100" s="17" t="s">
        <v>441</v>
      </c>
      <c r="B100" s="17" t="s">
        <v>66</v>
      </c>
      <c r="C100" s="17" t="s">
        <v>442</v>
      </c>
      <c r="D100" s="18" t="s">
        <v>443</v>
      </c>
      <c r="E100" s="20">
        <v>134999291.40000001</v>
      </c>
      <c r="F100" s="20">
        <v>64132680</v>
      </c>
      <c r="G100" s="19" t="s">
        <v>80</v>
      </c>
      <c r="I100" s="18" t="s">
        <v>64</v>
      </c>
      <c r="J100" s="18" t="s">
        <v>63</v>
      </c>
      <c r="K100" s="18" t="s">
        <v>73</v>
      </c>
      <c r="L100" s="18">
        <v>20160704</v>
      </c>
      <c r="M100" s="18" t="s">
        <v>190</v>
      </c>
      <c r="P100" s="18" t="s">
        <v>74</v>
      </c>
      <c r="V100" s="19">
        <v>5024382</v>
      </c>
      <c r="W100" s="20">
        <v>10815274</v>
      </c>
      <c r="X100" s="20">
        <v>16906</v>
      </c>
      <c r="Y100" s="20">
        <v>8</v>
      </c>
      <c r="AD100" s="18" t="s">
        <v>185</v>
      </c>
      <c r="BA100" s="18" t="s">
        <v>3515</v>
      </c>
    </row>
    <row r="101" spans="1:53" x14ac:dyDescent="0.2">
      <c r="A101" s="17" t="s">
        <v>445</v>
      </c>
      <c r="B101" s="17" t="s">
        <v>66</v>
      </c>
      <c r="C101" s="17" t="s">
        <v>446</v>
      </c>
      <c r="D101" s="18" t="s">
        <v>447</v>
      </c>
      <c r="E101" s="20">
        <v>225332724.87</v>
      </c>
      <c r="F101" s="20">
        <v>455217626</v>
      </c>
      <c r="G101" s="19" t="s">
        <v>80</v>
      </c>
      <c r="I101" s="18" t="s">
        <v>71</v>
      </c>
      <c r="J101" s="18" t="s">
        <v>63</v>
      </c>
      <c r="K101" s="18" t="s">
        <v>72</v>
      </c>
      <c r="L101" s="18">
        <v>20110411</v>
      </c>
      <c r="O101" s="18" t="s">
        <v>83</v>
      </c>
      <c r="V101" s="19">
        <v>67743842</v>
      </c>
      <c r="W101" s="20">
        <v>22730919.5</v>
      </c>
      <c r="X101" s="20">
        <v>16582</v>
      </c>
      <c r="Y101" s="20">
        <v>8</v>
      </c>
      <c r="AG101" s="18" t="s">
        <v>448</v>
      </c>
      <c r="AI101" s="18" t="s">
        <v>74</v>
      </c>
    </row>
    <row r="102" spans="1:53" x14ac:dyDescent="0.2">
      <c r="A102" s="17" t="s">
        <v>449</v>
      </c>
      <c r="B102" s="17" t="s">
        <v>66</v>
      </c>
      <c r="C102" s="17" t="s">
        <v>450</v>
      </c>
      <c r="D102" s="18" t="s">
        <v>451</v>
      </c>
      <c r="E102" s="20">
        <v>993234132.65999997</v>
      </c>
      <c r="F102" s="20">
        <v>241662806</v>
      </c>
      <c r="G102" s="19" t="s">
        <v>80</v>
      </c>
      <c r="I102" s="18" t="s">
        <v>71</v>
      </c>
      <c r="J102" s="18" t="s">
        <v>63</v>
      </c>
      <c r="K102" s="18" t="s">
        <v>72</v>
      </c>
      <c r="L102" s="18">
        <v>20231004</v>
      </c>
      <c r="M102" s="18" t="s">
        <v>92</v>
      </c>
      <c r="V102" s="19">
        <v>98490866</v>
      </c>
      <c r="W102" s="20">
        <v>400421817</v>
      </c>
      <c r="X102" s="20">
        <v>200784</v>
      </c>
      <c r="Y102" s="20">
        <v>8</v>
      </c>
      <c r="AG102" s="18" t="s">
        <v>157</v>
      </c>
      <c r="AU102" s="18" t="s">
        <v>74</v>
      </c>
    </row>
    <row r="103" spans="1:53" x14ac:dyDescent="0.2">
      <c r="A103" s="17" t="s">
        <v>452</v>
      </c>
      <c r="B103" s="17" t="s">
        <v>66</v>
      </c>
      <c r="C103" s="17" t="s">
        <v>453</v>
      </c>
      <c r="D103" s="18" t="s">
        <v>454</v>
      </c>
      <c r="E103" s="20">
        <v>761475871.16999996</v>
      </c>
      <c r="F103" s="20">
        <v>162361593</v>
      </c>
      <c r="G103" s="19" t="s">
        <v>80</v>
      </c>
      <c r="I103" s="18" t="s">
        <v>455</v>
      </c>
      <c r="J103" s="18" t="s">
        <v>240</v>
      </c>
      <c r="K103" s="18" t="s">
        <v>73</v>
      </c>
      <c r="L103" s="18">
        <v>20110202</v>
      </c>
      <c r="M103" s="18" t="s">
        <v>92</v>
      </c>
      <c r="P103" s="18" t="s">
        <v>74</v>
      </c>
      <c r="V103" s="19">
        <v>26197483</v>
      </c>
      <c r="W103" s="20">
        <v>89488716</v>
      </c>
      <c r="X103" s="20">
        <v>90714</v>
      </c>
      <c r="Y103" s="20">
        <v>8</v>
      </c>
      <c r="AD103" s="18" t="s">
        <v>456</v>
      </c>
      <c r="AU103" s="18" t="s">
        <v>74</v>
      </c>
    </row>
    <row r="104" spans="1:53" x14ac:dyDescent="0.2">
      <c r="A104" s="17" t="s">
        <v>457</v>
      </c>
      <c r="B104" s="17" t="s">
        <v>66</v>
      </c>
      <c r="C104" s="17" t="s">
        <v>458</v>
      </c>
      <c r="D104" s="18" t="s">
        <v>459</v>
      </c>
      <c r="E104" s="20">
        <v>142644849.75</v>
      </c>
      <c r="F104" s="20">
        <v>24383735</v>
      </c>
      <c r="G104" s="19" t="s">
        <v>80</v>
      </c>
      <c r="I104" s="18" t="s">
        <v>64</v>
      </c>
      <c r="J104" s="18" t="s">
        <v>63</v>
      </c>
      <c r="K104" s="18" t="s">
        <v>65</v>
      </c>
      <c r="L104" s="18">
        <v>20230315</v>
      </c>
      <c r="V104" s="19">
        <v>1951182</v>
      </c>
      <c r="W104" s="20">
        <v>9823430</v>
      </c>
      <c r="X104" s="20">
        <v>5265</v>
      </c>
      <c r="Y104" s="20">
        <v>8</v>
      </c>
      <c r="AU104" s="18" t="s">
        <v>74</v>
      </c>
      <c r="AZ104" s="18" t="s">
        <v>74</v>
      </c>
    </row>
    <row r="105" spans="1:53" x14ac:dyDescent="0.2">
      <c r="A105" s="17" t="s">
        <v>460</v>
      </c>
      <c r="B105" s="17" t="s">
        <v>66</v>
      </c>
      <c r="C105" s="17" t="s">
        <v>461</v>
      </c>
      <c r="D105" s="18" t="s">
        <v>462</v>
      </c>
      <c r="E105" s="20">
        <v>132071313</v>
      </c>
      <c r="F105" s="20">
        <v>176095084</v>
      </c>
      <c r="G105" s="19" t="s">
        <v>80</v>
      </c>
      <c r="I105" s="18" t="s">
        <v>64</v>
      </c>
      <c r="J105" s="18" t="s">
        <v>63</v>
      </c>
      <c r="K105" s="18" t="s">
        <v>73</v>
      </c>
      <c r="L105" s="18">
        <v>20130426</v>
      </c>
      <c r="O105" s="18" t="s">
        <v>83</v>
      </c>
      <c r="P105" s="18" t="s">
        <v>74</v>
      </c>
      <c r="V105" s="19">
        <v>33131159</v>
      </c>
      <c r="W105" s="20">
        <v>21148195</v>
      </c>
      <c r="X105" s="20">
        <v>14282</v>
      </c>
      <c r="Y105" s="20">
        <v>8</v>
      </c>
      <c r="Z105" s="19" t="s">
        <v>3516</v>
      </c>
      <c r="AI105" s="18" t="s">
        <v>74</v>
      </c>
    </row>
    <row r="106" spans="1:53" x14ac:dyDescent="0.2">
      <c r="A106" s="17" t="s">
        <v>463</v>
      </c>
      <c r="B106" s="17" t="s">
        <v>66</v>
      </c>
      <c r="C106" s="17" t="s">
        <v>464</v>
      </c>
      <c r="D106" s="18" t="s">
        <v>465</v>
      </c>
      <c r="E106" s="20">
        <v>90587056</v>
      </c>
      <c r="F106" s="20">
        <v>452935280</v>
      </c>
      <c r="G106" s="19" t="s">
        <v>80</v>
      </c>
      <c r="I106" s="18" t="s">
        <v>71</v>
      </c>
      <c r="J106" s="18" t="s">
        <v>63</v>
      </c>
      <c r="K106" s="18" t="s">
        <v>73</v>
      </c>
      <c r="L106" s="18">
        <v>20110829</v>
      </c>
      <c r="M106" s="18" t="s">
        <v>85</v>
      </c>
      <c r="P106" s="18" t="s">
        <v>74</v>
      </c>
      <c r="V106" s="19">
        <v>19222930</v>
      </c>
      <c r="W106" s="20">
        <v>6288203.5</v>
      </c>
      <c r="X106" s="20">
        <v>5326</v>
      </c>
      <c r="Y106" s="20">
        <v>8</v>
      </c>
      <c r="Z106" s="19" t="s">
        <v>466</v>
      </c>
      <c r="AM106" s="18" t="s">
        <v>74</v>
      </c>
    </row>
    <row r="107" spans="1:53" x14ac:dyDescent="0.2">
      <c r="A107" s="17" t="s">
        <v>467</v>
      </c>
      <c r="B107" s="17" t="s">
        <v>66</v>
      </c>
      <c r="C107" s="17" t="s">
        <v>468</v>
      </c>
      <c r="D107" s="18" t="s">
        <v>469</v>
      </c>
      <c r="E107" s="20">
        <v>20375029480.950001</v>
      </c>
      <c r="F107" s="20">
        <v>241267371</v>
      </c>
      <c r="G107" s="19" t="s">
        <v>80</v>
      </c>
      <c r="I107" s="18" t="s">
        <v>71</v>
      </c>
      <c r="J107" s="18" t="s">
        <v>63</v>
      </c>
      <c r="K107" s="18" t="s">
        <v>73</v>
      </c>
      <c r="L107" s="18">
        <v>20141219</v>
      </c>
      <c r="M107" s="18" t="s">
        <v>85</v>
      </c>
      <c r="O107" s="18" t="s">
        <v>83</v>
      </c>
      <c r="P107" s="18" t="s">
        <v>74</v>
      </c>
      <c r="R107" s="18" t="s">
        <v>84</v>
      </c>
      <c r="S107" s="18" t="s">
        <v>74</v>
      </c>
      <c r="V107" s="19">
        <v>112977276</v>
      </c>
      <c r="W107" s="20">
        <v>6795369590.5</v>
      </c>
      <c r="X107" s="20">
        <v>760825</v>
      </c>
      <c r="Y107" s="20">
        <v>8</v>
      </c>
      <c r="AD107" s="18" t="s">
        <v>470</v>
      </c>
      <c r="AI107" s="18" t="s">
        <v>74</v>
      </c>
    </row>
    <row r="108" spans="1:53" x14ac:dyDescent="0.2">
      <c r="A108" s="17" t="s">
        <v>471</v>
      </c>
      <c r="B108" s="17" t="s">
        <v>66</v>
      </c>
      <c r="C108" s="17" t="s">
        <v>472</v>
      </c>
      <c r="D108" s="18" t="s">
        <v>473</v>
      </c>
      <c r="E108" s="20">
        <v>13601855794.66</v>
      </c>
      <c r="F108" s="20">
        <v>856000994</v>
      </c>
      <c r="G108" s="19" t="s">
        <v>80</v>
      </c>
      <c r="I108" s="18" t="s">
        <v>64</v>
      </c>
      <c r="J108" s="18" t="s">
        <v>63</v>
      </c>
      <c r="K108" s="18" t="s">
        <v>73</v>
      </c>
      <c r="L108" s="18">
        <v>20040812</v>
      </c>
      <c r="M108" s="18" t="s">
        <v>85</v>
      </c>
      <c r="P108" s="18" t="s">
        <v>74</v>
      </c>
      <c r="R108" s="18" t="s">
        <v>84</v>
      </c>
      <c r="V108" s="19">
        <v>418391830</v>
      </c>
      <c r="W108" s="20">
        <v>5336213272.5</v>
      </c>
      <c r="X108" s="20">
        <v>1653428</v>
      </c>
      <c r="Y108" s="20">
        <v>8</v>
      </c>
      <c r="AD108" s="18" t="s">
        <v>474</v>
      </c>
      <c r="AF108" s="18" t="s">
        <v>475</v>
      </c>
      <c r="AG108" s="18" t="s">
        <v>476</v>
      </c>
      <c r="AI108" s="18" t="s">
        <v>74</v>
      </c>
      <c r="AK108" s="18" t="s">
        <v>74</v>
      </c>
      <c r="AL108" s="18" t="s">
        <v>74</v>
      </c>
      <c r="AR108" s="18" t="s">
        <v>74</v>
      </c>
    </row>
    <row r="109" spans="1:53" x14ac:dyDescent="0.2">
      <c r="A109" s="17" t="s">
        <v>477</v>
      </c>
      <c r="B109" s="17" t="s">
        <v>66</v>
      </c>
      <c r="C109" s="17" t="s">
        <v>478</v>
      </c>
      <c r="D109" s="18" t="s">
        <v>479</v>
      </c>
      <c r="E109" s="20">
        <v>3485159910.6599998</v>
      </c>
      <c r="F109" s="20">
        <v>103663293</v>
      </c>
      <c r="G109" s="19" t="s">
        <v>80</v>
      </c>
      <c r="I109" s="18" t="s">
        <v>71</v>
      </c>
      <c r="J109" s="18" t="s">
        <v>63</v>
      </c>
      <c r="K109" s="18" t="s">
        <v>73</v>
      </c>
      <c r="L109" s="18">
        <v>20071005</v>
      </c>
      <c r="M109" s="18" t="s">
        <v>126</v>
      </c>
      <c r="P109" s="18" t="s">
        <v>74</v>
      </c>
      <c r="R109" s="18" t="s">
        <v>84</v>
      </c>
      <c r="V109" s="19">
        <v>42230230</v>
      </c>
      <c r="W109" s="20">
        <v>1074538777</v>
      </c>
      <c r="X109" s="20">
        <v>247699</v>
      </c>
      <c r="Y109" s="20">
        <v>8</v>
      </c>
      <c r="AC109" s="18" t="s">
        <v>64</v>
      </c>
      <c r="AD109" s="18" t="s">
        <v>101</v>
      </c>
      <c r="AG109" s="18" t="s">
        <v>480</v>
      </c>
      <c r="AJ109" s="18" t="s">
        <v>74</v>
      </c>
    </row>
    <row r="110" spans="1:53" x14ac:dyDescent="0.2">
      <c r="A110" s="17" t="s">
        <v>484</v>
      </c>
      <c r="B110" s="17" t="s">
        <v>66</v>
      </c>
      <c r="C110" s="17" t="s">
        <v>485</v>
      </c>
      <c r="D110" s="18" t="s">
        <v>486</v>
      </c>
      <c r="E110" s="20">
        <v>1113945722.8199999</v>
      </c>
      <c r="F110" s="20">
        <v>106495767</v>
      </c>
      <c r="G110" s="19" t="s">
        <v>80</v>
      </c>
      <c r="I110" s="18" t="s">
        <v>81</v>
      </c>
      <c r="J110" s="18" t="s">
        <v>82</v>
      </c>
      <c r="K110" s="18" t="s">
        <v>65</v>
      </c>
      <c r="L110" s="18">
        <v>20070709</v>
      </c>
      <c r="M110" s="18" t="s">
        <v>113</v>
      </c>
      <c r="O110" s="18" t="s">
        <v>83</v>
      </c>
      <c r="V110" s="19">
        <v>5458391</v>
      </c>
      <c r="W110" s="20">
        <v>39909943</v>
      </c>
      <c r="X110" s="20">
        <v>13946</v>
      </c>
      <c r="Y110" s="20">
        <v>8</v>
      </c>
      <c r="AD110" s="18" t="s">
        <v>81</v>
      </c>
      <c r="AK110" s="18" t="s">
        <v>74</v>
      </c>
    </row>
    <row r="111" spans="1:53" x14ac:dyDescent="0.2">
      <c r="A111" s="17" t="s">
        <v>487</v>
      </c>
      <c r="B111" s="17" t="s">
        <v>66</v>
      </c>
      <c r="C111" s="17" t="s">
        <v>3661</v>
      </c>
      <c r="D111" s="18" t="s">
        <v>488</v>
      </c>
      <c r="E111" s="20">
        <v>852960363.89999998</v>
      </c>
      <c r="F111" s="20">
        <v>54053255</v>
      </c>
      <c r="G111" s="19" t="s">
        <v>80</v>
      </c>
      <c r="I111" s="18" t="s">
        <v>64</v>
      </c>
      <c r="J111" s="18" t="s">
        <v>63</v>
      </c>
      <c r="K111" s="18" t="s">
        <v>72</v>
      </c>
      <c r="L111" s="18">
        <v>20060830</v>
      </c>
      <c r="M111" s="18" t="s">
        <v>92</v>
      </c>
      <c r="V111" s="19">
        <v>8454352</v>
      </c>
      <c r="W111" s="20">
        <v>105213710.5</v>
      </c>
      <c r="X111" s="20">
        <v>46221</v>
      </c>
      <c r="Y111" s="20">
        <v>8</v>
      </c>
      <c r="AC111" s="18" t="s">
        <v>64</v>
      </c>
      <c r="AD111" s="18" t="s">
        <v>381</v>
      </c>
      <c r="AG111" s="18" t="s">
        <v>157</v>
      </c>
      <c r="AI111" s="18" t="s">
        <v>74</v>
      </c>
      <c r="AJ111" s="18" t="s">
        <v>74</v>
      </c>
      <c r="AK111" s="18" t="s">
        <v>74</v>
      </c>
    </row>
    <row r="112" spans="1:53" x14ac:dyDescent="0.2">
      <c r="A112" s="17" t="s">
        <v>490</v>
      </c>
      <c r="B112" s="17" t="s">
        <v>66</v>
      </c>
      <c r="C112" s="17" t="s">
        <v>491</v>
      </c>
      <c r="D112" s="18" t="s">
        <v>492</v>
      </c>
      <c r="E112" s="20">
        <v>114790756.48</v>
      </c>
      <c r="F112" s="20">
        <v>376363136</v>
      </c>
      <c r="G112" s="19" t="s">
        <v>80</v>
      </c>
      <c r="I112" s="18" t="s">
        <v>64</v>
      </c>
      <c r="J112" s="18" t="s">
        <v>63</v>
      </c>
      <c r="K112" s="18" t="s">
        <v>73</v>
      </c>
      <c r="L112" s="18">
        <v>20060906</v>
      </c>
      <c r="P112" s="18" t="s">
        <v>74</v>
      </c>
      <c r="V112" s="19">
        <v>91926152</v>
      </c>
      <c r="W112" s="20">
        <v>26702990</v>
      </c>
      <c r="X112" s="20">
        <v>25839</v>
      </c>
      <c r="Y112" s="20">
        <v>8</v>
      </c>
      <c r="AB112" s="18" t="s">
        <v>93</v>
      </c>
      <c r="AV112" s="18" t="s">
        <v>74</v>
      </c>
    </row>
    <row r="113" spans="1:53" x14ac:dyDescent="0.2">
      <c r="A113" s="17" t="s">
        <v>493</v>
      </c>
      <c r="B113" s="17" t="s">
        <v>66</v>
      </c>
      <c r="C113" s="17" t="s">
        <v>494</v>
      </c>
      <c r="D113" s="18" t="s">
        <v>495</v>
      </c>
      <c r="E113" s="20">
        <v>362185536.18000001</v>
      </c>
      <c r="F113" s="20">
        <v>416305214</v>
      </c>
      <c r="G113" s="19" t="s">
        <v>80</v>
      </c>
      <c r="I113" s="18" t="s">
        <v>257</v>
      </c>
      <c r="J113" s="18" t="s">
        <v>240</v>
      </c>
      <c r="K113" s="18" t="s">
        <v>73</v>
      </c>
      <c r="L113" s="18">
        <v>20220404</v>
      </c>
      <c r="O113" s="18" t="s">
        <v>83</v>
      </c>
      <c r="P113" s="18" t="s">
        <v>74</v>
      </c>
      <c r="V113" s="19">
        <v>55954806</v>
      </c>
      <c r="W113" s="20">
        <v>35829966.5</v>
      </c>
      <c r="X113" s="20">
        <v>13887</v>
      </c>
      <c r="Y113" s="20">
        <v>8</v>
      </c>
      <c r="AD113" s="18" t="s">
        <v>185</v>
      </c>
      <c r="AI113" s="18" t="s">
        <v>74</v>
      </c>
      <c r="AK113" s="18" t="s">
        <v>74</v>
      </c>
    </row>
    <row r="114" spans="1:53" x14ac:dyDescent="0.2">
      <c r="A114" s="17" t="s">
        <v>496</v>
      </c>
      <c r="B114" s="17" t="s">
        <v>66</v>
      </c>
      <c r="C114" s="17" t="s">
        <v>497</v>
      </c>
      <c r="D114" s="18" t="s">
        <v>498</v>
      </c>
      <c r="E114" s="20">
        <v>20138277.390000001</v>
      </c>
      <c r="F114" s="20">
        <v>61025083</v>
      </c>
      <c r="G114" s="19" t="s">
        <v>80</v>
      </c>
      <c r="I114" s="18" t="s">
        <v>225</v>
      </c>
      <c r="J114" s="18" t="s">
        <v>214</v>
      </c>
      <c r="K114" s="18" t="s">
        <v>65</v>
      </c>
      <c r="L114" s="18">
        <v>20051201</v>
      </c>
      <c r="O114" s="18" t="s">
        <v>83</v>
      </c>
      <c r="U114" s="18" t="s">
        <v>499</v>
      </c>
      <c r="V114" s="19">
        <v>5147579</v>
      </c>
      <c r="W114" s="20">
        <v>1288051.5</v>
      </c>
      <c r="X114" s="20">
        <v>1140</v>
      </c>
      <c r="Y114" s="20">
        <v>8</v>
      </c>
      <c r="AA114" s="18" t="s">
        <v>225</v>
      </c>
      <c r="AJ114" s="18" t="s">
        <v>74</v>
      </c>
    </row>
    <row r="115" spans="1:53" x14ac:dyDescent="0.2">
      <c r="A115" s="17" t="s">
        <v>500</v>
      </c>
      <c r="B115" s="17" t="s">
        <v>66</v>
      </c>
      <c r="C115" s="17" t="s">
        <v>501</v>
      </c>
      <c r="D115" s="18" t="s">
        <v>502</v>
      </c>
      <c r="E115" s="20">
        <v>1052078281.02</v>
      </c>
      <c r="F115" s="20">
        <v>299737402</v>
      </c>
      <c r="G115" s="19" t="s">
        <v>80</v>
      </c>
      <c r="I115" s="18" t="s">
        <v>141</v>
      </c>
      <c r="J115" s="18" t="s">
        <v>82</v>
      </c>
      <c r="K115" s="18" t="s">
        <v>65</v>
      </c>
      <c r="L115" s="18">
        <v>20211119</v>
      </c>
      <c r="V115" s="19">
        <v>37728126</v>
      </c>
      <c r="W115" s="20">
        <v>87325509</v>
      </c>
      <c r="X115" s="20">
        <v>61766</v>
      </c>
      <c r="Y115" s="20">
        <v>8</v>
      </c>
      <c r="AD115" s="18" t="s">
        <v>3517</v>
      </c>
      <c r="AI115" s="18" t="s">
        <v>74</v>
      </c>
    </row>
    <row r="116" spans="1:53" x14ac:dyDescent="0.2">
      <c r="A116" s="17" t="s">
        <v>3158</v>
      </c>
      <c r="B116" s="17" t="s">
        <v>66</v>
      </c>
      <c r="C116" s="17" t="s">
        <v>3159</v>
      </c>
      <c r="D116" s="18" t="s">
        <v>3160</v>
      </c>
      <c r="E116" s="20">
        <v>1974773605.5599999</v>
      </c>
      <c r="F116" s="20">
        <v>360360147</v>
      </c>
      <c r="G116" s="19" t="s">
        <v>80</v>
      </c>
      <c r="I116" s="18" t="s">
        <v>71</v>
      </c>
      <c r="J116" s="18" t="s">
        <v>63</v>
      </c>
      <c r="K116" s="18" t="s">
        <v>73</v>
      </c>
      <c r="L116" s="18">
        <v>20250429</v>
      </c>
      <c r="O116" s="18" t="s">
        <v>83</v>
      </c>
      <c r="P116" s="18" t="s">
        <v>74</v>
      </c>
      <c r="V116" s="19">
        <v>31944812</v>
      </c>
      <c r="W116" s="20">
        <v>148823709</v>
      </c>
      <c r="X116" s="20">
        <v>68527</v>
      </c>
      <c r="Y116" s="20">
        <v>5</v>
      </c>
      <c r="Z116" s="19" t="s">
        <v>3523</v>
      </c>
      <c r="AI116" s="18" t="s">
        <v>74</v>
      </c>
    </row>
    <row r="117" spans="1:53" x14ac:dyDescent="0.2">
      <c r="A117" s="17" t="s">
        <v>503</v>
      </c>
      <c r="B117" s="17" t="s">
        <v>66</v>
      </c>
      <c r="C117" s="17" t="s">
        <v>504</v>
      </c>
      <c r="D117" s="18" t="s">
        <v>505</v>
      </c>
      <c r="E117" s="20">
        <v>10618017.15</v>
      </c>
      <c r="F117" s="20">
        <v>212360343</v>
      </c>
      <c r="G117" s="19" t="s">
        <v>80</v>
      </c>
      <c r="I117" s="18" t="s">
        <v>64</v>
      </c>
      <c r="J117" s="18" t="s">
        <v>63</v>
      </c>
      <c r="L117" s="18">
        <v>19990122</v>
      </c>
      <c r="V117" s="19">
        <v>15919909</v>
      </c>
      <c r="W117" s="20">
        <v>1017783.5</v>
      </c>
      <c r="X117" s="20">
        <v>1528</v>
      </c>
      <c r="Y117" s="20">
        <v>8</v>
      </c>
      <c r="AC117" s="18" t="s">
        <v>331</v>
      </c>
      <c r="AM117" s="18" t="s">
        <v>74</v>
      </c>
    </row>
    <row r="118" spans="1:53" x14ac:dyDescent="0.2">
      <c r="A118" s="17" t="s">
        <v>506</v>
      </c>
      <c r="B118" s="17" t="s">
        <v>66</v>
      </c>
      <c r="C118" s="17" t="s">
        <v>507</v>
      </c>
      <c r="D118" s="18" t="s">
        <v>508</v>
      </c>
      <c r="E118" s="20">
        <v>6412790898</v>
      </c>
      <c r="F118" s="20">
        <v>791702580</v>
      </c>
      <c r="G118" s="19" t="s">
        <v>80</v>
      </c>
      <c r="I118" s="18" t="s">
        <v>64</v>
      </c>
      <c r="J118" s="18" t="s">
        <v>63</v>
      </c>
      <c r="K118" s="18" t="s">
        <v>73</v>
      </c>
      <c r="L118" s="18">
        <v>20021231</v>
      </c>
      <c r="M118" s="18" t="s">
        <v>126</v>
      </c>
      <c r="P118" s="18" t="s">
        <v>74</v>
      </c>
      <c r="R118" s="18" t="s">
        <v>84</v>
      </c>
      <c r="S118" s="18" t="s">
        <v>74</v>
      </c>
      <c r="V118" s="19">
        <v>305844804</v>
      </c>
      <c r="W118" s="20">
        <v>1645863316.5</v>
      </c>
      <c r="X118" s="20">
        <v>522261</v>
      </c>
      <c r="Y118" s="20">
        <v>8</v>
      </c>
      <c r="AC118" s="18" t="s">
        <v>509</v>
      </c>
      <c r="AI118" s="18" t="s">
        <v>74</v>
      </c>
      <c r="AJ118" s="18" t="s">
        <v>74</v>
      </c>
      <c r="AK118" s="18" t="s">
        <v>74</v>
      </c>
    </row>
    <row r="119" spans="1:53" x14ac:dyDescent="0.2">
      <c r="A119" s="17" t="s">
        <v>510</v>
      </c>
      <c r="B119" s="17" t="s">
        <v>66</v>
      </c>
      <c r="C119" s="17" t="s">
        <v>511</v>
      </c>
      <c r="D119" s="18" t="s">
        <v>512</v>
      </c>
      <c r="E119" s="20">
        <v>414490605.23000002</v>
      </c>
      <c r="F119" s="20">
        <v>171987803</v>
      </c>
      <c r="G119" s="19" t="s">
        <v>80</v>
      </c>
      <c r="I119" s="18" t="s">
        <v>71</v>
      </c>
      <c r="J119" s="18" t="s">
        <v>63</v>
      </c>
      <c r="K119" s="18" t="s">
        <v>73</v>
      </c>
      <c r="L119" s="18">
        <v>20200811</v>
      </c>
      <c r="M119" s="18" t="s">
        <v>126</v>
      </c>
      <c r="P119" s="18" t="s">
        <v>74</v>
      </c>
      <c r="V119" s="19">
        <v>8393283</v>
      </c>
      <c r="W119" s="20">
        <v>15797917</v>
      </c>
      <c r="X119" s="20">
        <v>26012</v>
      </c>
      <c r="Y119" s="20">
        <v>8</v>
      </c>
      <c r="AD119" s="18" t="s">
        <v>134</v>
      </c>
      <c r="AI119" s="18" t="s">
        <v>74</v>
      </c>
      <c r="AJ119" s="18" t="s">
        <v>74</v>
      </c>
    </row>
    <row r="120" spans="1:53" x14ac:dyDescent="0.2">
      <c r="A120" s="17" t="s">
        <v>513</v>
      </c>
      <c r="B120" s="17" t="s">
        <v>66</v>
      </c>
      <c r="C120" s="17" t="s">
        <v>514</v>
      </c>
      <c r="D120" s="18" t="s">
        <v>515</v>
      </c>
      <c r="E120" s="20">
        <v>112209984361.86</v>
      </c>
      <c r="F120" s="20">
        <v>1098052494</v>
      </c>
      <c r="G120" s="19" t="s">
        <v>80</v>
      </c>
      <c r="I120" s="18" t="s">
        <v>221</v>
      </c>
      <c r="J120" s="18" t="s">
        <v>12</v>
      </c>
      <c r="K120" s="18" t="s">
        <v>72</v>
      </c>
      <c r="L120" s="18">
        <v>20190422</v>
      </c>
      <c r="M120" s="18" t="s">
        <v>92</v>
      </c>
      <c r="N120" s="18" t="s">
        <v>113</v>
      </c>
      <c r="T120" s="18" t="s">
        <v>516</v>
      </c>
      <c r="V120" s="19">
        <v>39170031</v>
      </c>
      <c r="W120" s="20">
        <v>2903139317.5</v>
      </c>
      <c r="X120" s="20">
        <v>258477</v>
      </c>
      <c r="Y120" s="20">
        <v>8</v>
      </c>
      <c r="Z120" s="19" t="s">
        <v>353</v>
      </c>
      <c r="AB120" s="18" t="s">
        <v>93</v>
      </c>
      <c r="AC120" s="18" t="s">
        <v>313</v>
      </c>
      <c r="AD120" s="18" t="s">
        <v>517</v>
      </c>
      <c r="AG120" s="18" t="s">
        <v>518</v>
      </c>
      <c r="AI120" s="18" t="s">
        <v>74</v>
      </c>
      <c r="AJ120" s="18" t="s">
        <v>74</v>
      </c>
      <c r="AK120" s="18" t="s">
        <v>74</v>
      </c>
    </row>
    <row r="121" spans="1:53" x14ac:dyDescent="0.2">
      <c r="A121" s="17" t="s">
        <v>519</v>
      </c>
      <c r="B121" s="17" t="s">
        <v>66</v>
      </c>
      <c r="C121" s="17" t="s">
        <v>520</v>
      </c>
      <c r="D121" s="18" t="s">
        <v>521</v>
      </c>
      <c r="E121" s="20">
        <v>6174855402.46</v>
      </c>
      <c r="F121" s="20">
        <v>571216966</v>
      </c>
      <c r="G121" s="19" t="s">
        <v>80</v>
      </c>
      <c r="I121" s="18" t="s">
        <v>71</v>
      </c>
      <c r="J121" s="18" t="s">
        <v>63</v>
      </c>
      <c r="K121" s="18" t="s">
        <v>73</v>
      </c>
      <c r="L121" s="18">
        <v>20160715</v>
      </c>
      <c r="M121" s="18" t="s">
        <v>92</v>
      </c>
      <c r="N121" s="18" t="s">
        <v>113</v>
      </c>
      <c r="P121" s="18" t="s">
        <v>74</v>
      </c>
      <c r="Q121" s="18" t="s">
        <v>74</v>
      </c>
      <c r="R121" s="18" t="s">
        <v>84</v>
      </c>
      <c r="V121" s="19">
        <v>295748379</v>
      </c>
      <c r="W121" s="20">
        <v>2507535347</v>
      </c>
      <c r="X121" s="20">
        <v>807715</v>
      </c>
      <c r="Y121" s="20">
        <v>8</v>
      </c>
      <c r="AC121" s="18" t="s">
        <v>196</v>
      </c>
      <c r="AV121" s="18" t="s">
        <v>74</v>
      </c>
    </row>
    <row r="122" spans="1:53" x14ac:dyDescent="0.2">
      <c r="A122" s="17" t="s">
        <v>522</v>
      </c>
      <c r="B122" s="17" t="s">
        <v>66</v>
      </c>
      <c r="C122" s="17" t="s">
        <v>523</v>
      </c>
      <c r="D122" s="18" t="s">
        <v>524</v>
      </c>
      <c r="E122" s="20">
        <v>75813553.870000005</v>
      </c>
      <c r="F122" s="20">
        <v>184911107</v>
      </c>
      <c r="G122" s="19" t="s">
        <v>80</v>
      </c>
      <c r="I122" s="18" t="s">
        <v>64</v>
      </c>
      <c r="J122" s="18" t="s">
        <v>63</v>
      </c>
      <c r="K122" s="18" t="s">
        <v>73</v>
      </c>
      <c r="L122" s="18">
        <v>20110616</v>
      </c>
      <c r="O122" s="18" t="s">
        <v>109</v>
      </c>
      <c r="P122" s="18" t="s">
        <v>74</v>
      </c>
      <c r="V122" s="19">
        <v>22933827</v>
      </c>
      <c r="W122" s="20">
        <v>8662131</v>
      </c>
      <c r="X122" s="20">
        <v>9176</v>
      </c>
      <c r="Y122" s="20">
        <v>8</v>
      </c>
      <c r="Z122" s="19" t="s">
        <v>525</v>
      </c>
      <c r="BA122" s="18" t="s">
        <v>526</v>
      </c>
    </row>
    <row r="123" spans="1:53" x14ac:dyDescent="0.2">
      <c r="A123" s="17" t="s">
        <v>527</v>
      </c>
      <c r="B123" s="17" t="s">
        <v>66</v>
      </c>
      <c r="C123" s="17" t="s">
        <v>528</v>
      </c>
      <c r="D123" s="18" t="s">
        <v>529</v>
      </c>
      <c r="E123" s="20">
        <v>4380379445.3999996</v>
      </c>
      <c r="F123" s="20">
        <v>207208110</v>
      </c>
      <c r="G123" s="19" t="s">
        <v>80</v>
      </c>
      <c r="I123" s="18" t="s">
        <v>71</v>
      </c>
      <c r="J123" s="18" t="s">
        <v>63</v>
      </c>
      <c r="K123" s="18" t="s">
        <v>73</v>
      </c>
      <c r="L123" s="18">
        <v>20240222</v>
      </c>
      <c r="O123" s="18" t="s">
        <v>83</v>
      </c>
      <c r="P123" s="18" t="s">
        <v>74</v>
      </c>
      <c r="R123" s="18" t="s">
        <v>84</v>
      </c>
      <c r="V123" s="19">
        <v>40976263</v>
      </c>
      <c r="W123" s="20">
        <v>624568266.5</v>
      </c>
      <c r="X123" s="20">
        <v>220633</v>
      </c>
      <c r="Y123" s="20">
        <v>8</v>
      </c>
      <c r="AD123" s="18" t="s">
        <v>530</v>
      </c>
      <c r="AI123" s="18" t="s">
        <v>74</v>
      </c>
      <c r="AJ123" s="18" t="s">
        <v>74</v>
      </c>
      <c r="AK123" s="18" t="s">
        <v>74</v>
      </c>
    </row>
    <row r="124" spans="1:53" x14ac:dyDescent="0.2">
      <c r="A124" s="17" t="s">
        <v>531</v>
      </c>
      <c r="B124" s="17" t="s">
        <v>66</v>
      </c>
      <c r="C124" s="17" t="s">
        <v>532</v>
      </c>
      <c r="D124" s="18" t="s">
        <v>533</v>
      </c>
      <c r="E124" s="20">
        <v>115989819.075</v>
      </c>
      <c r="F124" s="20">
        <v>626971995</v>
      </c>
      <c r="G124" s="19" t="s">
        <v>80</v>
      </c>
      <c r="I124" s="18" t="s">
        <v>71</v>
      </c>
      <c r="J124" s="18" t="s">
        <v>63</v>
      </c>
      <c r="K124" s="18" t="s">
        <v>73</v>
      </c>
      <c r="L124" s="18">
        <v>20120202</v>
      </c>
      <c r="P124" s="18" t="s">
        <v>74</v>
      </c>
      <c r="Q124" s="18" t="s">
        <v>74</v>
      </c>
      <c r="V124" s="19">
        <v>20551157</v>
      </c>
      <c r="W124" s="20">
        <v>1846214</v>
      </c>
      <c r="X124" s="20">
        <v>2938</v>
      </c>
      <c r="Y124" s="20">
        <v>8</v>
      </c>
      <c r="AC124" s="18" t="s">
        <v>481</v>
      </c>
      <c r="AN124" s="18" t="s">
        <v>74</v>
      </c>
      <c r="AX124" s="18" t="s">
        <v>74</v>
      </c>
    </row>
    <row r="125" spans="1:53" x14ac:dyDescent="0.2">
      <c r="A125" s="17" t="s">
        <v>534</v>
      </c>
      <c r="B125" s="17" t="s">
        <v>66</v>
      </c>
      <c r="C125" s="17" t="s">
        <v>535</v>
      </c>
      <c r="D125" s="18" t="s">
        <v>536</v>
      </c>
      <c r="E125" s="20">
        <v>695203917.65999997</v>
      </c>
      <c r="F125" s="20">
        <v>551749141</v>
      </c>
      <c r="G125" s="19" t="s">
        <v>80</v>
      </c>
      <c r="I125" s="18" t="s">
        <v>71</v>
      </c>
      <c r="J125" s="18" t="s">
        <v>63</v>
      </c>
      <c r="K125" s="18" t="s">
        <v>73</v>
      </c>
      <c r="L125" s="18">
        <v>20071030</v>
      </c>
      <c r="M125" s="18" t="s">
        <v>126</v>
      </c>
      <c r="P125" s="18" t="s">
        <v>74</v>
      </c>
      <c r="V125" s="19">
        <v>193986452</v>
      </c>
      <c r="W125" s="20">
        <v>318815409.5</v>
      </c>
      <c r="X125" s="20">
        <v>218767</v>
      </c>
      <c r="Y125" s="20">
        <v>8</v>
      </c>
      <c r="AG125" s="18" t="s">
        <v>95</v>
      </c>
      <c r="AI125" s="18" t="s">
        <v>74</v>
      </c>
    </row>
    <row r="126" spans="1:53" x14ac:dyDescent="0.2">
      <c r="A126" s="17" t="s">
        <v>537</v>
      </c>
      <c r="B126" s="17" t="s">
        <v>66</v>
      </c>
      <c r="C126" s="17" t="s">
        <v>538</v>
      </c>
      <c r="D126" s="18" t="s">
        <v>539</v>
      </c>
      <c r="E126" s="20">
        <v>408433889.39999998</v>
      </c>
      <c r="F126" s="20">
        <v>152400705</v>
      </c>
      <c r="G126" s="19" t="s">
        <v>80</v>
      </c>
      <c r="I126" s="18" t="s">
        <v>70</v>
      </c>
      <c r="J126" s="18" t="s">
        <v>63</v>
      </c>
      <c r="K126" s="18" t="s">
        <v>73</v>
      </c>
      <c r="L126" s="18">
        <v>20250120</v>
      </c>
      <c r="M126" s="18" t="s">
        <v>92</v>
      </c>
      <c r="P126" s="18" t="s">
        <v>74</v>
      </c>
      <c r="Q126" s="18" t="s">
        <v>74</v>
      </c>
      <c r="V126" s="19">
        <v>5424069</v>
      </c>
      <c r="W126" s="20">
        <v>14341797</v>
      </c>
      <c r="X126" s="20">
        <v>21673</v>
      </c>
      <c r="Y126" s="20">
        <v>8</v>
      </c>
      <c r="AC126" s="18" t="s">
        <v>70</v>
      </c>
      <c r="BA126" s="18" t="s">
        <v>540</v>
      </c>
    </row>
    <row r="127" spans="1:53" x14ac:dyDescent="0.2">
      <c r="A127" s="17" t="s">
        <v>541</v>
      </c>
      <c r="B127" s="17" t="s">
        <v>66</v>
      </c>
      <c r="C127" s="17" t="s">
        <v>542</v>
      </c>
      <c r="D127" s="18" t="s">
        <v>543</v>
      </c>
      <c r="E127" s="20">
        <v>3820768905.3299999</v>
      </c>
      <c r="F127" s="20">
        <v>406897647</v>
      </c>
      <c r="G127" s="19" t="s">
        <v>80</v>
      </c>
      <c r="I127" s="18" t="s">
        <v>71</v>
      </c>
      <c r="J127" s="18" t="s">
        <v>63</v>
      </c>
      <c r="L127" s="18">
        <v>19870626</v>
      </c>
      <c r="M127" s="18" t="s">
        <v>126</v>
      </c>
      <c r="R127" s="18" t="s">
        <v>84</v>
      </c>
      <c r="V127" s="19">
        <v>71384525</v>
      </c>
      <c r="W127" s="20">
        <v>413397933.5</v>
      </c>
      <c r="X127" s="20">
        <v>255793</v>
      </c>
      <c r="Y127" s="20">
        <v>8</v>
      </c>
      <c r="AG127" s="18" t="s">
        <v>95</v>
      </c>
      <c r="AI127" s="18" t="s">
        <v>74</v>
      </c>
    </row>
    <row r="128" spans="1:53" x14ac:dyDescent="0.2">
      <c r="A128" s="17" t="s">
        <v>544</v>
      </c>
      <c r="B128" s="17" t="s">
        <v>66</v>
      </c>
      <c r="C128" s="17" t="s">
        <v>545</v>
      </c>
      <c r="D128" s="18" t="s">
        <v>546</v>
      </c>
      <c r="E128" s="20">
        <v>35463027.899999999</v>
      </c>
      <c r="F128" s="20">
        <v>354630279</v>
      </c>
      <c r="G128" s="19" t="s">
        <v>80</v>
      </c>
      <c r="I128" s="18" t="s">
        <v>71</v>
      </c>
      <c r="J128" s="18" t="s">
        <v>63</v>
      </c>
      <c r="K128" s="18" t="s">
        <v>73</v>
      </c>
      <c r="L128" s="18">
        <v>20210104</v>
      </c>
      <c r="M128" s="18" t="s">
        <v>113</v>
      </c>
      <c r="O128" s="18" t="s">
        <v>109</v>
      </c>
      <c r="P128" s="18" t="s">
        <v>74</v>
      </c>
      <c r="V128" s="19">
        <v>16679210</v>
      </c>
      <c r="W128" s="20">
        <v>1665854</v>
      </c>
      <c r="X128" s="20">
        <v>2415</v>
      </c>
      <c r="Y128" s="20">
        <v>8</v>
      </c>
      <c r="AB128" s="18" t="s">
        <v>93</v>
      </c>
      <c r="AI128" s="18" t="s">
        <v>74</v>
      </c>
    </row>
    <row r="129" spans="1:53" x14ac:dyDescent="0.2">
      <c r="A129" s="17" t="s">
        <v>547</v>
      </c>
      <c r="B129" s="17" t="s">
        <v>66</v>
      </c>
      <c r="C129" s="17" t="s">
        <v>548</v>
      </c>
      <c r="D129" s="18" t="s">
        <v>549</v>
      </c>
      <c r="E129" s="20">
        <v>38469986454.25</v>
      </c>
      <c r="F129" s="20">
        <v>486038995</v>
      </c>
      <c r="G129" s="19" t="s">
        <v>80</v>
      </c>
      <c r="H129" s="18" t="s">
        <v>87</v>
      </c>
      <c r="I129" s="18" t="s">
        <v>196</v>
      </c>
      <c r="J129" s="18" t="s">
        <v>63</v>
      </c>
      <c r="K129" s="18" t="s">
        <v>72</v>
      </c>
      <c r="L129" s="18">
        <v>20180102</v>
      </c>
      <c r="M129" s="18" t="s">
        <v>92</v>
      </c>
      <c r="R129" s="18">
        <v>60</v>
      </c>
      <c r="V129" s="19">
        <v>268597324</v>
      </c>
      <c r="W129" s="20">
        <v>20480783498.5</v>
      </c>
      <c r="X129" s="20">
        <v>941673</v>
      </c>
      <c r="Y129" s="20">
        <v>8</v>
      </c>
      <c r="AC129" s="18" t="s">
        <v>180</v>
      </c>
      <c r="AH129" s="18" t="s">
        <v>74</v>
      </c>
      <c r="AT129" s="18" t="s">
        <v>74</v>
      </c>
      <c r="BA129" s="18" t="s">
        <v>3519</v>
      </c>
    </row>
    <row r="130" spans="1:53" x14ac:dyDescent="0.2">
      <c r="A130" s="17" t="s">
        <v>550</v>
      </c>
      <c r="B130" s="17" t="s">
        <v>66</v>
      </c>
      <c r="C130" s="17" t="s">
        <v>551</v>
      </c>
      <c r="D130" s="18" t="s">
        <v>552</v>
      </c>
      <c r="E130" s="20">
        <v>5792911127.1999998</v>
      </c>
      <c r="F130" s="20">
        <v>230793272</v>
      </c>
      <c r="G130" s="19" t="s">
        <v>80</v>
      </c>
      <c r="I130" s="18" t="s">
        <v>93</v>
      </c>
      <c r="J130" s="18" t="s">
        <v>220</v>
      </c>
      <c r="K130" s="18" t="s">
        <v>72</v>
      </c>
      <c r="L130" s="18">
        <v>20070627</v>
      </c>
      <c r="O130" s="18" t="s">
        <v>83</v>
      </c>
      <c r="R130" s="18" t="s">
        <v>84</v>
      </c>
      <c r="V130" s="19">
        <v>308673190</v>
      </c>
      <c r="W130" s="20">
        <v>2191980817.5</v>
      </c>
      <c r="X130" s="20">
        <v>769109</v>
      </c>
      <c r="Y130" s="20">
        <v>8</v>
      </c>
      <c r="AA130" s="18" t="s">
        <v>553</v>
      </c>
      <c r="AB130" s="18" t="s">
        <v>554</v>
      </c>
      <c r="AG130" s="18" t="s">
        <v>555</v>
      </c>
      <c r="AI130" s="18" t="s">
        <v>74</v>
      </c>
    </row>
    <row r="131" spans="1:53" x14ac:dyDescent="0.2">
      <c r="A131" s="17" t="s">
        <v>567</v>
      </c>
      <c r="B131" s="17" t="s">
        <v>66</v>
      </c>
      <c r="C131" s="17" t="s">
        <v>3640</v>
      </c>
      <c r="D131" s="18" t="s">
        <v>102</v>
      </c>
      <c r="E131" s="20">
        <v>8304235432.1099997</v>
      </c>
      <c r="F131" s="20">
        <v>188176647</v>
      </c>
      <c r="G131" s="19" t="s">
        <v>80</v>
      </c>
      <c r="I131" s="18" t="s">
        <v>70</v>
      </c>
      <c r="J131" s="18" t="s">
        <v>63</v>
      </c>
      <c r="K131" s="18" t="s">
        <v>72</v>
      </c>
      <c r="L131" s="18">
        <v>20140616</v>
      </c>
      <c r="M131" s="18" t="s">
        <v>92</v>
      </c>
      <c r="R131" s="18" t="s">
        <v>84</v>
      </c>
      <c r="V131" s="19">
        <v>61010675</v>
      </c>
      <c r="W131" s="20">
        <v>1983155415</v>
      </c>
      <c r="X131" s="20">
        <v>349497</v>
      </c>
      <c r="Y131" s="20">
        <v>8</v>
      </c>
      <c r="AI131" s="18" t="s">
        <v>74</v>
      </c>
      <c r="AJ131" s="18" t="s">
        <v>74</v>
      </c>
      <c r="AK131" s="18" t="s">
        <v>74</v>
      </c>
      <c r="AM131" s="18" t="s">
        <v>74</v>
      </c>
      <c r="AZ131" s="18" t="s">
        <v>74</v>
      </c>
    </row>
    <row r="132" spans="1:53" x14ac:dyDescent="0.2">
      <c r="A132" s="17" t="s">
        <v>556</v>
      </c>
      <c r="B132" s="17" t="s">
        <v>66</v>
      </c>
      <c r="C132" s="17" t="s">
        <v>557</v>
      </c>
      <c r="D132" s="18" t="s">
        <v>558</v>
      </c>
      <c r="E132" s="20">
        <v>681491378.70000005</v>
      </c>
      <c r="F132" s="20">
        <v>597799455</v>
      </c>
      <c r="G132" s="19" t="s">
        <v>80</v>
      </c>
      <c r="I132" s="18" t="s">
        <v>64</v>
      </c>
      <c r="J132" s="18" t="s">
        <v>63</v>
      </c>
      <c r="K132" s="18" t="s">
        <v>73</v>
      </c>
      <c r="L132" s="18">
        <v>20211223</v>
      </c>
      <c r="M132" s="18" t="s">
        <v>113</v>
      </c>
      <c r="O132" s="18" t="s">
        <v>83</v>
      </c>
      <c r="P132" s="18" t="s">
        <v>74</v>
      </c>
      <c r="V132" s="19">
        <v>138400946</v>
      </c>
      <c r="W132" s="20">
        <v>156876094.5</v>
      </c>
      <c r="X132" s="20">
        <v>106732</v>
      </c>
      <c r="Y132" s="20">
        <v>8</v>
      </c>
      <c r="Z132" s="19" t="s">
        <v>559</v>
      </c>
      <c r="AI132" s="18" t="s">
        <v>74</v>
      </c>
    </row>
    <row r="133" spans="1:53" x14ac:dyDescent="0.2">
      <c r="A133" s="17" t="s">
        <v>560</v>
      </c>
      <c r="B133" s="17" t="s">
        <v>66</v>
      </c>
      <c r="C133" s="17" t="s">
        <v>561</v>
      </c>
      <c r="D133" s="18" t="s">
        <v>562</v>
      </c>
      <c r="E133" s="20">
        <v>4936260046.3599997</v>
      </c>
      <c r="F133" s="20">
        <v>325610821</v>
      </c>
      <c r="G133" s="19" t="s">
        <v>80</v>
      </c>
      <c r="I133" s="18" t="s">
        <v>71</v>
      </c>
      <c r="J133" s="18" t="s">
        <v>63</v>
      </c>
      <c r="K133" s="18" t="s">
        <v>73</v>
      </c>
      <c r="L133" s="18">
        <v>20181101</v>
      </c>
      <c r="M133" s="18" t="s">
        <v>126</v>
      </c>
      <c r="P133" s="18" t="s">
        <v>74</v>
      </c>
      <c r="Q133" s="18" t="s">
        <v>74</v>
      </c>
      <c r="R133" s="18" t="s">
        <v>84</v>
      </c>
      <c r="S133" s="18" t="s">
        <v>74</v>
      </c>
      <c r="V133" s="19">
        <v>108578275</v>
      </c>
      <c r="W133" s="20">
        <v>1407824599</v>
      </c>
      <c r="X133" s="20">
        <v>521334</v>
      </c>
      <c r="Y133" s="20">
        <v>8</v>
      </c>
      <c r="AC133" s="18" t="s">
        <v>64</v>
      </c>
      <c r="AD133" s="18" t="s">
        <v>563</v>
      </c>
      <c r="AG133" s="18" t="s">
        <v>157</v>
      </c>
      <c r="AI133" s="18" t="s">
        <v>74</v>
      </c>
    </row>
    <row r="134" spans="1:53" x14ac:dyDescent="0.2">
      <c r="A134" s="17" t="s">
        <v>564</v>
      </c>
      <c r="B134" s="17" t="s">
        <v>66</v>
      </c>
      <c r="C134" s="17" t="s">
        <v>565</v>
      </c>
      <c r="D134" s="18" t="s">
        <v>566</v>
      </c>
      <c r="E134" s="20">
        <v>75142744.049999997</v>
      </c>
      <c r="F134" s="20">
        <v>136623171</v>
      </c>
      <c r="G134" s="19" t="s">
        <v>80</v>
      </c>
      <c r="I134" s="18" t="s">
        <v>64</v>
      </c>
      <c r="J134" s="18" t="s">
        <v>63</v>
      </c>
      <c r="L134" s="18">
        <v>19530407</v>
      </c>
      <c r="V134" s="19">
        <v>8862260</v>
      </c>
      <c r="W134" s="20">
        <v>4501451</v>
      </c>
      <c r="X134" s="20">
        <v>3982</v>
      </c>
      <c r="Y134" s="20">
        <v>8</v>
      </c>
      <c r="AD134" s="18" t="s">
        <v>134</v>
      </c>
      <c r="AF134" s="18" t="s">
        <v>259</v>
      </c>
      <c r="AI134" s="18" t="s">
        <v>74</v>
      </c>
      <c r="AK134" s="18" t="s">
        <v>74</v>
      </c>
    </row>
    <row r="135" spans="1:53" x14ac:dyDescent="0.2">
      <c r="A135" s="17" t="s">
        <v>1504</v>
      </c>
      <c r="B135" s="17" t="s">
        <v>66</v>
      </c>
      <c r="C135" s="17" t="s">
        <v>1505</v>
      </c>
      <c r="D135" s="18" t="s">
        <v>1506</v>
      </c>
      <c r="E135" s="20">
        <v>253123286.44999999</v>
      </c>
      <c r="F135" s="20">
        <v>609935630</v>
      </c>
      <c r="G135" s="19" t="s">
        <v>80</v>
      </c>
      <c r="I135" s="18" t="s">
        <v>70</v>
      </c>
      <c r="J135" s="18" t="s">
        <v>63</v>
      </c>
      <c r="K135" s="18" t="s">
        <v>73</v>
      </c>
      <c r="L135" s="18">
        <v>20250822</v>
      </c>
      <c r="P135" s="18">
        <v>20250822</v>
      </c>
      <c r="V135" s="19">
        <v>1004120</v>
      </c>
      <c r="W135" s="20">
        <v>420471</v>
      </c>
      <c r="X135" s="20">
        <v>702</v>
      </c>
      <c r="Y135" s="20">
        <v>1</v>
      </c>
      <c r="AC135" s="18" t="s">
        <v>1507</v>
      </c>
      <c r="AK135" s="18" t="s">
        <v>74</v>
      </c>
      <c r="AN135" s="18" t="s">
        <v>74</v>
      </c>
      <c r="AR135" s="18" t="s">
        <v>74</v>
      </c>
    </row>
    <row r="136" spans="1:53" x14ac:dyDescent="0.2">
      <c r="A136" s="17" t="s">
        <v>571</v>
      </c>
      <c r="B136" s="17" t="s">
        <v>66</v>
      </c>
      <c r="C136" s="17" t="s">
        <v>572</v>
      </c>
      <c r="D136" s="18" t="s">
        <v>573</v>
      </c>
      <c r="E136" s="20">
        <v>2769502834.46</v>
      </c>
      <c r="F136" s="20">
        <v>399063809</v>
      </c>
      <c r="G136" s="19" t="s">
        <v>80</v>
      </c>
      <c r="I136" s="18" t="s">
        <v>93</v>
      </c>
      <c r="J136" s="18" t="s">
        <v>220</v>
      </c>
      <c r="K136" s="18" t="s">
        <v>72</v>
      </c>
      <c r="L136" s="18">
        <v>20241227</v>
      </c>
      <c r="M136" s="18" t="s">
        <v>113</v>
      </c>
      <c r="O136" s="18" t="s">
        <v>83</v>
      </c>
      <c r="V136" s="19">
        <v>21759592</v>
      </c>
      <c r="W136" s="20">
        <v>129196487.5</v>
      </c>
      <c r="X136" s="20">
        <v>79494</v>
      </c>
      <c r="Y136" s="20">
        <v>8</v>
      </c>
      <c r="Z136" s="19" t="s">
        <v>244</v>
      </c>
      <c r="AB136" s="18" t="s">
        <v>93</v>
      </c>
      <c r="AC136" s="18" t="s">
        <v>574</v>
      </c>
      <c r="AV136" s="18" t="s">
        <v>74</v>
      </c>
    </row>
    <row r="137" spans="1:53" x14ac:dyDescent="0.2">
      <c r="A137" s="17" t="s">
        <v>575</v>
      </c>
      <c r="B137" s="17" t="s">
        <v>66</v>
      </c>
      <c r="C137" s="17" t="s">
        <v>576</v>
      </c>
      <c r="D137" s="18" t="s">
        <v>577</v>
      </c>
      <c r="E137" s="20">
        <v>16856172826.74</v>
      </c>
      <c r="F137" s="20">
        <v>361798086</v>
      </c>
      <c r="G137" s="19" t="s">
        <v>80</v>
      </c>
      <c r="I137" s="18" t="s">
        <v>71</v>
      </c>
      <c r="J137" s="18" t="s">
        <v>63</v>
      </c>
      <c r="K137" s="18" t="s">
        <v>73</v>
      </c>
      <c r="L137" s="18">
        <v>19841009</v>
      </c>
      <c r="M137" s="18" t="s">
        <v>92</v>
      </c>
      <c r="N137" s="18" t="s">
        <v>578</v>
      </c>
      <c r="P137" s="18" t="s">
        <v>74</v>
      </c>
      <c r="R137" s="18" t="s">
        <v>84</v>
      </c>
      <c r="V137" s="19">
        <v>161820932</v>
      </c>
      <c r="W137" s="20">
        <v>5978543380.5</v>
      </c>
      <c r="X137" s="20">
        <v>814784</v>
      </c>
      <c r="Y137" s="20">
        <v>8</v>
      </c>
      <c r="AC137" s="18" t="s">
        <v>64</v>
      </c>
      <c r="AD137" s="18" t="s">
        <v>3520</v>
      </c>
      <c r="AI137" s="18" t="s">
        <v>74</v>
      </c>
      <c r="AJ137" s="18" t="s">
        <v>74</v>
      </c>
      <c r="AK137" s="18" t="s">
        <v>74</v>
      </c>
      <c r="AQ137" s="18" t="s">
        <v>74</v>
      </c>
      <c r="AR137" s="18" t="s">
        <v>74</v>
      </c>
    </row>
    <row r="138" spans="1:53" x14ac:dyDescent="0.2">
      <c r="A138" s="17" t="s">
        <v>579</v>
      </c>
      <c r="B138" s="17" t="s">
        <v>66</v>
      </c>
      <c r="C138" s="17" t="s">
        <v>580</v>
      </c>
      <c r="D138" s="18" t="s">
        <v>581</v>
      </c>
      <c r="E138" s="20">
        <v>639344725.89999998</v>
      </c>
      <c r="F138" s="20">
        <v>162270235</v>
      </c>
      <c r="G138" s="19" t="s">
        <v>80</v>
      </c>
      <c r="I138" s="18" t="s">
        <v>71</v>
      </c>
      <c r="J138" s="18" t="s">
        <v>63</v>
      </c>
      <c r="K138" s="18" t="s">
        <v>73</v>
      </c>
      <c r="L138" s="18">
        <v>20240201</v>
      </c>
      <c r="M138" s="18" t="s">
        <v>113</v>
      </c>
      <c r="O138" s="18" t="s">
        <v>83</v>
      </c>
      <c r="P138" s="18" t="s">
        <v>74</v>
      </c>
      <c r="V138" s="19">
        <v>39266977</v>
      </c>
      <c r="W138" s="20">
        <v>112030439.5</v>
      </c>
      <c r="X138" s="20">
        <v>116023</v>
      </c>
      <c r="Y138" s="20">
        <v>8</v>
      </c>
      <c r="AC138" s="18" t="s">
        <v>70</v>
      </c>
      <c r="AU138" s="18" t="s">
        <v>74</v>
      </c>
    </row>
    <row r="139" spans="1:53" x14ac:dyDescent="0.2">
      <c r="A139" s="17" t="s">
        <v>582</v>
      </c>
      <c r="B139" s="17" t="s">
        <v>66</v>
      </c>
      <c r="C139" s="17" t="s">
        <v>583</v>
      </c>
      <c r="D139" s="18" t="s">
        <v>584</v>
      </c>
      <c r="E139" s="20">
        <v>2788210823.04</v>
      </c>
      <c r="F139" s="20">
        <v>107569862</v>
      </c>
      <c r="G139" s="19" t="s">
        <v>80</v>
      </c>
      <c r="I139" s="18" t="s">
        <v>127</v>
      </c>
      <c r="J139" s="18" t="s">
        <v>12</v>
      </c>
      <c r="K139" s="18" t="s">
        <v>65</v>
      </c>
      <c r="L139" s="18">
        <v>20110714</v>
      </c>
      <c r="M139" s="18" t="s">
        <v>137</v>
      </c>
      <c r="S139" s="18" t="s">
        <v>74</v>
      </c>
      <c r="T139" s="18" t="s">
        <v>2343</v>
      </c>
      <c r="V139" s="19">
        <v>26849877</v>
      </c>
      <c r="W139" s="20">
        <v>507845146</v>
      </c>
      <c r="X139" s="20">
        <v>178254</v>
      </c>
      <c r="Y139" s="20">
        <v>8</v>
      </c>
      <c r="AG139" s="18" t="s">
        <v>127</v>
      </c>
      <c r="BA139" s="18" t="s">
        <v>483</v>
      </c>
    </row>
    <row r="140" spans="1:53" x14ac:dyDescent="0.2">
      <c r="A140" s="17" t="s">
        <v>585</v>
      </c>
      <c r="B140" s="17" t="s">
        <v>66</v>
      </c>
      <c r="C140" s="17" t="s">
        <v>586</v>
      </c>
      <c r="D140" s="18" t="s">
        <v>587</v>
      </c>
      <c r="E140" s="20">
        <v>4671270016.0500002</v>
      </c>
      <c r="F140" s="20">
        <v>1353991309</v>
      </c>
      <c r="G140" s="19" t="s">
        <v>80</v>
      </c>
      <c r="I140" s="18" t="s">
        <v>93</v>
      </c>
      <c r="J140" s="18" t="s">
        <v>220</v>
      </c>
      <c r="K140" s="18" t="s">
        <v>72</v>
      </c>
      <c r="L140" s="18">
        <v>20100203</v>
      </c>
      <c r="M140" s="18" t="s">
        <v>113</v>
      </c>
      <c r="V140" s="19">
        <v>5317258</v>
      </c>
      <c r="W140" s="20">
        <v>15576556</v>
      </c>
      <c r="X140" s="20">
        <v>11626</v>
      </c>
      <c r="Y140" s="20">
        <v>8</v>
      </c>
      <c r="Z140" s="19" t="s">
        <v>3521</v>
      </c>
      <c r="AI140" s="18" t="s">
        <v>74</v>
      </c>
    </row>
    <row r="141" spans="1:53" x14ac:dyDescent="0.2">
      <c r="A141" s="17" t="s">
        <v>589</v>
      </c>
      <c r="B141" s="17" t="s">
        <v>66</v>
      </c>
      <c r="C141" s="17" t="s">
        <v>590</v>
      </c>
      <c r="D141" s="18" t="s">
        <v>591</v>
      </c>
      <c r="E141" s="20">
        <v>245338353.22</v>
      </c>
      <c r="F141" s="20">
        <v>112540529</v>
      </c>
      <c r="G141" s="19" t="s">
        <v>80</v>
      </c>
      <c r="I141" s="18" t="s">
        <v>253</v>
      </c>
      <c r="J141" s="18" t="s">
        <v>357</v>
      </c>
      <c r="K141" s="18" t="s">
        <v>73</v>
      </c>
      <c r="L141" s="18">
        <v>20050608</v>
      </c>
      <c r="M141" s="18" t="s">
        <v>126</v>
      </c>
      <c r="P141" s="18" t="s">
        <v>74</v>
      </c>
      <c r="V141" s="19">
        <v>7638128</v>
      </c>
      <c r="W141" s="20">
        <v>15177023</v>
      </c>
      <c r="X141" s="20">
        <v>19352</v>
      </c>
      <c r="Y141" s="20">
        <v>8</v>
      </c>
      <c r="Z141" s="19" t="s">
        <v>253</v>
      </c>
      <c r="AO141" s="18" t="s">
        <v>74</v>
      </c>
    </row>
    <row r="142" spans="1:53" x14ac:dyDescent="0.2">
      <c r="A142" s="17" t="s">
        <v>592</v>
      </c>
      <c r="B142" s="17" t="s">
        <v>66</v>
      </c>
      <c r="C142" s="17" t="s">
        <v>593</v>
      </c>
      <c r="D142" s="18" t="s">
        <v>594</v>
      </c>
      <c r="E142" s="20">
        <v>452395633.18000001</v>
      </c>
      <c r="F142" s="20">
        <v>166935658</v>
      </c>
      <c r="G142" s="19" t="s">
        <v>80</v>
      </c>
      <c r="I142" s="18" t="s">
        <v>71</v>
      </c>
      <c r="J142" s="18" t="s">
        <v>63</v>
      </c>
      <c r="K142" s="18" t="s">
        <v>73</v>
      </c>
      <c r="L142" s="18">
        <v>20231205</v>
      </c>
      <c r="O142" s="18" t="s">
        <v>83</v>
      </c>
      <c r="P142" s="18" t="s">
        <v>74</v>
      </c>
      <c r="V142" s="19">
        <v>66386764</v>
      </c>
      <c r="W142" s="20">
        <v>124897265</v>
      </c>
      <c r="X142" s="20">
        <v>79121</v>
      </c>
      <c r="Y142" s="20">
        <v>8</v>
      </c>
      <c r="AD142" s="18" t="s">
        <v>101</v>
      </c>
      <c r="AI142" s="18" t="s">
        <v>74</v>
      </c>
      <c r="AJ142" s="18" t="s">
        <v>74</v>
      </c>
    </row>
    <row r="143" spans="1:53" x14ac:dyDescent="0.2">
      <c r="A143" s="17" t="s">
        <v>595</v>
      </c>
      <c r="B143" s="17" t="s">
        <v>66</v>
      </c>
      <c r="C143" s="17" t="s">
        <v>596</v>
      </c>
      <c r="D143" s="18" t="s">
        <v>597</v>
      </c>
      <c r="E143" s="20">
        <v>550797043.5</v>
      </c>
      <c r="F143" s="20">
        <v>203998905</v>
      </c>
      <c r="G143" s="19" t="s">
        <v>80</v>
      </c>
      <c r="I143" s="18" t="s">
        <v>64</v>
      </c>
      <c r="J143" s="18" t="s">
        <v>63</v>
      </c>
      <c r="K143" s="18" t="s">
        <v>73</v>
      </c>
      <c r="L143" s="18">
        <v>20230127</v>
      </c>
      <c r="O143" s="18" t="s">
        <v>109</v>
      </c>
      <c r="P143" s="18" t="s">
        <v>74</v>
      </c>
      <c r="V143" s="19">
        <v>26134061</v>
      </c>
      <c r="W143" s="20">
        <v>55983953.5</v>
      </c>
      <c r="X143" s="20">
        <v>35152</v>
      </c>
      <c r="Y143" s="20">
        <v>8</v>
      </c>
      <c r="AC143" s="18" t="s">
        <v>70</v>
      </c>
      <c r="AI143" s="18" t="s">
        <v>74</v>
      </c>
    </row>
    <row r="144" spans="1:53" x14ac:dyDescent="0.2">
      <c r="A144" s="17" t="s">
        <v>598</v>
      </c>
      <c r="B144" s="17" t="s">
        <v>66</v>
      </c>
      <c r="C144" s="17" t="s">
        <v>599</v>
      </c>
      <c r="D144" s="18" t="s">
        <v>600</v>
      </c>
      <c r="E144" s="20">
        <v>57351162.329999998</v>
      </c>
      <c r="F144" s="20">
        <v>1911705411</v>
      </c>
      <c r="G144" s="19" t="s">
        <v>80</v>
      </c>
      <c r="I144" s="18" t="s">
        <v>93</v>
      </c>
      <c r="J144" s="18" t="s">
        <v>220</v>
      </c>
      <c r="K144" s="18" t="s">
        <v>72</v>
      </c>
      <c r="L144" s="18">
        <v>20110104</v>
      </c>
      <c r="M144" s="18" t="s">
        <v>113</v>
      </c>
      <c r="V144" s="19">
        <v>16761142</v>
      </c>
      <c r="W144" s="20">
        <v>477638</v>
      </c>
      <c r="X144" s="20">
        <v>866</v>
      </c>
      <c r="Y144" s="20">
        <v>8</v>
      </c>
      <c r="AA144" s="18" t="s">
        <v>3522</v>
      </c>
      <c r="AI144" s="18" t="s">
        <v>74</v>
      </c>
      <c r="AK144" s="18" t="s">
        <v>74</v>
      </c>
    </row>
    <row r="145" spans="1:53" x14ac:dyDescent="0.2">
      <c r="A145" s="17" t="s">
        <v>601</v>
      </c>
      <c r="B145" s="17" t="s">
        <v>66</v>
      </c>
      <c r="C145" s="17" t="s">
        <v>602</v>
      </c>
      <c r="D145" s="18" t="s">
        <v>603</v>
      </c>
      <c r="E145" s="20">
        <v>1251034592.9400001</v>
      </c>
      <c r="F145" s="20">
        <v>234276141</v>
      </c>
      <c r="G145" s="19" t="s">
        <v>80</v>
      </c>
      <c r="I145" s="18" t="s">
        <v>64</v>
      </c>
      <c r="J145" s="18" t="s">
        <v>63</v>
      </c>
      <c r="K145" s="18" t="s">
        <v>73</v>
      </c>
      <c r="L145" s="18">
        <v>20221212</v>
      </c>
      <c r="O145" s="18" t="s">
        <v>83</v>
      </c>
      <c r="P145" s="18" t="s">
        <v>74</v>
      </c>
      <c r="V145" s="19">
        <v>18506344</v>
      </c>
      <c r="W145" s="20">
        <v>88296227</v>
      </c>
      <c r="X145" s="20">
        <v>53360</v>
      </c>
      <c r="Y145" s="20">
        <v>8</v>
      </c>
      <c r="AF145" s="18" t="s">
        <v>94</v>
      </c>
      <c r="AI145" s="18" t="s">
        <v>74</v>
      </c>
    </row>
    <row r="146" spans="1:53" x14ac:dyDescent="0.2">
      <c r="A146" s="17" t="s">
        <v>604</v>
      </c>
      <c r="B146" s="17" t="s">
        <v>66</v>
      </c>
      <c r="C146" s="17" t="s">
        <v>605</v>
      </c>
      <c r="D146" s="18" t="s">
        <v>606</v>
      </c>
      <c r="E146" s="20">
        <v>4497043029.6999998</v>
      </c>
      <c r="F146" s="20">
        <v>293157955</v>
      </c>
      <c r="G146" s="19" t="s">
        <v>80</v>
      </c>
      <c r="I146" s="18" t="s">
        <v>71</v>
      </c>
      <c r="J146" s="18" t="s">
        <v>63</v>
      </c>
      <c r="K146" s="18" t="s">
        <v>73</v>
      </c>
      <c r="L146" s="18">
        <v>20121123</v>
      </c>
      <c r="M146" s="18" t="s">
        <v>92</v>
      </c>
      <c r="P146" s="18" t="s">
        <v>74</v>
      </c>
      <c r="Q146" s="18" t="s">
        <v>74</v>
      </c>
      <c r="R146" s="18" t="s">
        <v>84</v>
      </c>
      <c r="V146" s="19">
        <v>96797538</v>
      </c>
      <c r="W146" s="20">
        <v>1132652332</v>
      </c>
      <c r="X146" s="20">
        <v>311307</v>
      </c>
      <c r="Y146" s="20">
        <v>8</v>
      </c>
      <c r="AI146" s="18" t="s">
        <v>74</v>
      </c>
      <c r="AJ146" s="18" t="s">
        <v>74</v>
      </c>
      <c r="AK146" s="18" t="s">
        <v>74</v>
      </c>
      <c r="AL146" s="18" t="s">
        <v>74</v>
      </c>
      <c r="AN146" s="18" t="s">
        <v>74</v>
      </c>
      <c r="AO146" s="18" t="s">
        <v>74</v>
      </c>
      <c r="AP146" s="18" t="s">
        <v>74</v>
      </c>
      <c r="AQ146" s="18" t="s">
        <v>74</v>
      </c>
      <c r="AR146" s="18" t="s">
        <v>74</v>
      </c>
      <c r="AS146" s="18" t="s">
        <v>74</v>
      </c>
      <c r="AU146" s="18" t="s">
        <v>74</v>
      </c>
      <c r="AW146" s="18" t="s">
        <v>74</v>
      </c>
      <c r="AY146" s="18" t="s">
        <v>74</v>
      </c>
      <c r="AZ146" s="18" t="s">
        <v>74</v>
      </c>
    </row>
    <row r="147" spans="1:53" x14ac:dyDescent="0.2">
      <c r="A147" s="17" t="s">
        <v>611</v>
      </c>
      <c r="B147" s="17" t="s">
        <v>66</v>
      </c>
      <c r="C147" s="17" t="s">
        <v>612</v>
      </c>
      <c r="D147" s="18" t="s">
        <v>613</v>
      </c>
      <c r="E147" s="20">
        <v>2448215654.7199998</v>
      </c>
      <c r="F147" s="20">
        <v>102094064</v>
      </c>
      <c r="G147" s="19" t="s">
        <v>80</v>
      </c>
      <c r="I147" s="18" t="s">
        <v>64</v>
      </c>
      <c r="J147" s="18" t="s">
        <v>63</v>
      </c>
      <c r="K147" s="18" t="s">
        <v>73</v>
      </c>
      <c r="L147" s="18">
        <v>20080714</v>
      </c>
      <c r="M147" s="18" t="s">
        <v>92</v>
      </c>
      <c r="P147" s="18" t="s">
        <v>74</v>
      </c>
      <c r="R147" s="18" t="s">
        <v>84</v>
      </c>
      <c r="V147" s="19">
        <v>20877310</v>
      </c>
      <c r="W147" s="20">
        <v>378137900.5</v>
      </c>
      <c r="X147" s="20">
        <v>123129</v>
      </c>
      <c r="Y147" s="20">
        <v>8</v>
      </c>
      <c r="AC147" s="18" t="s">
        <v>614</v>
      </c>
      <c r="AG147" s="18" t="s">
        <v>157</v>
      </c>
      <c r="AI147" s="18" t="s">
        <v>74</v>
      </c>
      <c r="AJ147" s="18" t="s">
        <v>74</v>
      </c>
      <c r="AK147" s="18" t="s">
        <v>74</v>
      </c>
    </row>
    <row r="148" spans="1:53" x14ac:dyDescent="0.2">
      <c r="A148" s="17" t="s">
        <v>615</v>
      </c>
      <c r="B148" s="17" t="s">
        <v>66</v>
      </c>
      <c r="C148" s="17" t="s">
        <v>616</v>
      </c>
      <c r="D148" s="18" t="s">
        <v>617</v>
      </c>
      <c r="E148" s="20">
        <v>301423512.98000002</v>
      </c>
      <c r="F148" s="20">
        <v>75734551</v>
      </c>
      <c r="G148" s="19" t="s">
        <v>80</v>
      </c>
      <c r="I148" s="18" t="s">
        <v>257</v>
      </c>
      <c r="J148" s="18" t="s">
        <v>240</v>
      </c>
      <c r="K148" s="18" t="s">
        <v>65</v>
      </c>
      <c r="L148" s="18">
        <v>20110329</v>
      </c>
      <c r="M148" s="18" t="s">
        <v>97</v>
      </c>
      <c r="O148" s="18" t="s">
        <v>83</v>
      </c>
      <c r="V148" s="19">
        <v>6898322</v>
      </c>
      <c r="W148" s="20">
        <v>20846337.5</v>
      </c>
      <c r="X148" s="20">
        <v>11422</v>
      </c>
      <c r="Y148" s="20">
        <v>8</v>
      </c>
      <c r="AD148" s="18" t="s">
        <v>185</v>
      </c>
      <c r="AI148" s="18" t="s">
        <v>74</v>
      </c>
    </row>
    <row r="149" spans="1:53" x14ac:dyDescent="0.2">
      <c r="A149" s="17" t="s">
        <v>618</v>
      </c>
      <c r="B149" s="17" t="s">
        <v>66</v>
      </c>
      <c r="C149" s="17" t="s">
        <v>619</v>
      </c>
      <c r="D149" s="18" t="s">
        <v>620</v>
      </c>
      <c r="E149" s="20">
        <v>64517528.399999999</v>
      </c>
      <c r="F149" s="20">
        <v>496288680</v>
      </c>
      <c r="G149" s="19" t="s">
        <v>80</v>
      </c>
      <c r="I149" s="18" t="s">
        <v>64</v>
      </c>
      <c r="J149" s="18" t="s">
        <v>63</v>
      </c>
      <c r="L149" s="18">
        <v>19960619</v>
      </c>
      <c r="V149" s="19">
        <v>38304564</v>
      </c>
      <c r="W149" s="20">
        <v>6172483.5</v>
      </c>
      <c r="X149" s="20">
        <v>5076</v>
      </c>
      <c r="Y149" s="20">
        <v>8</v>
      </c>
      <c r="AC149" s="18" t="s">
        <v>76</v>
      </c>
      <c r="AD149" s="18" t="s">
        <v>621</v>
      </c>
      <c r="AL149" s="18" t="s">
        <v>74</v>
      </c>
      <c r="BA149" s="18" t="s">
        <v>332</v>
      </c>
    </row>
    <row r="150" spans="1:53" x14ac:dyDescent="0.2">
      <c r="A150" s="17" t="s">
        <v>623</v>
      </c>
      <c r="B150" s="17" t="s">
        <v>66</v>
      </c>
      <c r="C150" s="17" t="s">
        <v>624</v>
      </c>
      <c r="D150" s="18" t="s">
        <v>625</v>
      </c>
      <c r="E150" s="20">
        <v>33916480.549999997</v>
      </c>
      <c r="F150" s="20">
        <v>678329611</v>
      </c>
      <c r="G150" s="19" t="s">
        <v>80</v>
      </c>
      <c r="I150" s="18" t="s">
        <v>257</v>
      </c>
      <c r="J150" s="18" t="s">
        <v>240</v>
      </c>
      <c r="K150" s="18" t="s">
        <v>65</v>
      </c>
      <c r="L150" s="18">
        <v>20071218</v>
      </c>
      <c r="AE150" s="18" t="s">
        <v>626</v>
      </c>
      <c r="AJ150" s="18" t="s">
        <v>74</v>
      </c>
    </row>
    <row r="151" spans="1:53" x14ac:dyDescent="0.2">
      <c r="A151" s="17" t="s">
        <v>627</v>
      </c>
      <c r="B151" s="17" t="s">
        <v>66</v>
      </c>
      <c r="C151" s="17" t="s">
        <v>628</v>
      </c>
      <c r="D151" s="18" t="s">
        <v>629</v>
      </c>
      <c r="E151" s="20">
        <v>15711515.16</v>
      </c>
      <c r="F151" s="20">
        <v>47610652</v>
      </c>
      <c r="G151" s="19" t="s">
        <v>80</v>
      </c>
      <c r="I151" s="18" t="s">
        <v>71</v>
      </c>
      <c r="J151" s="18" t="s">
        <v>63</v>
      </c>
      <c r="K151" s="18" t="s">
        <v>72</v>
      </c>
      <c r="L151" s="18">
        <v>20100826</v>
      </c>
      <c r="O151" s="18" t="s">
        <v>109</v>
      </c>
      <c r="V151" s="19">
        <v>7301276</v>
      </c>
      <c r="W151" s="20">
        <v>1631346.5</v>
      </c>
      <c r="X151" s="20">
        <v>1774</v>
      </c>
      <c r="Y151" s="20">
        <v>8</v>
      </c>
      <c r="AD151" s="18" t="s">
        <v>101</v>
      </c>
      <c r="AJ151" s="18" t="s">
        <v>74</v>
      </c>
    </row>
    <row r="152" spans="1:53" x14ac:dyDescent="0.2">
      <c r="A152" s="17" t="s">
        <v>630</v>
      </c>
      <c r="B152" s="17" t="s">
        <v>66</v>
      </c>
      <c r="C152" s="17" t="s">
        <v>631</v>
      </c>
      <c r="D152" s="18" t="s">
        <v>632</v>
      </c>
      <c r="E152" s="20">
        <v>7493348.6399999997</v>
      </c>
      <c r="F152" s="20">
        <v>46833429</v>
      </c>
      <c r="G152" s="19" t="s">
        <v>80</v>
      </c>
      <c r="I152" s="18" t="s">
        <v>71</v>
      </c>
      <c r="J152" s="18" t="s">
        <v>63</v>
      </c>
      <c r="K152" s="18" t="s">
        <v>73</v>
      </c>
      <c r="L152" s="18">
        <v>20111019</v>
      </c>
      <c r="O152" s="18" t="s">
        <v>109</v>
      </c>
      <c r="P152" s="18" t="s">
        <v>74</v>
      </c>
      <c r="V152" s="19">
        <v>14191681</v>
      </c>
      <c r="W152" s="20">
        <v>2767570</v>
      </c>
      <c r="X152" s="20">
        <v>4400</v>
      </c>
      <c r="Y152" s="20">
        <v>8</v>
      </c>
      <c r="AD152" s="18" t="s">
        <v>134</v>
      </c>
      <c r="AI152" s="18" t="s">
        <v>74</v>
      </c>
      <c r="AJ152" s="18" t="s">
        <v>74</v>
      </c>
    </row>
    <row r="153" spans="1:53" x14ac:dyDescent="0.2">
      <c r="A153" s="17" t="s">
        <v>633</v>
      </c>
      <c r="B153" s="17" t="s">
        <v>66</v>
      </c>
      <c r="C153" s="17" t="s">
        <v>634</v>
      </c>
      <c r="D153" s="18" t="s">
        <v>635</v>
      </c>
      <c r="E153" s="20">
        <v>1451139955.3599999</v>
      </c>
      <c r="F153" s="20">
        <v>218545174</v>
      </c>
      <c r="G153" s="19" t="s">
        <v>80</v>
      </c>
      <c r="I153" s="18" t="s">
        <v>225</v>
      </c>
      <c r="J153" s="18" t="s">
        <v>214</v>
      </c>
      <c r="K153" s="18" t="s">
        <v>73</v>
      </c>
      <c r="L153" s="18">
        <v>20051024</v>
      </c>
      <c r="M153" s="18" t="s">
        <v>126</v>
      </c>
      <c r="P153" s="18" t="s">
        <v>74</v>
      </c>
      <c r="U153" s="18" t="s">
        <v>499</v>
      </c>
      <c r="V153" s="19">
        <v>99274276</v>
      </c>
      <c r="W153" s="20">
        <v>553375596</v>
      </c>
      <c r="X153" s="20">
        <v>266743</v>
      </c>
      <c r="Y153" s="20">
        <v>8</v>
      </c>
      <c r="AA153" s="18" t="s">
        <v>225</v>
      </c>
      <c r="AD153" s="18" t="s">
        <v>470</v>
      </c>
      <c r="AF153" s="18" t="s">
        <v>434</v>
      </c>
      <c r="AI153" s="18" t="s">
        <v>74</v>
      </c>
      <c r="AJ153" s="18" t="s">
        <v>74</v>
      </c>
      <c r="AK153" s="18" t="s">
        <v>74</v>
      </c>
    </row>
    <row r="154" spans="1:53" x14ac:dyDescent="0.2">
      <c r="A154" s="17" t="s">
        <v>636</v>
      </c>
      <c r="B154" s="17" t="s">
        <v>66</v>
      </c>
      <c r="C154" s="17" t="s">
        <v>637</v>
      </c>
      <c r="D154" s="18" t="s">
        <v>638</v>
      </c>
      <c r="E154" s="20">
        <v>2642186728.54</v>
      </c>
      <c r="F154" s="20">
        <v>114777877</v>
      </c>
      <c r="G154" s="19" t="s">
        <v>80</v>
      </c>
      <c r="I154" s="18" t="s">
        <v>71</v>
      </c>
      <c r="J154" s="18" t="s">
        <v>63</v>
      </c>
      <c r="K154" s="18" t="s">
        <v>73</v>
      </c>
      <c r="L154" s="18">
        <v>20200820</v>
      </c>
      <c r="M154" s="18" t="s">
        <v>92</v>
      </c>
      <c r="P154" s="18" t="s">
        <v>74</v>
      </c>
      <c r="S154" s="18" t="s">
        <v>74</v>
      </c>
      <c r="V154" s="19">
        <v>47570948</v>
      </c>
      <c r="W154" s="20">
        <v>829330056</v>
      </c>
      <c r="X154" s="20">
        <v>292710</v>
      </c>
      <c r="Y154" s="20">
        <v>8</v>
      </c>
      <c r="AC154" s="18" t="s">
        <v>71</v>
      </c>
      <c r="AI154" s="18" t="s">
        <v>74</v>
      </c>
      <c r="AJ154" s="18" t="s">
        <v>74</v>
      </c>
    </row>
    <row r="155" spans="1:53" x14ac:dyDescent="0.2">
      <c r="A155" s="17" t="s">
        <v>639</v>
      </c>
      <c r="B155" s="17" t="s">
        <v>66</v>
      </c>
      <c r="C155" s="17" t="s">
        <v>640</v>
      </c>
      <c r="D155" s="18" t="s">
        <v>641</v>
      </c>
      <c r="E155" s="20">
        <v>1253142863.28</v>
      </c>
      <c r="F155" s="20">
        <v>165759638</v>
      </c>
      <c r="G155" s="19" t="s">
        <v>80</v>
      </c>
      <c r="I155" s="18" t="s">
        <v>71</v>
      </c>
      <c r="J155" s="18" t="s">
        <v>63</v>
      </c>
      <c r="K155" s="18" t="s">
        <v>73</v>
      </c>
      <c r="L155" s="18">
        <v>20210209</v>
      </c>
      <c r="M155" s="18" t="s">
        <v>126</v>
      </c>
      <c r="P155" s="18" t="s">
        <v>74</v>
      </c>
      <c r="V155" s="19">
        <v>46333446</v>
      </c>
      <c r="W155" s="20">
        <v>269425068</v>
      </c>
      <c r="X155" s="20">
        <v>205111</v>
      </c>
      <c r="Y155" s="20">
        <v>8</v>
      </c>
      <c r="AD155" s="18" t="s">
        <v>3528</v>
      </c>
      <c r="AK155" s="18" t="s">
        <v>74</v>
      </c>
    </row>
    <row r="156" spans="1:53" x14ac:dyDescent="0.2">
      <c r="A156" s="17" t="s">
        <v>642</v>
      </c>
      <c r="B156" s="17" t="s">
        <v>66</v>
      </c>
      <c r="C156" s="17" t="s">
        <v>643</v>
      </c>
      <c r="D156" s="18" t="s">
        <v>644</v>
      </c>
      <c r="E156" s="20">
        <v>96506584.900000006</v>
      </c>
      <c r="F156" s="20">
        <v>90193070</v>
      </c>
      <c r="G156" s="19" t="s">
        <v>80</v>
      </c>
      <c r="I156" s="18" t="s">
        <v>221</v>
      </c>
      <c r="J156" s="18" t="s">
        <v>12</v>
      </c>
      <c r="L156" s="18">
        <v>19940718</v>
      </c>
      <c r="M156" s="18" t="s">
        <v>126</v>
      </c>
      <c r="T156" s="18" t="s">
        <v>645</v>
      </c>
      <c r="V156" s="19">
        <v>2071932</v>
      </c>
      <c r="W156" s="20">
        <v>1916302</v>
      </c>
      <c r="X156" s="20">
        <v>2107</v>
      </c>
      <c r="Y156" s="20">
        <v>8</v>
      </c>
      <c r="AD156" s="18" t="s">
        <v>119</v>
      </c>
      <c r="AG156" s="18" t="s">
        <v>646</v>
      </c>
      <c r="AJ156" s="18" t="s">
        <v>74</v>
      </c>
      <c r="AR156" s="18" t="s">
        <v>74</v>
      </c>
    </row>
    <row r="157" spans="1:53" x14ac:dyDescent="0.2">
      <c r="A157" s="17" t="s">
        <v>751</v>
      </c>
      <c r="B157" s="17" t="s">
        <v>66</v>
      </c>
      <c r="C157" s="17" t="s">
        <v>752</v>
      </c>
      <c r="D157" s="18" t="s">
        <v>753</v>
      </c>
      <c r="E157" s="20">
        <v>1517358390.24</v>
      </c>
      <c r="F157" s="20">
        <v>258054148</v>
      </c>
      <c r="G157" s="19" t="s">
        <v>80</v>
      </c>
      <c r="I157" s="18" t="s">
        <v>93</v>
      </c>
      <c r="J157" s="18" t="s">
        <v>220</v>
      </c>
      <c r="K157" s="18" t="s">
        <v>73</v>
      </c>
      <c r="L157" s="18">
        <v>20250702</v>
      </c>
      <c r="M157" s="18" t="s">
        <v>113</v>
      </c>
      <c r="P157" s="18" t="s">
        <v>74</v>
      </c>
      <c r="V157" s="19">
        <v>10840399</v>
      </c>
      <c r="W157" s="20">
        <v>57279205</v>
      </c>
      <c r="X157" s="20">
        <v>42856</v>
      </c>
      <c r="Y157" s="20">
        <v>2</v>
      </c>
      <c r="AB157" s="18" t="s">
        <v>93</v>
      </c>
      <c r="AI157" s="18" t="s">
        <v>74</v>
      </c>
      <c r="AK157" s="18" t="s">
        <v>74</v>
      </c>
      <c r="AP157" s="18" t="s">
        <v>74</v>
      </c>
    </row>
    <row r="158" spans="1:53" x14ac:dyDescent="0.2">
      <c r="A158" s="17" t="s">
        <v>647</v>
      </c>
      <c r="B158" s="17" t="s">
        <v>66</v>
      </c>
      <c r="C158" s="17" t="s">
        <v>648</v>
      </c>
      <c r="D158" s="18" t="s">
        <v>649</v>
      </c>
      <c r="E158" s="20">
        <v>5373676201</v>
      </c>
      <c r="F158" s="20">
        <v>202780234</v>
      </c>
      <c r="G158" s="19" t="s">
        <v>80</v>
      </c>
      <c r="I158" s="18" t="s">
        <v>71</v>
      </c>
      <c r="J158" s="18" t="s">
        <v>63</v>
      </c>
      <c r="K158" s="18" t="s">
        <v>73</v>
      </c>
      <c r="L158" s="18">
        <v>20041104</v>
      </c>
      <c r="M158" s="18" t="s">
        <v>190</v>
      </c>
      <c r="P158" s="18" t="s">
        <v>74</v>
      </c>
      <c r="R158" s="18" t="s">
        <v>84</v>
      </c>
      <c r="V158" s="19">
        <v>76591399</v>
      </c>
      <c r="W158" s="20">
        <v>1226357427</v>
      </c>
      <c r="X158" s="20">
        <v>357461</v>
      </c>
      <c r="Y158" s="20">
        <v>8</v>
      </c>
      <c r="AC158" s="18" t="s">
        <v>196</v>
      </c>
      <c r="AD158" s="18" t="s">
        <v>456</v>
      </c>
      <c r="AF158" s="18" t="s">
        <v>3496</v>
      </c>
      <c r="AG158" s="18" t="s">
        <v>518</v>
      </c>
      <c r="AI158" s="18" t="s">
        <v>74</v>
      </c>
      <c r="AJ158" s="18" t="s">
        <v>74</v>
      </c>
      <c r="AK158" s="18" t="s">
        <v>74</v>
      </c>
      <c r="AQ158" s="18" t="s">
        <v>74</v>
      </c>
      <c r="AR158" s="18" t="s">
        <v>74</v>
      </c>
    </row>
    <row r="159" spans="1:53" x14ac:dyDescent="0.2">
      <c r="A159" s="17" t="s">
        <v>650</v>
      </c>
      <c r="B159" s="17" t="s">
        <v>66</v>
      </c>
      <c r="C159" s="17" t="s">
        <v>651</v>
      </c>
      <c r="D159" s="18" t="s">
        <v>652</v>
      </c>
      <c r="E159" s="20">
        <v>679795871.11500001</v>
      </c>
      <c r="F159" s="20">
        <v>1562749129</v>
      </c>
      <c r="G159" s="19" t="s">
        <v>80</v>
      </c>
      <c r="I159" s="18" t="s">
        <v>213</v>
      </c>
      <c r="J159" s="18" t="s">
        <v>214</v>
      </c>
      <c r="K159" s="18" t="s">
        <v>72</v>
      </c>
      <c r="L159" s="18">
        <v>20110121</v>
      </c>
      <c r="U159" s="18" t="s">
        <v>213</v>
      </c>
      <c r="V159" s="19">
        <v>69489550</v>
      </c>
      <c r="W159" s="20">
        <v>19618361</v>
      </c>
      <c r="X159" s="20">
        <v>9093</v>
      </c>
      <c r="Y159" s="20">
        <v>8</v>
      </c>
      <c r="AA159" s="18" t="s">
        <v>553</v>
      </c>
      <c r="AI159" s="18" t="s">
        <v>74</v>
      </c>
      <c r="AJ159" s="18" t="s">
        <v>74</v>
      </c>
      <c r="AK159" s="18" t="s">
        <v>74</v>
      </c>
    </row>
    <row r="160" spans="1:53" x14ac:dyDescent="0.2">
      <c r="A160" s="17" t="s">
        <v>653</v>
      </c>
      <c r="B160" s="17" t="s">
        <v>66</v>
      </c>
      <c r="C160" s="17" t="s">
        <v>654</v>
      </c>
      <c r="D160" s="18" t="s">
        <v>655</v>
      </c>
      <c r="E160" s="20">
        <v>30733406.960000001</v>
      </c>
      <c r="F160" s="20">
        <v>768335174</v>
      </c>
      <c r="G160" s="19" t="s">
        <v>80</v>
      </c>
      <c r="I160" s="18" t="s">
        <v>196</v>
      </c>
      <c r="J160" s="18" t="s">
        <v>63</v>
      </c>
      <c r="K160" s="18" t="s">
        <v>73</v>
      </c>
      <c r="L160" s="18">
        <v>20041126</v>
      </c>
      <c r="P160" s="18" t="s">
        <v>74</v>
      </c>
      <c r="V160" s="19">
        <v>49157712</v>
      </c>
      <c r="W160" s="20">
        <v>2369493</v>
      </c>
      <c r="X160" s="20">
        <v>2786</v>
      </c>
      <c r="Y160" s="20">
        <v>8</v>
      </c>
      <c r="AC160" s="18" t="s">
        <v>180</v>
      </c>
      <c r="AM160" s="18" t="s">
        <v>74</v>
      </c>
    </row>
    <row r="161" spans="1:53" x14ac:dyDescent="0.2">
      <c r="A161" s="17" t="s">
        <v>656</v>
      </c>
      <c r="B161" s="17" t="s">
        <v>66</v>
      </c>
      <c r="C161" s="17" t="s">
        <v>657</v>
      </c>
      <c r="D161" s="18" t="s">
        <v>658</v>
      </c>
      <c r="E161" s="20">
        <v>20059055.100000001</v>
      </c>
      <c r="F161" s="20">
        <v>66863517</v>
      </c>
      <c r="G161" s="19" t="s">
        <v>80</v>
      </c>
      <c r="I161" s="18" t="s">
        <v>71</v>
      </c>
      <c r="J161" s="18" t="s">
        <v>63</v>
      </c>
      <c r="K161" s="18" t="s">
        <v>73</v>
      </c>
      <c r="L161" s="18">
        <v>20070711</v>
      </c>
      <c r="P161" s="18" t="s">
        <v>74</v>
      </c>
      <c r="V161" s="19">
        <v>7194594</v>
      </c>
      <c r="W161" s="20">
        <v>1669936</v>
      </c>
      <c r="X161" s="20">
        <v>1777</v>
      </c>
      <c r="Y161" s="20">
        <v>8</v>
      </c>
      <c r="Z161" s="19" t="s">
        <v>3523</v>
      </c>
      <c r="AC161" s="18" t="s">
        <v>71</v>
      </c>
      <c r="AD161" s="18" t="s">
        <v>101</v>
      </c>
      <c r="AI161" s="18" t="s">
        <v>74</v>
      </c>
      <c r="AJ161" s="18" t="s">
        <v>74</v>
      </c>
      <c r="AK161" s="18" t="s">
        <v>74</v>
      </c>
      <c r="AN161" s="18" t="s">
        <v>74</v>
      </c>
    </row>
    <row r="162" spans="1:53" x14ac:dyDescent="0.2">
      <c r="A162" s="17" t="s">
        <v>659</v>
      </c>
      <c r="B162" s="17" t="s">
        <v>66</v>
      </c>
      <c r="C162" s="17" t="s">
        <v>660</v>
      </c>
      <c r="D162" s="18" t="s">
        <v>661</v>
      </c>
      <c r="E162" s="20">
        <v>399466955.45999998</v>
      </c>
      <c r="F162" s="20">
        <v>252827187</v>
      </c>
      <c r="G162" s="19" t="s">
        <v>80</v>
      </c>
      <c r="I162" s="18" t="s">
        <v>281</v>
      </c>
      <c r="J162" s="18" t="s">
        <v>214</v>
      </c>
      <c r="K162" s="18" t="s">
        <v>65</v>
      </c>
      <c r="L162" s="18">
        <v>20180522</v>
      </c>
      <c r="O162" s="18" t="s">
        <v>83</v>
      </c>
      <c r="U162" s="18" t="s">
        <v>281</v>
      </c>
      <c r="V162" s="19">
        <v>37424907</v>
      </c>
      <c r="W162" s="20">
        <v>36848404</v>
      </c>
      <c r="X162" s="20">
        <v>26131</v>
      </c>
      <c r="Y162" s="20">
        <v>8</v>
      </c>
      <c r="AA162" s="18" t="s">
        <v>281</v>
      </c>
      <c r="AI162" s="18" t="s">
        <v>74</v>
      </c>
    </row>
    <row r="163" spans="1:53" x14ac:dyDescent="0.2">
      <c r="A163" s="17" t="s">
        <v>662</v>
      </c>
      <c r="B163" s="17" t="s">
        <v>66</v>
      </c>
      <c r="C163" s="17" t="s">
        <v>663</v>
      </c>
      <c r="D163" s="18" t="s">
        <v>664</v>
      </c>
      <c r="E163" s="20">
        <v>130324688.55</v>
      </c>
      <c r="F163" s="20">
        <v>124118751</v>
      </c>
      <c r="G163" s="19" t="s">
        <v>80</v>
      </c>
      <c r="I163" s="18" t="s">
        <v>64</v>
      </c>
      <c r="J163" s="18" t="s">
        <v>63</v>
      </c>
      <c r="L163" s="18">
        <v>19110701</v>
      </c>
      <c r="O163" s="18" t="s">
        <v>83</v>
      </c>
      <c r="V163" s="19">
        <v>19457779</v>
      </c>
      <c r="W163" s="20">
        <v>18182397.5</v>
      </c>
      <c r="X163" s="20">
        <v>13099</v>
      </c>
      <c r="Y163" s="20">
        <v>8</v>
      </c>
      <c r="AC163" s="18" t="s">
        <v>3518</v>
      </c>
      <c r="AI163" s="18" t="s">
        <v>74</v>
      </c>
    </row>
    <row r="164" spans="1:53" x14ac:dyDescent="0.2">
      <c r="A164" s="17" t="s">
        <v>665</v>
      </c>
      <c r="B164" s="17" t="s">
        <v>66</v>
      </c>
      <c r="C164" s="17" t="s">
        <v>666</v>
      </c>
      <c r="D164" s="18" t="s">
        <v>667</v>
      </c>
      <c r="E164" s="20">
        <v>3917279.37</v>
      </c>
      <c r="F164" s="20">
        <v>130575979</v>
      </c>
      <c r="G164" s="19" t="s">
        <v>80</v>
      </c>
      <c r="I164" s="18" t="s">
        <v>64</v>
      </c>
      <c r="J164" s="18" t="s">
        <v>63</v>
      </c>
      <c r="K164" s="18" t="s">
        <v>72</v>
      </c>
      <c r="L164" s="18">
        <v>20140811</v>
      </c>
      <c r="V164" s="19">
        <v>17867220</v>
      </c>
      <c r="W164" s="20">
        <v>416057</v>
      </c>
      <c r="X164" s="20">
        <v>503</v>
      </c>
      <c r="Y164" s="20">
        <v>8</v>
      </c>
      <c r="AC164" s="18" t="s">
        <v>70</v>
      </c>
      <c r="AI164" s="18" t="s">
        <v>74</v>
      </c>
    </row>
    <row r="165" spans="1:53" x14ac:dyDescent="0.2">
      <c r="A165" s="17" t="s">
        <v>668</v>
      </c>
      <c r="B165" s="17" t="s">
        <v>66</v>
      </c>
      <c r="C165" s="17" t="s">
        <v>669</v>
      </c>
      <c r="D165" s="18" t="s">
        <v>670</v>
      </c>
      <c r="E165" s="20">
        <v>106469197.56</v>
      </c>
      <c r="F165" s="20">
        <v>143877294</v>
      </c>
      <c r="G165" s="19" t="s">
        <v>80</v>
      </c>
      <c r="I165" s="18" t="s">
        <v>71</v>
      </c>
      <c r="J165" s="18" t="s">
        <v>63</v>
      </c>
      <c r="K165" s="18" t="s">
        <v>72</v>
      </c>
      <c r="L165" s="18">
        <v>20201014</v>
      </c>
      <c r="O165" s="18" t="s">
        <v>83</v>
      </c>
      <c r="V165" s="19">
        <v>47665594</v>
      </c>
      <c r="W165" s="20">
        <v>23537639.5</v>
      </c>
      <c r="X165" s="20">
        <v>12871</v>
      </c>
      <c r="Y165" s="20">
        <v>8</v>
      </c>
      <c r="AC165" s="18" t="s">
        <v>71</v>
      </c>
      <c r="AI165" s="18" t="s">
        <v>74</v>
      </c>
    </row>
    <row r="166" spans="1:53" x14ac:dyDescent="0.2">
      <c r="A166" s="17" t="s">
        <v>671</v>
      </c>
      <c r="B166" s="17" t="s">
        <v>66</v>
      </c>
      <c r="C166" s="17" t="s">
        <v>672</v>
      </c>
      <c r="D166" s="18" t="s">
        <v>673</v>
      </c>
      <c r="E166" s="20">
        <v>450340540.39999998</v>
      </c>
      <c r="F166" s="20">
        <v>1125851351</v>
      </c>
      <c r="G166" s="19" t="s">
        <v>80</v>
      </c>
      <c r="I166" s="18" t="s">
        <v>185</v>
      </c>
      <c r="J166" s="18" t="s">
        <v>82</v>
      </c>
      <c r="K166" s="18" t="s">
        <v>73</v>
      </c>
      <c r="L166" s="18">
        <v>20050413</v>
      </c>
      <c r="P166" s="18" t="s">
        <v>74</v>
      </c>
      <c r="V166" s="19">
        <v>253743038</v>
      </c>
      <c r="W166" s="20">
        <v>62279788.5</v>
      </c>
      <c r="X166" s="20">
        <v>31807</v>
      </c>
      <c r="Y166" s="20">
        <v>8</v>
      </c>
      <c r="AG166" s="18" t="s">
        <v>216</v>
      </c>
      <c r="AL166" s="18" t="s">
        <v>74</v>
      </c>
    </row>
    <row r="167" spans="1:53" x14ac:dyDescent="0.2">
      <c r="A167" s="17" t="s">
        <v>674</v>
      </c>
      <c r="B167" s="17" t="s">
        <v>66</v>
      </c>
      <c r="C167" s="17" t="s">
        <v>675</v>
      </c>
      <c r="D167" s="18" t="s">
        <v>676</v>
      </c>
      <c r="E167" s="20">
        <v>1419080826.24</v>
      </c>
      <c r="F167" s="20">
        <v>316759113</v>
      </c>
      <c r="G167" s="19" t="s">
        <v>80</v>
      </c>
      <c r="I167" s="18" t="s">
        <v>71</v>
      </c>
      <c r="J167" s="18" t="s">
        <v>63</v>
      </c>
      <c r="K167" s="18" t="s">
        <v>73</v>
      </c>
      <c r="L167" s="18">
        <v>20060308</v>
      </c>
      <c r="M167" s="18" t="s">
        <v>126</v>
      </c>
      <c r="N167" s="18" t="s">
        <v>198</v>
      </c>
      <c r="P167" s="18" t="s">
        <v>74</v>
      </c>
      <c r="S167" s="18" t="s">
        <v>74</v>
      </c>
      <c r="V167" s="19">
        <v>100339371</v>
      </c>
      <c r="W167" s="20">
        <v>351858494.5</v>
      </c>
      <c r="X167" s="20">
        <v>210398</v>
      </c>
      <c r="Y167" s="20">
        <v>8</v>
      </c>
      <c r="AC167" s="18" t="s">
        <v>71</v>
      </c>
      <c r="AG167" s="18" t="s">
        <v>145</v>
      </c>
      <c r="AK167" s="18" t="s">
        <v>74</v>
      </c>
    </row>
    <row r="168" spans="1:53" x14ac:dyDescent="0.2">
      <c r="A168" s="17" t="s">
        <v>678</v>
      </c>
      <c r="B168" s="17" t="s">
        <v>66</v>
      </c>
      <c r="C168" s="17" t="s">
        <v>679</v>
      </c>
      <c r="D168" s="18" t="s">
        <v>680</v>
      </c>
      <c r="E168" s="20">
        <v>22920577312.32</v>
      </c>
      <c r="F168" s="20">
        <v>487951314</v>
      </c>
      <c r="G168" s="19" t="s">
        <v>80</v>
      </c>
      <c r="I168" s="18" t="s">
        <v>71</v>
      </c>
      <c r="J168" s="18" t="s">
        <v>63</v>
      </c>
      <c r="L168" s="18">
        <v>19520325</v>
      </c>
      <c r="M168" s="18" t="s">
        <v>92</v>
      </c>
      <c r="R168" s="18">
        <v>60</v>
      </c>
      <c r="V168" s="19">
        <v>232222714</v>
      </c>
      <c r="W168" s="20">
        <v>12157078538</v>
      </c>
      <c r="X168" s="20">
        <v>1182414</v>
      </c>
      <c r="Y168" s="20">
        <v>8</v>
      </c>
      <c r="AC168" s="18" t="s">
        <v>71</v>
      </c>
      <c r="AD168" s="18" t="s">
        <v>681</v>
      </c>
      <c r="AG168" s="18" t="s">
        <v>95</v>
      </c>
      <c r="AI168" s="18" t="s">
        <v>74</v>
      </c>
      <c r="AK168" s="18" t="s">
        <v>74</v>
      </c>
      <c r="AN168" s="18" t="s">
        <v>74</v>
      </c>
      <c r="AQ168" s="18" t="s">
        <v>74</v>
      </c>
      <c r="AR168" s="18" t="s">
        <v>74</v>
      </c>
    </row>
    <row r="169" spans="1:53" x14ac:dyDescent="0.2">
      <c r="A169" s="17" t="s">
        <v>682</v>
      </c>
      <c r="B169" s="17" t="s">
        <v>66</v>
      </c>
      <c r="C169" s="17" t="s">
        <v>683</v>
      </c>
      <c r="D169" s="18" t="s">
        <v>684</v>
      </c>
      <c r="E169" s="20">
        <v>171923362.38</v>
      </c>
      <c r="F169" s="20">
        <v>136447113</v>
      </c>
      <c r="G169" s="19" t="s">
        <v>80</v>
      </c>
      <c r="I169" s="18" t="s">
        <v>71</v>
      </c>
      <c r="J169" s="18" t="s">
        <v>63</v>
      </c>
      <c r="K169" s="18" t="s">
        <v>65</v>
      </c>
      <c r="L169" s="18">
        <v>20171019</v>
      </c>
      <c r="O169" s="18" t="s">
        <v>109</v>
      </c>
      <c r="V169" s="19">
        <v>15935223</v>
      </c>
      <c r="W169" s="20">
        <v>10910200.5</v>
      </c>
      <c r="X169" s="20">
        <v>7457</v>
      </c>
      <c r="Y169" s="20">
        <v>8</v>
      </c>
      <c r="AG169" s="18" t="s">
        <v>191</v>
      </c>
      <c r="AR169" s="18" t="s">
        <v>74</v>
      </c>
      <c r="BA169" s="18" t="s">
        <v>540</v>
      </c>
    </row>
    <row r="170" spans="1:53" x14ac:dyDescent="0.2">
      <c r="A170" s="17" t="s">
        <v>685</v>
      </c>
      <c r="B170" s="17" t="s">
        <v>66</v>
      </c>
      <c r="C170" s="17" t="s">
        <v>686</v>
      </c>
      <c r="D170" s="18" t="s">
        <v>687</v>
      </c>
      <c r="E170" s="20">
        <v>3949179455.4299998</v>
      </c>
      <c r="F170" s="20">
        <v>86207803</v>
      </c>
      <c r="G170" s="19" t="s">
        <v>80</v>
      </c>
      <c r="I170" s="18" t="s">
        <v>64</v>
      </c>
      <c r="J170" s="18" t="s">
        <v>63</v>
      </c>
      <c r="K170" s="18" t="s">
        <v>73</v>
      </c>
      <c r="L170" s="18">
        <v>20100224</v>
      </c>
      <c r="P170" s="18" t="s">
        <v>74</v>
      </c>
      <c r="R170" s="18" t="s">
        <v>84</v>
      </c>
      <c r="S170" s="18" t="s">
        <v>74</v>
      </c>
      <c r="V170" s="19">
        <v>54388621</v>
      </c>
      <c r="W170" s="20">
        <v>2158564977</v>
      </c>
      <c r="X170" s="20">
        <v>362373</v>
      </c>
      <c r="Y170" s="20">
        <v>8</v>
      </c>
      <c r="AD170" s="18" t="s">
        <v>101</v>
      </c>
      <c r="AI170" s="18" t="s">
        <v>74</v>
      </c>
    </row>
    <row r="171" spans="1:53" x14ac:dyDescent="0.2">
      <c r="A171" s="17" t="s">
        <v>688</v>
      </c>
      <c r="B171" s="17" t="s">
        <v>66</v>
      </c>
      <c r="C171" s="17" t="s">
        <v>689</v>
      </c>
      <c r="D171" s="18" t="s">
        <v>690</v>
      </c>
      <c r="E171" s="20">
        <v>381156071.19999999</v>
      </c>
      <c r="F171" s="20">
        <v>164291410</v>
      </c>
      <c r="G171" s="19" t="s">
        <v>80</v>
      </c>
      <c r="I171" s="18" t="s">
        <v>71</v>
      </c>
      <c r="J171" s="18" t="s">
        <v>63</v>
      </c>
      <c r="K171" s="18" t="s">
        <v>72</v>
      </c>
      <c r="L171" s="18">
        <v>20120425</v>
      </c>
      <c r="M171" s="18" t="s">
        <v>126</v>
      </c>
      <c r="V171" s="19">
        <v>3744769</v>
      </c>
      <c r="W171" s="20">
        <v>8108058.5</v>
      </c>
      <c r="X171" s="20">
        <v>14535</v>
      </c>
      <c r="Y171" s="20">
        <v>8</v>
      </c>
      <c r="AG171" s="18" t="s">
        <v>95</v>
      </c>
      <c r="AK171" s="18" t="s">
        <v>74</v>
      </c>
    </row>
    <row r="172" spans="1:53" x14ac:dyDescent="0.2">
      <c r="A172" s="17" t="s">
        <v>691</v>
      </c>
      <c r="B172" s="17" t="s">
        <v>66</v>
      </c>
      <c r="C172" s="17" t="s">
        <v>692</v>
      </c>
      <c r="D172" s="18" t="s">
        <v>693</v>
      </c>
      <c r="E172" s="20">
        <v>7755965796.7200003</v>
      </c>
      <c r="F172" s="20">
        <v>206495362</v>
      </c>
      <c r="G172" s="19" t="s">
        <v>80</v>
      </c>
      <c r="I172" s="18" t="s">
        <v>64</v>
      </c>
      <c r="J172" s="18" t="s">
        <v>63</v>
      </c>
      <c r="K172" s="18" t="s">
        <v>65</v>
      </c>
      <c r="L172" s="18">
        <v>20210520</v>
      </c>
      <c r="M172" s="18" t="s">
        <v>92</v>
      </c>
      <c r="R172" s="18" t="s">
        <v>84</v>
      </c>
      <c r="V172" s="19">
        <v>25871249</v>
      </c>
      <c r="W172" s="20">
        <v>756516106.5</v>
      </c>
      <c r="X172" s="20">
        <v>156680</v>
      </c>
      <c r="Y172" s="20">
        <v>8</v>
      </c>
      <c r="AI172" s="18" t="s">
        <v>74</v>
      </c>
      <c r="AJ172" s="18" t="s">
        <v>74</v>
      </c>
      <c r="AL172" s="18" t="s">
        <v>74</v>
      </c>
      <c r="AQ172" s="18" t="s">
        <v>74</v>
      </c>
      <c r="AR172" s="18" t="s">
        <v>74</v>
      </c>
      <c r="AZ172" s="18" t="s">
        <v>74</v>
      </c>
    </row>
    <row r="173" spans="1:53" x14ac:dyDescent="0.2">
      <c r="A173" s="17" t="s">
        <v>694</v>
      </c>
      <c r="B173" s="17" t="s">
        <v>66</v>
      </c>
      <c r="C173" s="17" t="s">
        <v>695</v>
      </c>
      <c r="D173" s="18" t="s">
        <v>696</v>
      </c>
      <c r="E173" s="20">
        <v>329846296.91000003</v>
      </c>
      <c r="F173" s="20">
        <v>397405177</v>
      </c>
      <c r="G173" s="19" t="s">
        <v>80</v>
      </c>
      <c r="I173" s="18" t="s">
        <v>64</v>
      </c>
      <c r="J173" s="18" t="s">
        <v>63</v>
      </c>
      <c r="K173" s="18" t="s">
        <v>73</v>
      </c>
      <c r="L173" s="18">
        <v>20181017</v>
      </c>
      <c r="O173" s="18" t="s">
        <v>83</v>
      </c>
      <c r="P173" s="18" t="s">
        <v>74</v>
      </c>
      <c r="V173" s="19">
        <v>104767967</v>
      </c>
      <c r="W173" s="20">
        <v>57871367.5</v>
      </c>
      <c r="X173" s="20">
        <v>18851</v>
      </c>
      <c r="Y173" s="20">
        <v>8</v>
      </c>
      <c r="AC173" s="18" t="s">
        <v>70</v>
      </c>
      <c r="AI173" s="18" t="s">
        <v>74</v>
      </c>
      <c r="AK173" s="18" t="s">
        <v>74</v>
      </c>
    </row>
    <row r="174" spans="1:53" x14ac:dyDescent="0.2">
      <c r="A174" s="17" t="s">
        <v>697</v>
      </c>
      <c r="B174" s="17" t="s">
        <v>66</v>
      </c>
      <c r="C174" s="17" t="s">
        <v>698</v>
      </c>
      <c r="D174" s="18" t="s">
        <v>699</v>
      </c>
      <c r="E174" s="20">
        <v>145006730.22</v>
      </c>
      <c r="F174" s="20">
        <v>284326922</v>
      </c>
      <c r="G174" s="19" t="s">
        <v>80</v>
      </c>
      <c r="I174" s="18" t="s">
        <v>71</v>
      </c>
      <c r="J174" s="18" t="s">
        <v>63</v>
      </c>
      <c r="K174" s="18" t="s">
        <v>72</v>
      </c>
      <c r="L174" s="18">
        <v>20011029</v>
      </c>
      <c r="M174" s="18" t="s">
        <v>126</v>
      </c>
      <c r="V174" s="19">
        <v>5546507</v>
      </c>
      <c r="W174" s="20">
        <v>2512981</v>
      </c>
      <c r="X174" s="20">
        <v>4705</v>
      </c>
      <c r="Y174" s="20">
        <v>8</v>
      </c>
      <c r="Z174" s="19" t="s">
        <v>700</v>
      </c>
      <c r="AI174" s="18" t="s">
        <v>74</v>
      </c>
    </row>
    <row r="175" spans="1:53" x14ac:dyDescent="0.2">
      <c r="A175" s="17" t="s">
        <v>701</v>
      </c>
      <c r="B175" s="17" t="s">
        <v>66</v>
      </c>
      <c r="C175" s="17" t="s">
        <v>702</v>
      </c>
      <c r="D175" s="18" t="s">
        <v>703</v>
      </c>
      <c r="E175" s="20">
        <v>577316674.08000004</v>
      </c>
      <c r="F175" s="20">
        <v>133638119</v>
      </c>
      <c r="G175" s="19" t="s">
        <v>80</v>
      </c>
      <c r="I175" s="18" t="s">
        <v>71</v>
      </c>
      <c r="J175" s="18" t="s">
        <v>63</v>
      </c>
      <c r="K175" s="18" t="s">
        <v>73</v>
      </c>
      <c r="L175" s="18">
        <v>20230706</v>
      </c>
      <c r="M175" s="18" t="s">
        <v>137</v>
      </c>
      <c r="P175" s="18" t="s">
        <v>74</v>
      </c>
      <c r="V175" s="19">
        <v>32146648</v>
      </c>
      <c r="W175" s="20">
        <v>102029089.5</v>
      </c>
      <c r="X175" s="20">
        <v>94940</v>
      </c>
      <c r="Y175" s="20">
        <v>8</v>
      </c>
      <c r="AV175" s="18" t="s">
        <v>74</v>
      </c>
      <c r="AZ175" s="18" t="s">
        <v>74</v>
      </c>
    </row>
    <row r="176" spans="1:53" x14ac:dyDescent="0.2">
      <c r="A176" s="17" t="s">
        <v>704</v>
      </c>
      <c r="B176" s="17" t="s">
        <v>66</v>
      </c>
      <c r="C176" s="17" t="s">
        <v>705</v>
      </c>
      <c r="D176" s="18" t="s">
        <v>706</v>
      </c>
      <c r="E176" s="20">
        <v>696821795.14999998</v>
      </c>
      <c r="F176" s="20">
        <v>364828165</v>
      </c>
      <c r="G176" s="19" t="s">
        <v>80</v>
      </c>
      <c r="I176" s="18" t="s">
        <v>221</v>
      </c>
      <c r="J176" s="18" t="s">
        <v>12</v>
      </c>
      <c r="K176" s="18" t="s">
        <v>65</v>
      </c>
      <c r="L176" s="18">
        <v>20051128</v>
      </c>
      <c r="M176" s="18" t="s">
        <v>126</v>
      </c>
      <c r="T176" s="18" t="s">
        <v>707</v>
      </c>
      <c r="V176" s="19">
        <v>23049945</v>
      </c>
      <c r="W176" s="20">
        <v>32181280</v>
      </c>
      <c r="X176" s="20">
        <v>43996</v>
      </c>
      <c r="Y176" s="20">
        <v>8</v>
      </c>
      <c r="AG176" s="18" t="s">
        <v>3524</v>
      </c>
      <c r="AI176" s="18" t="s">
        <v>74</v>
      </c>
      <c r="AV176" s="18" t="s">
        <v>74</v>
      </c>
    </row>
    <row r="177" spans="1:53" x14ac:dyDescent="0.2">
      <c r="A177" s="17" t="s">
        <v>710</v>
      </c>
      <c r="B177" s="17" t="s">
        <v>66</v>
      </c>
      <c r="C177" s="17" t="s">
        <v>711</v>
      </c>
      <c r="D177" s="18" t="s">
        <v>712</v>
      </c>
      <c r="E177" s="20">
        <v>24754770.280000001</v>
      </c>
      <c r="F177" s="20">
        <v>52669724</v>
      </c>
      <c r="G177" s="19" t="s">
        <v>80</v>
      </c>
      <c r="H177" s="18" t="s">
        <v>87</v>
      </c>
      <c r="I177" s="18" t="s">
        <v>185</v>
      </c>
      <c r="J177" s="18" t="s">
        <v>82</v>
      </c>
      <c r="K177" s="18" t="s">
        <v>73</v>
      </c>
      <c r="L177" s="18">
        <v>20120411</v>
      </c>
      <c r="O177" s="18" t="s">
        <v>83</v>
      </c>
      <c r="P177" s="18" t="s">
        <v>74</v>
      </c>
      <c r="V177" s="19">
        <v>23010974</v>
      </c>
      <c r="W177" s="20">
        <v>14006109.5</v>
      </c>
      <c r="X177" s="20">
        <v>13931</v>
      </c>
      <c r="Y177" s="20">
        <v>8</v>
      </c>
      <c r="AD177" s="18" t="s">
        <v>185</v>
      </c>
      <c r="AT177" s="18" t="s">
        <v>74</v>
      </c>
    </row>
    <row r="178" spans="1:53" x14ac:dyDescent="0.2">
      <c r="A178" s="17" t="s">
        <v>713</v>
      </c>
      <c r="B178" s="17" t="s">
        <v>66</v>
      </c>
      <c r="C178" s="17" t="s">
        <v>714</v>
      </c>
      <c r="D178" s="18" t="s">
        <v>715</v>
      </c>
      <c r="E178" s="20">
        <v>212807853</v>
      </c>
      <c r="F178" s="20">
        <v>125181090</v>
      </c>
      <c r="G178" s="19" t="s">
        <v>80</v>
      </c>
      <c r="I178" s="18" t="s">
        <v>221</v>
      </c>
      <c r="J178" s="18" t="s">
        <v>12</v>
      </c>
      <c r="L178" s="18">
        <v>19841019</v>
      </c>
      <c r="M178" s="18" t="s">
        <v>126</v>
      </c>
      <c r="T178" s="18" t="s">
        <v>707</v>
      </c>
      <c r="V178" s="19">
        <v>3635797</v>
      </c>
      <c r="W178" s="20">
        <v>4703679</v>
      </c>
      <c r="X178" s="20">
        <v>6745</v>
      </c>
      <c r="Y178" s="20">
        <v>8</v>
      </c>
      <c r="AB178" s="18" t="s">
        <v>93</v>
      </c>
      <c r="AI178" s="18" t="s">
        <v>74</v>
      </c>
    </row>
    <row r="179" spans="1:53" x14ac:dyDescent="0.2">
      <c r="A179" s="17" t="s">
        <v>716</v>
      </c>
      <c r="B179" s="17" t="s">
        <v>66</v>
      </c>
      <c r="C179" s="17" t="s">
        <v>717</v>
      </c>
      <c r="D179" s="18" t="s">
        <v>718</v>
      </c>
      <c r="E179" s="20">
        <v>1715074742.0999999</v>
      </c>
      <c r="F179" s="20">
        <v>341648355</v>
      </c>
      <c r="G179" s="19" t="s">
        <v>80</v>
      </c>
      <c r="I179" s="18" t="s">
        <v>71</v>
      </c>
      <c r="J179" s="18" t="s">
        <v>63</v>
      </c>
      <c r="K179" s="18" t="s">
        <v>73</v>
      </c>
      <c r="L179" s="18">
        <v>20241107</v>
      </c>
      <c r="M179" s="18" t="s">
        <v>126</v>
      </c>
      <c r="P179" s="18" t="s">
        <v>74</v>
      </c>
      <c r="V179" s="19">
        <v>112919188</v>
      </c>
      <c r="W179" s="20">
        <v>422952336.5</v>
      </c>
      <c r="X179" s="20">
        <v>236277</v>
      </c>
      <c r="Y179" s="20">
        <v>8</v>
      </c>
      <c r="AD179" s="18" t="s">
        <v>101</v>
      </c>
      <c r="AJ179" s="18" t="s">
        <v>74</v>
      </c>
    </row>
    <row r="180" spans="1:53" x14ac:dyDescent="0.2">
      <c r="A180" s="17" t="s">
        <v>719</v>
      </c>
      <c r="B180" s="17" t="s">
        <v>66</v>
      </c>
      <c r="C180" s="17" t="s">
        <v>720</v>
      </c>
      <c r="D180" s="18" t="s">
        <v>721</v>
      </c>
      <c r="E180" s="20">
        <v>257005044.40000001</v>
      </c>
      <c r="F180" s="20">
        <v>50892088</v>
      </c>
      <c r="G180" s="19" t="s">
        <v>80</v>
      </c>
      <c r="I180" s="18" t="s">
        <v>206</v>
      </c>
      <c r="J180" s="18" t="s">
        <v>82</v>
      </c>
      <c r="K180" s="18" t="s">
        <v>73</v>
      </c>
      <c r="L180" s="18">
        <v>20230529</v>
      </c>
      <c r="M180" s="18" t="s">
        <v>137</v>
      </c>
      <c r="P180" s="18" t="s">
        <v>74</v>
      </c>
      <c r="Q180" s="18" t="s">
        <v>74</v>
      </c>
      <c r="V180" s="19">
        <v>2196622</v>
      </c>
      <c r="W180" s="20">
        <v>9390807.5</v>
      </c>
      <c r="X180" s="20">
        <v>9978</v>
      </c>
      <c r="Y180" s="20">
        <v>8</v>
      </c>
      <c r="AI180" s="18" t="s">
        <v>74</v>
      </c>
      <c r="AJ180" s="18" t="s">
        <v>74</v>
      </c>
      <c r="AK180" s="18" t="s">
        <v>74</v>
      </c>
      <c r="AL180" s="18" t="s">
        <v>74</v>
      </c>
      <c r="AM180" s="18" t="s">
        <v>74</v>
      </c>
      <c r="AO180" s="18" t="s">
        <v>74</v>
      </c>
      <c r="AP180" s="18" t="s">
        <v>74</v>
      </c>
      <c r="AQ180" s="18" t="s">
        <v>74</v>
      </c>
      <c r="AR180" s="18" t="s">
        <v>74</v>
      </c>
      <c r="AV180" s="18" t="s">
        <v>74</v>
      </c>
      <c r="AY180" s="18" t="s">
        <v>74</v>
      </c>
      <c r="AZ180" s="18" t="s">
        <v>74</v>
      </c>
      <c r="BA180" s="18" t="s">
        <v>3526</v>
      </c>
    </row>
    <row r="181" spans="1:53" x14ac:dyDescent="0.2">
      <c r="A181" s="17" t="s">
        <v>722</v>
      </c>
      <c r="B181" s="17" t="s">
        <v>66</v>
      </c>
      <c r="C181" s="17" t="s">
        <v>723</v>
      </c>
      <c r="D181" s="18" t="s">
        <v>724</v>
      </c>
      <c r="E181" s="20">
        <v>87984478.079999998</v>
      </c>
      <c r="F181" s="20">
        <v>1099805976</v>
      </c>
      <c r="G181" s="19" t="s">
        <v>80</v>
      </c>
      <c r="I181" s="18" t="s">
        <v>64</v>
      </c>
      <c r="J181" s="18" t="s">
        <v>63</v>
      </c>
      <c r="L181" s="18">
        <v>20000724</v>
      </c>
      <c r="O181" s="18" t="s">
        <v>109</v>
      </c>
      <c r="V181" s="19">
        <v>109912791</v>
      </c>
      <c r="W181" s="20">
        <v>6614753.5</v>
      </c>
      <c r="X181" s="20">
        <v>5259</v>
      </c>
      <c r="Y181" s="20">
        <v>8</v>
      </c>
      <c r="AC181" s="18" t="s">
        <v>70</v>
      </c>
      <c r="AI181" s="18" t="s">
        <v>74</v>
      </c>
    </row>
    <row r="182" spans="1:53" x14ac:dyDescent="0.2">
      <c r="A182" s="17" t="s">
        <v>725</v>
      </c>
      <c r="B182" s="17" t="s">
        <v>66</v>
      </c>
      <c r="C182" s="17" t="s">
        <v>726</v>
      </c>
      <c r="D182" s="18" t="s">
        <v>727</v>
      </c>
      <c r="E182" s="20">
        <v>2751643072.71</v>
      </c>
      <c r="F182" s="20">
        <v>150940377</v>
      </c>
      <c r="G182" s="19" t="s">
        <v>80</v>
      </c>
      <c r="I182" s="18" t="s">
        <v>64</v>
      </c>
      <c r="J182" s="18" t="s">
        <v>63</v>
      </c>
      <c r="K182" s="18" t="s">
        <v>72</v>
      </c>
      <c r="L182" s="18">
        <v>19890309</v>
      </c>
      <c r="O182" s="18" t="s">
        <v>83</v>
      </c>
      <c r="R182" s="18" t="s">
        <v>84</v>
      </c>
      <c r="V182" s="19">
        <v>95189637</v>
      </c>
      <c r="W182" s="20">
        <v>1613053585.5</v>
      </c>
      <c r="X182" s="20">
        <v>446220</v>
      </c>
      <c r="Y182" s="20">
        <v>8</v>
      </c>
      <c r="AC182" s="18" t="s">
        <v>313</v>
      </c>
      <c r="AI182" s="18" t="s">
        <v>74</v>
      </c>
    </row>
    <row r="183" spans="1:53" x14ac:dyDescent="0.2">
      <c r="A183" s="17" t="s">
        <v>728</v>
      </c>
      <c r="B183" s="17" t="s">
        <v>66</v>
      </c>
      <c r="C183" s="17" t="s">
        <v>729</v>
      </c>
      <c r="D183" s="18" t="s">
        <v>730</v>
      </c>
      <c r="E183" s="20">
        <v>393213518.10000002</v>
      </c>
      <c r="F183" s="20">
        <v>201647958</v>
      </c>
      <c r="G183" s="19" t="s">
        <v>80</v>
      </c>
      <c r="I183" s="18" t="s">
        <v>71</v>
      </c>
      <c r="J183" s="18" t="s">
        <v>63</v>
      </c>
      <c r="K183" s="18" t="s">
        <v>72</v>
      </c>
      <c r="L183" s="18">
        <v>20060515</v>
      </c>
      <c r="M183" s="18" t="s">
        <v>126</v>
      </c>
      <c r="V183" s="19">
        <v>19510126</v>
      </c>
      <c r="W183" s="20">
        <v>32097927</v>
      </c>
      <c r="X183" s="20">
        <v>29165</v>
      </c>
      <c r="Y183" s="20">
        <v>8</v>
      </c>
      <c r="AC183" s="18" t="s">
        <v>731</v>
      </c>
      <c r="AI183" s="18" t="s">
        <v>74</v>
      </c>
      <c r="AK183" s="18" t="s">
        <v>74</v>
      </c>
    </row>
    <row r="184" spans="1:53" x14ac:dyDescent="0.2">
      <c r="A184" s="17" t="s">
        <v>732</v>
      </c>
      <c r="B184" s="17" t="s">
        <v>66</v>
      </c>
      <c r="C184" s="17" t="s">
        <v>733</v>
      </c>
      <c r="D184" s="18" t="s">
        <v>734</v>
      </c>
      <c r="E184" s="20">
        <v>16356619.119999999</v>
      </c>
      <c r="F184" s="20">
        <v>408915478</v>
      </c>
      <c r="G184" s="19" t="s">
        <v>80</v>
      </c>
      <c r="H184" s="18" t="s">
        <v>87</v>
      </c>
      <c r="I184" s="18" t="s">
        <v>71</v>
      </c>
      <c r="J184" s="18" t="s">
        <v>63</v>
      </c>
      <c r="K184" s="18" t="s">
        <v>73</v>
      </c>
      <c r="L184" s="18">
        <v>20110712</v>
      </c>
      <c r="P184" s="18" t="s">
        <v>74</v>
      </c>
      <c r="V184" s="19">
        <v>2663777</v>
      </c>
      <c r="W184" s="20">
        <v>103893</v>
      </c>
      <c r="X184" s="20">
        <v>286</v>
      </c>
      <c r="Y184" s="20">
        <v>3</v>
      </c>
      <c r="AC184" s="18" t="s">
        <v>196</v>
      </c>
      <c r="AQ184" s="18" t="s">
        <v>74</v>
      </c>
      <c r="AR184" s="18" t="s">
        <v>74</v>
      </c>
      <c r="AT184" s="18" t="s">
        <v>74</v>
      </c>
    </row>
    <row r="185" spans="1:53" x14ac:dyDescent="0.2">
      <c r="A185" s="17" t="s">
        <v>735</v>
      </c>
      <c r="B185" s="17" t="s">
        <v>66</v>
      </c>
      <c r="C185" s="17" t="s">
        <v>736</v>
      </c>
      <c r="D185" s="18" t="s">
        <v>737</v>
      </c>
      <c r="E185" s="20">
        <v>2934406168.71</v>
      </c>
      <c r="F185" s="20">
        <v>943538961</v>
      </c>
      <c r="G185" s="19" t="s">
        <v>80</v>
      </c>
      <c r="I185" s="18" t="s">
        <v>93</v>
      </c>
      <c r="J185" s="18" t="s">
        <v>220</v>
      </c>
      <c r="K185" s="18" t="s">
        <v>72</v>
      </c>
      <c r="L185" s="18">
        <v>20240806</v>
      </c>
      <c r="M185" s="18" t="s">
        <v>113</v>
      </c>
      <c r="V185" s="19">
        <v>40850511</v>
      </c>
      <c r="W185" s="20">
        <v>103068375.5</v>
      </c>
      <c r="X185" s="20">
        <v>66642</v>
      </c>
      <c r="Y185" s="20">
        <v>8</v>
      </c>
      <c r="AB185" s="18" t="s">
        <v>93</v>
      </c>
      <c r="AI185" s="18" t="s">
        <v>74</v>
      </c>
    </row>
    <row r="186" spans="1:53" x14ac:dyDescent="0.2">
      <c r="A186" s="17" t="s">
        <v>738</v>
      </c>
      <c r="B186" s="17" t="s">
        <v>66</v>
      </c>
      <c r="C186" s="17" t="s">
        <v>739</v>
      </c>
      <c r="D186" s="18" t="s">
        <v>740</v>
      </c>
      <c r="E186" s="20">
        <v>62609517458.559998</v>
      </c>
      <c r="F186" s="20">
        <v>453955318</v>
      </c>
      <c r="G186" s="19" t="s">
        <v>80</v>
      </c>
      <c r="I186" s="18" t="s">
        <v>71</v>
      </c>
      <c r="J186" s="18" t="s">
        <v>63</v>
      </c>
      <c r="K186" s="18" t="s">
        <v>73</v>
      </c>
      <c r="L186" s="18">
        <v>20041022</v>
      </c>
      <c r="M186" s="18" t="s">
        <v>92</v>
      </c>
      <c r="N186" s="18" t="s">
        <v>198</v>
      </c>
      <c r="P186" s="18" t="s">
        <v>74</v>
      </c>
      <c r="Q186" s="18" t="s">
        <v>74</v>
      </c>
      <c r="R186" s="18">
        <v>60</v>
      </c>
      <c r="V186" s="19">
        <v>125556102</v>
      </c>
      <c r="W186" s="20">
        <v>14099791249</v>
      </c>
      <c r="X186" s="20">
        <v>712026</v>
      </c>
      <c r="Y186" s="20">
        <v>8</v>
      </c>
      <c r="AI186" s="18" t="s">
        <v>74</v>
      </c>
      <c r="AJ186" s="18" t="s">
        <v>74</v>
      </c>
      <c r="AK186" s="18" t="s">
        <v>74</v>
      </c>
      <c r="AL186" s="18" t="s">
        <v>74</v>
      </c>
      <c r="AZ186" s="18" t="s">
        <v>74</v>
      </c>
    </row>
    <row r="187" spans="1:53" x14ac:dyDescent="0.2">
      <c r="A187" s="17" t="s">
        <v>741</v>
      </c>
      <c r="B187" s="17" t="s">
        <v>66</v>
      </c>
      <c r="C187" s="17" t="s">
        <v>742</v>
      </c>
      <c r="D187" s="18" t="s">
        <v>743</v>
      </c>
      <c r="E187" s="20">
        <v>110835799.14</v>
      </c>
      <c r="F187" s="20">
        <v>45799917</v>
      </c>
      <c r="G187" s="19" t="s">
        <v>80</v>
      </c>
      <c r="I187" s="18" t="s">
        <v>744</v>
      </c>
      <c r="J187" s="18" t="s">
        <v>82</v>
      </c>
      <c r="K187" s="18" t="s">
        <v>65</v>
      </c>
      <c r="L187" s="18">
        <v>20101123</v>
      </c>
      <c r="O187" s="18" t="s">
        <v>109</v>
      </c>
      <c r="V187" s="19">
        <v>1633213</v>
      </c>
      <c r="W187" s="20">
        <v>3384194</v>
      </c>
      <c r="X187" s="20">
        <v>2621</v>
      </c>
      <c r="Y187" s="20">
        <v>8</v>
      </c>
      <c r="Z187" s="19" t="s">
        <v>353</v>
      </c>
      <c r="AI187" s="18" t="s">
        <v>74</v>
      </c>
    </row>
    <row r="188" spans="1:53" x14ac:dyDescent="0.2">
      <c r="A188" s="17" t="s">
        <v>745</v>
      </c>
      <c r="B188" s="17" t="s">
        <v>66</v>
      </c>
      <c r="C188" s="17" t="s">
        <v>746</v>
      </c>
      <c r="D188" s="18" t="s">
        <v>747</v>
      </c>
      <c r="E188" s="20">
        <v>23079416.5</v>
      </c>
      <c r="F188" s="20">
        <v>461588330</v>
      </c>
      <c r="G188" s="19" t="s">
        <v>80</v>
      </c>
      <c r="I188" s="18" t="s">
        <v>70</v>
      </c>
      <c r="J188" s="18" t="s">
        <v>63</v>
      </c>
      <c r="L188" s="18">
        <v>19870917</v>
      </c>
      <c r="V188" s="19">
        <v>21875454</v>
      </c>
      <c r="W188" s="20">
        <v>875381</v>
      </c>
      <c r="X188" s="20">
        <v>530</v>
      </c>
      <c r="Y188" s="20">
        <v>8</v>
      </c>
      <c r="AC188" s="18" t="s">
        <v>70</v>
      </c>
      <c r="AI188" s="18" t="s">
        <v>74</v>
      </c>
      <c r="AY188" s="18" t="s">
        <v>74</v>
      </c>
    </row>
  </sheetData>
  <autoFilter ref="A10:BA188" xr:uid="{00000000-0009-0000-0000-000001000000}"/>
  <sortState xmlns:xlrd2="http://schemas.microsoft.com/office/spreadsheetml/2017/richdata2" ref="A8:BH10">
    <sortCondition sortBy="cellColor" ref="M8:M10" dxfId="1"/>
    <sortCondition sortBy="cellColor" ref="N8:N10" dxfId="0"/>
  </sortState>
  <phoneticPr fontId="6" type="noConversion"/>
  <pageMargins left="0.75" right="0.75" top="1" bottom="1" header="0.5" footer="0.5"/>
  <pageSetup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Z911"/>
  <sheetViews>
    <sheetView topLeftCell="C1" zoomScale="90" zoomScaleNormal="90" workbookViewId="0">
      <selection activeCell="C1" sqref="C1"/>
    </sheetView>
  </sheetViews>
  <sheetFormatPr defaultColWidth="9" defaultRowHeight="12.75" x14ac:dyDescent="0.2"/>
  <cols>
    <col min="1" max="1" width="8.28515625" style="17" hidden="1" customWidth="1"/>
    <col min="2" max="2" width="8.140625" style="28" hidden="1" customWidth="1"/>
    <col min="3" max="3" width="12.42578125" style="23" customWidth="1"/>
    <col min="4" max="4" width="44.140625" style="28" bestFit="1" customWidth="1"/>
    <col min="5" max="5" width="10.28515625" style="18" bestFit="1" customWidth="1"/>
    <col min="6" max="6" width="21.85546875" style="24" bestFit="1" customWidth="1"/>
    <col min="7" max="7" width="16.28515625" style="24" bestFit="1" customWidth="1"/>
    <col min="8" max="8" width="31.28515625" style="18" bestFit="1" customWidth="1"/>
    <col min="9" max="9" width="22.28515625" style="18" bestFit="1" customWidth="1"/>
    <col min="10" max="10" width="16.85546875" style="18" bestFit="1" customWidth="1"/>
    <col min="11" max="11" width="15.140625" style="32" bestFit="1" customWidth="1"/>
    <col min="12" max="13" width="14.7109375" style="18" bestFit="1" customWidth="1"/>
    <col min="14" max="14" width="13.7109375" style="18" bestFit="1" customWidth="1"/>
    <col min="15" max="15" width="17.28515625" style="18" bestFit="1" customWidth="1"/>
    <col min="16" max="16" width="11.28515625" style="18" bestFit="1" customWidth="1"/>
    <col min="17" max="17" width="19.28515625" style="18" bestFit="1" customWidth="1"/>
    <col min="18" max="18" width="18.85546875" style="18" bestFit="1" customWidth="1"/>
    <col min="19" max="19" width="18.42578125" style="18" bestFit="1" customWidth="1"/>
    <col min="20" max="20" width="14.7109375" style="18" bestFit="1" customWidth="1"/>
    <col min="21" max="21" width="16.28515625" style="34" bestFit="1" customWidth="1"/>
    <col min="22" max="22" width="17.5703125" style="34" bestFit="1" customWidth="1"/>
    <col min="23" max="23" width="16.28515625" style="20" bestFit="1" customWidth="1"/>
    <col min="24" max="24" width="15.28515625" style="18" bestFit="1" customWidth="1"/>
    <col min="25" max="25" width="31.85546875" style="18" bestFit="1" customWidth="1"/>
    <col min="26" max="26" width="11.5703125" style="18" bestFit="1" customWidth="1"/>
    <col min="27" max="27" width="20" style="18" bestFit="1" customWidth="1"/>
    <col min="28" max="28" width="17.28515625" style="18" bestFit="1" customWidth="1"/>
    <col min="29" max="29" width="34.7109375" style="18" bestFit="1" customWidth="1"/>
    <col min="30" max="30" width="11.7109375" style="18" bestFit="1" customWidth="1"/>
    <col min="31" max="31" width="22.140625" style="18" bestFit="1" customWidth="1"/>
    <col min="32" max="32" width="11.5703125" style="18" bestFit="1" customWidth="1"/>
    <col min="33" max="33" width="14.42578125" style="18" bestFit="1" customWidth="1"/>
    <col min="34" max="34" width="9.42578125" style="18" bestFit="1" customWidth="1"/>
    <col min="35" max="35" width="10.140625" style="18" bestFit="1" customWidth="1"/>
    <col min="36" max="36" width="11.28515625" style="18" bestFit="1" customWidth="1"/>
    <col min="37" max="37" width="10.5703125" style="18" bestFit="1" customWidth="1"/>
    <col min="38" max="38" width="12.7109375" style="18" bestFit="1" customWidth="1"/>
    <col min="39" max="39" width="16.140625" style="18" bestFit="1" customWidth="1"/>
    <col min="40" max="40" width="17.28515625" style="18" bestFit="1" customWidth="1"/>
    <col min="41" max="41" width="8.85546875" style="18" bestFit="1" customWidth="1"/>
    <col min="42" max="42" width="9.28515625" style="18" bestFit="1" customWidth="1"/>
    <col min="43" max="43" width="8.85546875" style="18" bestFit="1" customWidth="1"/>
    <col min="44" max="44" width="14.42578125" style="18" bestFit="1" customWidth="1"/>
    <col min="45" max="45" width="11" style="18" bestFit="1" customWidth="1"/>
    <col min="46" max="46" width="11.5703125" style="18" bestFit="1" customWidth="1"/>
    <col min="47" max="47" width="12.42578125" style="18" bestFit="1" customWidth="1"/>
    <col min="48" max="48" width="9.140625" style="18" bestFit="1" customWidth="1"/>
    <col min="49" max="49" width="12.7109375" style="18" bestFit="1" customWidth="1"/>
    <col min="50" max="50" width="24.28515625" style="18" bestFit="1" customWidth="1"/>
    <col min="51" max="51" width="19.85546875" style="18" bestFit="1" customWidth="1"/>
    <col min="52" max="52" width="31.7109375" style="17" bestFit="1" customWidth="1"/>
    <col min="53" max="16384" width="9" style="17"/>
  </cols>
  <sheetData>
    <row r="1" spans="1:52" x14ac:dyDescent="0.2">
      <c r="C1" s="2" t="s">
        <v>17</v>
      </c>
    </row>
    <row r="2" spans="1:52" x14ac:dyDescent="0.2">
      <c r="C2" s="3" t="s">
        <v>1</v>
      </c>
      <c r="D2" s="2"/>
      <c r="E2" s="1"/>
      <c r="F2" s="26"/>
      <c r="G2" s="26"/>
      <c r="H2" s="1"/>
      <c r="I2" s="19"/>
      <c r="J2" s="1"/>
      <c r="K2" s="29"/>
      <c r="L2" s="1"/>
      <c r="M2" s="1"/>
      <c r="T2" s="19"/>
    </row>
    <row r="3" spans="1:52" x14ac:dyDescent="0.2">
      <c r="C3" s="3" t="s">
        <v>69</v>
      </c>
      <c r="D3" s="2"/>
      <c r="E3" s="1"/>
      <c r="F3" s="26"/>
      <c r="G3" s="26"/>
      <c r="H3" s="1"/>
      <c r="I3" s="19"/>
      <c r="J3" s="1"/>
      <c r="K3" s="29"/>
      <c r="L3" s="1"/>
      <c r="M3" s="1"/>
      <c r="T3" s="19"/>
    </row>
    <row r="4" spans="1:52" s="12" customFormat="1" ht="4.9000000000000004" customHeight="1" x14ac:dyDescent="0.2">
      <c r="B4" s="9"/>
      <c r="C4" s="21"/>
      <c r="D4" s="9"/>
      <c r="E4" s="8"/>
      <c r="F4" s="25"/>
      <c r="G4" s="25"/>
      <c r="H4" s="8"/>
      <c r="I4" s="11"/>
      <c r="J4" s="8"/>
      <c r="K4" s="30"/>
      <c r="L4" s="8"/>
      <c r="M4" s="8"/>
      <c r="N4" s="8"/>
      <c r="O4" s="8"/>
      <c r="P4" s="8"/>
      <c r="Q4" s="8"/>
      <c r="R4" s="8"/>
      <c r="S4" s="8"/>
      <c r="T4" s="11"/>
      <c r="U4" s="35"/>
      <c r="V4" s="35"/>
      <c r="W4" s="63"/>
      <c r="X4" s="8"/>
      <c r="Y4" s="8"/>
      <c r="Z4" s="8"/>
      <c r="AA4" s="8"/>
      <c r="AB4" s="8"/>
      <c r="AC4" s="8"/>
      <c r="AD4" s="8"/>
      <c r="AE4" s="8"/>
      <c r="AF4" s="8"/>
      <c r="AG4" s="8"/>
      <c r="AH4" s="8"/>
      <c r="AI4" s="8"/>
      <c r="AJ4" s="8"/>
      <c r="AK4" s="8"/>
      <c r="AL4" s="8"/>
      <c r="AM4" s="8"/>
      <c r="AN4" s="8"/>
      <c r="AO4" s="8"/>
      <c r="AP4" s="8"/>
      <c r="AQ4" s="8"/>
      <c r="AR4" s="8"/>
      <c r="AS4" s="8"/>
      <c r="AT4" s="8"/>
      <c r="AU4" s="8"/>
      <c r="AV4" s="8"/>
      <c r="AW4" s="8"/>
      <c r="AX4" s="8"/>
      <c r="AY4" s="8"/>
    </row>
    <row r="5" spans="1:52" s="7" customFormat="1" ht="16.5" thickBot="1" x14ac:dyDescent="0.3">
      <c r="B5" s="2"/>
      <c r="C5" s="22"/>
      <c r="D5" s="2"/>
      <c r="E5" s="1"/>
      <c r="F5" s="26"/>
      <c r="G5" s="26"/>
      <c r="H5" s="1"/>
      <c r="I5" s="1"/>
      <c r="J5" s="1"/>
      <c r="K5" s="29"/>
      <c r="L5" s="1"/>
      <c r="M5" s="1"/>
      <c r="N5" s="1"/>
      <c r="O5" s="1"/>
      <c r="P5" s="1"/>
      <c r="Q5" s="1"/>
      <c r="R5" s="1"/>
      <c r="S5" s="1"/>
      <c r="T5" s="1"/>
      <c r="U5" s="36"/>
      <c r="V5" s="36"/>
      <c r="W5" s="36"/>
      <c r="X5" s="5"/>
      <c r="Y5" s="62" t="s">
        <v>49</v>
      </c>
      <c r="Z5" s="59"/>
      <c r="AA5" s="59"/>
      <c r="AB5" s="59"/>
      <c r="AC5" s="59"/>
      <c r="AD5" s="59"/>
      <c r="AE5" s="59"/>
      <c r="AF5" s="59"/>
      <c r="AG5" s="59"/>
      <c r="AH5" s="59"/>
      <c r="AI5" s="59"/>
      <c r="AJ5" s="59"/>
      <c r="AK5" s="59"/>
      <c r="AL5" s="59"/>
      <c r="AM5" s="59"/>
      <c r="AN5" s="59"/>
      <c r="AO5" s="59"/>
      <c r="AP5" s="59"/>
      <c r="AQ5" s="59"/>
      <c r="AR5" s="59"/>
      <c r="AS5" s="59"/>
      <c r="AT5" s="59"/>
      <c r="AU5" s="59"/>
      <c r="AV5" s="59"/>
      <c r="AW5" s="59"/>
      <c r="AX5" s="59"/>
      <c r="AY5" s="59"/>
      <c r="AZ5" s="59"/>
    </row>
    <row r="6" spans="1:52" s="7" customFormat="1" ht="15.75" x14ac:dyDescent="0.25">
      <c r="B6" s="2"/>
      <c r="C6" s="22"/>
      <c r="D6" s="42" t="s">
        <v>28</v>
      </c>
      <c r="E6" s="48"/>
      <c r="F6" s="48" t="s">
        <v>29</v>
      </c>
      <c r="G6" s="52"/>
      <c r="H6" s="1"/>
      <c r="I6" s="1"/>
      <c r="J6" s="1"/>
      <c r="K6" s="29"/>
      <c r="L6" s="1"/>
      <c r="M6" s="1"/>
      <c r="N6" s="1"/>
      <c r="O6" s="1"/>
      <c r="P6" s="1"/>
      <c r="Q6" s="1"/>
      <c r="R6" s="1"/>
      <c r="S6" s="1"/>
      <c r="T6" s="1"/>
      <c r="U6" s="36"/>
      <c r="V6" s="36"/>
      <c r="W6" s="36"/>
      <c r="X6" s="36"/>
      <c r="Y6" s="59"/>
      <c r="Z6" s="59"/>
      <c r="AA6" s="59"/>
      <c r="AB6" s="59"/>
      <c r="AC6" s="59"/>
      <c r="AD6" s="59"/>
      <c r="AE6" s="59"/>
      <c r="AF6" s="59"/>
      <c r="AG6" s="59"/>
      <c r="AH6" s="59"/>
      <c r="AI6" s="59"/>
      <c r="AJ6" s="59"/>
      <c r="AK6" s="59"/>
      <c r="AL6" s="59"/>
      <c r="AM6" s="59"/>
      <c r="AN6" s="59"/>
      <c r="AO6" s="59"/>
      <c r="AP6" s="59"/>
      <c r="AQ6" s="59"/>
      <c r="AR6" s="59"/>
      <c r="AS6" s="59"/>
      <c r="AT6" s="59"/>
      <c r="AU6" s="59"/>
      <c r="AV6" s="59"/>
      <c r="AW6" s="59"/>
      <c r="AX6" s="59"/>
      <c r="AY6" s="59"/>
      <c r="AZ6" s="59"/>
    </row>
    <row r="7" spans="1:52" s="7" customFormat="1" ht="6.75" customHeight="1" x14ac:dyDescent="0.25">
      <c r="B7" s="2"/>
      <c r="C7" s="22"/>
      <c r="D7" s="49"/>
      <c r="E7" s="50"/>
      <c r="F7" s="50"/>
      <c r="G7" s="53"/>
      <c r="H7" s="1"/>
      <c r="I7" s="1"/>
      <c r="J7" s="1"/>
      <c r="K7" s="29"/>
      <c r="L7" s="1"/>
      <c r="M7" s="1"/>
      <c r="N7" s="1"/>
      <c r="O7" s="1"/>
      <c r="P7" s="1"/>
      <c r="Q7" s="1"/>
      <c r="R7" s="1"/>
      <c r="S7" s="1"/>
      <c r="T7" s="1"/>
      <c r="U7" s="36"/>
      <c r="V7" s="36"/>
      <c r="W7" s="36"/>
      <c r="X7" s="36"/>
      <c r="Y7" s="59"/>
      <c r="Z7" s="59"/>
      <c r="AA7" s="59"/>
      <c r="AB7" s="59"/>
      <c r="AC7" s="59"/>
      <c r="AD7" s="59"/>
      <c r="AE7" s="59"/>
      <c r="AF7" s="59"/>
      <c r="AG7" s="59"/>
      <c r="AH7" s="59"/>
      <c r="AI7" s="59"/>
      <c r="AJ7" s="59"/>
      <c r="AK7" s="59"/>
      <c r="AL7" s="59"/>
      <c r="AM7" s="59"/>
      <c r="AN7" s="59"/>
      <c r="AO7" s="59"/>
      <c r="AP7" s="59"/>
      <c r="AQ7" s="59"/>
      <c r="AR7" s="59"/>
      <c r="AS7" s="59"/>
      <c r="AT7" s="59"/>
      <c r="AU7" s="59"/>
      <c r="AV7" s="59"/>
      <c r="AW7" s="59"/>
      <c r="AX7" s="59"/>
      <c r="AY7" s="59"/>
      <c r="AZ7" s="59"/>
    </row>
    <row r="8" spans="1:52" s="7" customFormat="1" ht="16.5" thickBot="1" x14ac:dyDescent="0.3">
      <c r="B8" s="2"/>
      <c r="C8" s="22"/>
      <c r="D8" s="61">
        <f>SUBTOTAL(3,D11:D911)</f>
        <v>901</v>
      </c>
      <c r="E8" s="51"/>
      <c r="F8" s="54">
        <f>SUBTOTAL(9,F11:F911)</f>
        <v>58530141089.650078</v>
      </c>
      <c r="G8" s="55"/>
      <c r="H8" s="1"/>
      <c r="I8" s="1"/>
      <c r="J8" s="1"/>
      <c r="K8" s="29"/>
      <c r="L8" s="1"/>
      <c r="M8" s="1"/>
      <c r="N8" s="1"/>
      <c r="O8" s="1"/>
      <c r="P8" s="1"/>
      <c r="Q8" s="1"/>
      <c r="R8" s="1"/>
      <c r="S8" s="1"/>
      <c r="T8" s="1"/>
      <c r="U8" s="36"/>
      <c r="V8" s="36"/>
      <c r="W8" s="36"/>
      <c r="X8" s="36"/>
      <c r="Y8" s="59"/>
      <c r="Z8" s="59"/>
      <c r="AA8" s="59"/>
      <c r="AB8" s="59"/>
      <c r="AC8" s="59"/>
      <c r="AD8" s="59"/>
      <c r="AE8" s="59"/>
      <c r="AF8" s="59"/>
      <c r="AG8" s="59"/>
      <c r="AH8" s="59"/>
      <c r="AI8" s="59"/>
      <c r="AJ8" s="59"/>
      <c r="AK8" s="59"/>
      <c r="AL8" s="59"/>
      <c r="AM8" s="59"/>
      <c r="AN8" s="59"/>
      <c r="AO8" s="59"/>
      <c r="AP8" s="59"/>
      <c r="AQ8" s="59"/>
      <c r="AR8" s="59"/>
      <c r="AS8" s="59"/>
      <c r="AT8" s="59"/>
      <c r="AU8" s="59"/>
      <c r="AV8" s="59"/>
      <c r="AW8" s="59"/>
      <c r="AX8" s="59"/>
      <c r="AY8" s="59"/>
      <c r="AZ8" s="59"/>
    </row>
    <row r="9" spans="1:52" s="7" customFormat="1" ht="15.75" x14ac:dyDescent="0.25">
      <c r="B9" s="2"/>
      <c r="C9" s="22"/>
      <c r="D9" s="2"/>
      <c r="E9" s="1"/>
      <c r="F9" s="26"/>
      <c r="G9" s="26"/>
      <c r="H9" s="1"/>
      <c r="I9" s="1"/>
      <c r="J9" s="1"/>
      <c r="K9" s="29"/>
      <c r="L9" s="1"/>
      <c r="M9" s="1"/>
      <c r="N9" s="1"/>
      <c r="O9" s="1"/>
      <c r="P9" s="1"/>
      <c r="Q9" s="1"/>
      <c r="R9" s="1"/>
      <c r="S9" s="1"/>
      <c r="T9" s="1"/>
      <c r="U9" s="36"/>
      <c r="V9" s="36"/>
      <c r="W9" s="36"/>
      <c r="X9" s="36"/>
      <c r="Y9" s="59"/>
      <c r="Z9" s="59"/>
      <c r="AA9" s="59"/>
      <c r="AB9" s="59"/>
      <c r="AC9" s="59"/>
      <c r="AD9" s="59"/>
      <c r="AE9" s="59"/>
      <c r="AF9" s="59"/>
      <c r="AG9" s="59"/>
      <c r="AH9" s="59"/>
      <c r="AI9" s="59"/>
      <c r="AJ9" s="59"/>
      <c r="AK9" s="59"/>
      <c r="AL9" s="59"/>
      <c r="AM9" s="59"/>
      <c r="AN9" s="59"/>
      <c r="AO9" s="59"/>
      <c r="AP9" s="59"/>
      <c r="AQ9" s="59"/>
      <c r="AR9" s="59"/>
      <c r="AS9" s="59"/>
      <c r="AT9" s="59"/>
      <c r="AU9" s="59"/>
      <c r="AV9" s="59"/>
      <c r="AW9" s="59"/>
      <c r="AX9" s="59"/>
      <c r="AY9" s="59"/>
      <c r="AZ9" s="59"/>
    </row>
    <row r="10" spans="1:52" s="15" customFormat="1" ht="39.75" customHeight="1" thickBot="1" x14ac:dyDescent="0.25">
      <c r="A10" s="14" t="s">
        <v>20</v>
      </c>
      <c r="B10" s="33" t="s">
        <v>21</v>
      </c>
      <c r="C10" s="14" t="s">
        <v>0</v>
      </c>
      <c r="D10" s="14" t="s">
        <v>2</v>
      </c>
      <c r="E10" s="16" t="s">
        <v>3</v>
      </c>
      <c r="F10" s="16" t="s">
        <v>3668</v>
      </c>
      <c r="G10" s="16" t="s">
        <v>3669</v>
      </c>
      <c r="H10" s="15" t="s">
        <v>4</v>
      </c>
      <c r="I10" s="27" t="s">
        <v>18</v>
      </c>
      <c r="J10" s="15" t="s">
        <v>6</v>
      </c>
      <c r="K10" s="15" t="s">
        <v>7</v>
      </c>
      <c r="L10" s="15" t="s">
        <v>5</v>
      </c>
      <c r="M10" s="31" t="s">
        <v>27</v>
      </c>
      <c r="N10" s="15" t="s">
        <v>13</v>
      </c>
      <c r="O10" s="15" t="s">
        <v>22</v>
      </c>
      <c r="P10" s="15" t="s">
        <v>14</v>
      </c>
      <c r="Q10" s="15" t="s">
        <v>57</v>
      </c>
      <c r="R10" s="15" t="s">
        <v>3495</v>
      </c>
      <c r="S10" s="15" t="s">
        <v>15</v>
      </c>
      <c r="T10" s="15" t="s">
        <v>19</v>
      </c>
      <c r="U10" s="16" t="s">
        <v>3670</v>
      </c>
      <c r="V10" s="16" t="s">
        <v>3671</v>
      </c>
      <c r="W10" s="16" t="s">
        <v>3672</v>
      </c>
      <c r="X10" s="16" t="s">
        <v>16</v>
      </c>
      <c r="Y10" s="60" t="s">
        <v>50</v>
      </c>
      <c r="Z10" s="60" t="s">
        <v>53</v>
      </c>
      <c r="AA10" s="60" t="s">
        <v>51</v>
      </c>
      <c r="AB10" s="60" t="s">
        <v>52</v>
      </c>
      <c r="AC10" s="60" t="s">
        <v>54</v>
      </c>
      <c r="AD10" s="60" t="s">
        <v>55</v>
      </c>
      <c r="AE10" s="60" t="s">
        <v>56</v>
      </c>
      <c r="AF10" s="60" t="s">
        <v>12</v>
      </c>
      <c r="AG10" s="60" t="s">
        <v>30</v>
      </c>
      <c r="AH10" s="60" t="s">
        <v>31</v>
      </c>
      <c r="AI10" s="60" t="s">
        <v>32</v>
      </c>
      <c r="AJ10" s="60" t="s">
        <v>33</v>
      </c>
      <c r="AK10" s="60" t="s">
        <v>34</v>
      </c>
      <c r="AL10" s="60" t="s">
        <v>35</v>
      </c>
      <c r="AM10" s="60" t="s">
        <v>36</v>
      </c>
      <c r="AN10" s="60" t="s">
        <v>37</v>
      </c>
      <c r="AO10" s="60" t="s">
        <v>38</v>
      </c>
      <c r="AP10" s="60" t="s">
        <v>39</v>
      </c>
      <c r="AQ10" s="60" t="s">
        <v>40</v>
      </c>
      <c r="AR10" s="60" t="s">
        <v>41</v>
      </c>
      <c r="AS10" s="60" t="s">
        <v>42</v>
      </c>
      <c r="AT10" s="60" t="s">
        <v>43</v>
      </c>
      <c r="AU10" s="60" t="s">
        <v>44</v>
      </c>
      <c r="AV10" s="60" t="s">
        <v>45</v>
      </c>
      <c r="AW10" s="60" t="s">
        <v>46</v>
      </c>
      <c r="AX10" s="60" t="s">
        <v>47</v>
      </c>
      <c r="AY10" s="60" t="s">
        <v>62</v>
      </c>
      <c r="AZ10" s="60" t="s">
        <v>48</v>
      </c>
    </row>
    <row r="11" spans="1:52" ht="13.5" thickTop="1" x14ac:dyDescent="0.2">
      <c r="A11" s="17" t="s">
        <v>2030</v>
      </c>
      <c r="B11" s="28">
        <v>1113792</v>
      </c>
      <c r="C11" s="23" t="s">
        <v>68</v>
      </c>
      <c r="D11" s="28" t="s">
        <v>2031</v>
      </c>
      <c r="E11" s="18" t="s">
        <v>2032</v>
      </c>
      <c r="F11" s="24">
        <v>1656467.79</v>
      </c>
      <c r="G11" s="24">
        <v>110431186</v>
      </c>
      <c r="H11" s="18" t="s">
        <v>80</v>
      </c>
      <c r="J11" s="18" t="s">
        <v>196</v>
      </c>
      <c r="K11" s="32" t="s">
        <v>63</v>
      </c>
      <c r="L11" s="18" t="s">
        <v>841</v>
      </c>
      <c r="M11" s="18">
        <v>20120103</v>
      </c>
      <c r="P11" s="18" t="s">
        <v>74</v>
      </c>
      <c r="U11" s="34">
        <v>6138053</v>
      </c>
      <c r="V11" s="34">
        <v>126588</v>
      </c>
      <c r="W11" s="20">
        <v>292</v>
      </c>
      <c r="X11" s="18">
        <v>8</v>
      </c>
      <c r="AB11" s="18" t="s">
        <v>70</v>
      </c>
      <c r="AJ11" s="18" t="s">
        <v>74</v>
      </c>
      <c r="AK11" s="18" t="s">
        <v>74</v>
      </c>
      <c r="AM11" s="18" t="s">
        <v>74</v>
      </c>
    </row>
    <row r="12" spans="1:52" x14ac:dyDescent="0.2">
      <c r="A12" s="17" t="s">
        <v>2985</v>
      </c>
      <c r="B12" s="28">
        <v>1181462</v>
      </c>
      <c r="C12" s="23" t="s">
        <v>68</v>
      </c>
      <c r="D12" s="28" t="s">
        <v>2986</v>
      </c>
      <c r="E12" s="18" t="s">
        <v>2987</v>
      </c>
      <c r="F12" s="24">
        <v>75851074.075000003</v>
      </c>
      <c r="G12" s="24">
        <v>257122285</v>
      </c>
      <c r="H12" s="18" t="s">
        <v>80</v>
      </c>
      <c r="J12" s="18" t="s">
        <v>71</v>
      </c>
      <c r="K12" s="32" t="s">
        <v>63</v>
      </c>
      <c r="L12" s="18" t="s">
        <v>72</v>
      </c>
      <c r="M12" s="18">
        <v>20180725</v>
      </c>
      <c r="U12" s="34">
        <v>141998013</v>
      </c>
      <c r="V12" s="34">
        <v>32118381</v>
      </c>
      <c r="W12" s="20">
        <v>15225</v>
      </c>
      <c r="X12" s="18">
        <v>8</v>
      </c>
      <c r="AB12" s="18" t="s">
        <v>1197</v>
      </c>
      <c r="AH12" s="18" t="s">
        <v>74</v>
      </c>
    </row>
    <row r="13" spans="1:52" x14ac:dyDescent="0.2">
      <c r="A13" s="17" t="s">
        <v>766</v>
      </c>
      <c r="B13" s="28">
        <v>11607</v>
      </c>
      <c r="C13" s="23" t="s">
        <v>68</v>
      </c>
      <c r="D13" s="28" t="s">
        <v>767</v>
      </c>
      <c r="E13" s="18" t="s">
        <v>768</v>
      </c>
      <c r="F13" s="24">
        <v>1024550.345</v>
      </c>
      <c r="G13" s="24">
        <v>29272867</v>
      </c>
      <c r="H13" s="18" t="s">
        <v>80</v>
      </c>
      <c r="J13" s="18" t="s">
        <v>71</v>
      </c>
      <c r="K13" s="32" t="s">
        <v>63</v>
      </c>
      <c r="U13" s="34">
        <v>3533638</v>
      </c>
      <c r="V13" s="34">
        <v>111417</v>
      </c>
      <c r="W13" s="20">
        <v>265</v>
      </c>
      <c r="X13" s="18">
        <v>8</v>
      </c>
      <c r="AA13" s="18" t="s">
        <v>93</v>
      </c>
      <c r="AC13" s="18" t="s">
        <v>456</v>
      </c>
      <c r="AH13" s="18" t="s">
        <v>74</v>
      </c>
      <c r="AT13" s="18" t="s">
        <v>74</v>
      </c>
    </row>
    <row r="14" spans="1:52" x14ac:dyDescent="0.2">
      <c r="A14" s="17" t="s">
        <v>773</v>
      </c>
      <c r="B14" s="28">
        <v>12060</v>
      </c>
      <c r="C14" s="23" t="s">
        <v>68</v>
      </c>
      <c r="D14" s="28" t="s">
        <v>774</v>
      </c>
      <c r="E14" s="18" t="s">
        <v>775</v>
      </c>
      <c r="F14" s="24">
        <v>3452125.26</v>
      </c>
      <c r="G14" s="24">
        <v>172606263</v>
      </c>
      <c r="H14" s="18" t="s">
        <v>80</v>
      </c>
      <c r="J14" s="18" t="s">
        <v>71</v>
      </c>
      <c r="K14" s="32" t="s">
        <v>63</v>
      </c>
      <c r="U14" s="34">
        <v>5057861</v>
      </c>
      <c r="V14" s="34">
        <v>98563</v>
      </c>
      <c r="W14" s="20">
        <v>348</v>
      </c>
      <c r="X14" s="18">
        <v>8</v>
      </c>
      <c r="AB14" s="18" t="s">
        <v>71</v>
      </c>
      <c r="AF14" s="18" t="s">
        <v>157</v>
      </c>
      <c r="AH14" s="18" t="s">
        <v>74</v>
      </c>
      <c r="AJ14" s="18" t="s">
        <v>74</v>
      </c>
      <c r="AM14" s="18" t="s">
        <v>74</v>
      </c>
    </row>
    <row r="15" spans="1:52" x14ac:dyDescent="0.2">
      <c r="A15" s="17" t="s">
        <v>3112</v>
      </c>
      <c r="B15" s="28">
        <v>1183465</v>
      </c>
      <c r="C15" s="23" t="s">
        <v>68</v>
      </c>
      <c r="D15" s="28" t="s">
        <v>3113</v>
      </c>
      <c r="E15" s="18" t="s">
        <v>3114</v>
      </c>
      <c r="F15" s="24">
        <v>5726573.1600000001</v>
      </c>
      <c r="G15" s="24">
        <v>104119512</v>
      </c>
      <c r="H15" s="18" t="s">
        <v>80</v>
      </c>
      <c r="J15" s="18" t="s">
        <v>196</v>
      </c>
      <c r="K15" s="32" t="s">
        <v>63</v>
      </c>
      <c r="L15" s="18" t="s">
        <v>876</v>
      </c>
      <c r="M15" s="18">
        <v>20230111</v>
      </c>
      <c r="U15" s="34">
        <v>3038352</v>
      </c>
      <c r="V15" s="34">
        <v>203567.5</v>
      </c>
      <c r="W15" s="20">
        <v>211</v>
      </c>
      <c r="X15" s="18">
        <v>7</v>
      </c>
      <c r="AB15" s="18" t="s">
        <v>196</v>
      </c>
      <c r="AU15" s="18" t="s">
        <v>74</v>
      </c>
    </row>
    <row r="16" spans="1:52" x14ac:dyDescent="0.2">
      <c r="A16" s="17" t="s">
        <v>779</v>
      </c>
      <c r="B16" s="28">
        <v>1074330</v>
      </c>
      <c r="C16" s="23" t="s">
        <v>68</v>
      </c>
      <c r="D16" s="28" t="s">
        <v>780</v>
      </c>
      <c r="E16" s="18" t="s">
        <v>781</v>
      </c>
      <c r="F16" s="24">
        <v>70831636.329999998</v>
      </c>
      <c r="G16" s="24">
        <v>1011880519</v>
      </c>
      <c r="H16" s="18" t="s">
        <v>80</v>
      </c>
      <c r="J16" s="18" t="s">
        <v>70</v>
      </c>
      <c r="K16" s="32" t="s">
        <v>63</v>
      </c>
      <c r="O16" s="18" t="s">
        <v>109</v>
      </c>
      <c r="U16" s="34">
        <v>85634159</v>
      </c>
      <c r="V16" s="34">
        <v>4882215.5</v>
      </c>
      <c r="W16" s="20">
        <v>2780</v>
      </c>
      <c r="X16" s="18">
        <v>8</v>
      </c>
      <c r="AB16" s="18" t="s">
        <v>70</v>
      </c>
      <c r="AH16" s="18" t="s">
        <v>74</v>
      </c>
    </row>
    <row r="17" spans="1:52" x14ac:dyDescent="0.2">
      <c r="A17" s="17" t="s">
        <v>978</v>
      </c>
      <c r="B17" s="28">
        <v>10787</v>
      </c>
      <c r="C17" s="23" t="s">
        <v>68</v>
      </c>
      <c r="D17" s="28" t="s">
        <v>3610</v>
      </c>
      <c r="E17" s="18" t="s">
        <v>979</v>
      </c>
      <c r="F17" s="24">
        <v>1626381.54</v>
      </c>
      <c r="G17" s="24">
        <v>23234022</v>
      </c>
      <c r="H17" s="18" t="s">
        <v>80</v>
      </c>
      <c r="J17" s="18" t="s">
        <v>71</v>
      </c>
      <c r="K17" s="32" t="s">
        <v>63</v>
      </c>
      <c r="U17" s="34">
        <v>3928959</v>
      </c>
      <c r="V17" s="34">
        <v>276772</v>
      </c>
      <c r="W17" s="20">
        <v>372</v>
      </c>
      <c r="X17" s="18">
        <v>8</v>
      </c>
      <c r="AB17" s="18" t="s">
        <v>789</v>
      </c>
      <c r="AH17" s="18" t="s">
        <v>74</v>
      </c>
    </row>
    <row r="18" spans="1:52" x14ac:dyDescent="0.2">
      <c r="A18" s="17" t="s">
        <v>3445</v>
      </c>
      <c r="B18" s="28">
        <v>1188085</v>
      </c>
      <c r="C18" s="23" t="s">
        <v>68</v>
      </c>
      <c r="D18" s="28" t="s">
        <v>3446</v>
      </c>
      <c r="E18" s="18" t="s">
        <v>3447</v>
      </c>
      <c r="F18" s="24">
        <v>2075401.76</v>
      </c>
      <c r="G18" s="24">
        <v>51885044</v>
      </c>
      <c r="H18" s="18" t="s">
        <v>80</v>
      </c>
      <c r="J18" s="18" t="s">
        <v>71</v>
      </c>
      <c r="K18" s="32" t="s">
        <v>63</v>
      </c>
      <c r="L18" s="18" t="s">
        <v>72</v>
      </c>
      <c r="M18" s="18">
        <v>20240627</v>
      </c>
      <c r="O18" s="18" t="s">
        <v>109</v>
      </c>
      <c r="U18" s="34">
        <v>1118330</v>
      </c>
      <c r="V18" s="34">
        <v>45084</v>
      </c>
      <c r="W18" s="20">
        <v>330</v>
      </c>
      <c r="X18" s="18">
        <v>8</v>
      </c>
      <c r="AB18" s="18" t="s">
        <v>71</v>
      </c>
      <c r="AK18" s="18" t="s">
        <v>74</v>
      </c>
    </row>
    <row r="19" spans="1:52" x14ac:dyDescent="0.2">
      <c r="A19" s="17" t="s">
        <v>1033</v>
      </c>
      <c r="B19" s="28">
        <v>1087218</v>
      </c>
      <c r="C19" s="23" t="s">
        <v>68</v>
      </c>
      <c r="D19" s="28" t="s">
        <v>1034</v>
      </c>
      <c r="E19" s="18" t="s">
        <v>1035</v>
      </c>
      <c r="F19" s="24">
        <v>2093752.115</v>
      </c>
      <c r="G19" s="24">
        <v>32211571</v>
      </c>
      <c r="H19" s="18" t="s">
        <v>80</v>
      </c>
      <c r="J19" s="18" t="s">
        <v>71</v>
      </c>
      <c r="K19" s="32" t="s">
        <v>63</v>
      </c>
      <c r="M19" s="18">
        <v>20130219</v>
      </c>
      <c r="U19" s="34">
        <v>3935991</v>
      </c>
      <c r="V19" s="34">
        <v>304793.5</v>
      </c>
      <c r="W19" s="20">
        <v>448</v>
      </c>
      <c r="X19" s="18">
        <v>8</v>
      </c>
      <c r="AF19" s="18" t="s">
        <v>1036</v>
      </c>
      <c r="AH19" s="18" t="s">
        <v>74</v>
      </c>
    </row>
    <row r="20" spans="1:52" x14ac:dyDescent="0.2">
      <c r="A20" s="17" t="s">
        <v>2002</v>
      </c>
      <c r="B20" s="28">
        <v>1110524</v>
      </c>
      <c r="C20" s="23" t="s">
        <v>68</v>
      </c>
      <c r="D20" s="28" t="s">
        <v>2003</v>
      </c>
      <c r="E20" s="18" t="s">
        <v>2004</v>
      </c>
      <c r="F20" s="24">
        <v>16930286.024999999</v>
      </c>
      <c r="G20" s="24">
        <v>677211441</v>
      </c>
      <c r="H20" s="18" t="s">
        <v>80</v>
      </c>
      <c r="J20" s="18" t="s">
        <v>64</v>
      </c>
      <c r="K20" s="32" t="s">
        <v>63</v>
      </c>
      <c r="L20" s="18" t="s">
        <v>72</v>
      </c>
      <c r="M20" s="18">
        <v>20070716</v>
      </c>
      <c r="U20" s="34">
        <v>24887265</v>
      </c>
      <c r="V20" s="34">
        <v>330898.5</v>
      </c>
      <c r="W20" s="20">
        <v>694</v>
      </c>
      <c r="X20" s="18">
        <v>8</v>
      </c>
      <c r="AB20" s="18" t="s">
        <v>481</v>
      </c>
      <c r="AM20" s="18" t="s">
        <v>74</v>
      </c>
      <c r="AW20" s="18" t="s">
        <v>74</v>
      </c>
      <c r="AZ20" s="17" t="s">
        <v>3500</v>
      </c>
    </row>
    <row r="21" spans="1:52" x14ac:dyDescent="0.2">
      <c r="A21" s="17" t="s">
        <v>3053</v>
      </c>
      <c r="B21" s="28">
        <v>1181455</v>
      </c>
      <c r="C21" s="23" t="s">
        <v>68</v>
      </c>
      <c r="D21" s="28" t="s">
        <v>3054</v>
      </c>
      <c r="E21" s="18" t="s">
        <v>3055</v>
      </c>
      <c r="F21" s="24">
        <v>115475591.7</v>
      </c>
      <c r="G21" s="24">
        <v>274941885</v>
      </c>
      <c r="H21" s="18" t="s">
        <v>80</v>
      </c>
      <c r="J21" s="18" t="s">
        <v>93</v>
      </c>
      <c r="K21" s="32" t="s">
        <v>220</v>
      </c>
      <c r="L21" s="18" t="s">
        <v>803</v>
      </c>
      <c r="M21" s="18">
        <v>20210224</v>
      </c>
      <c r="P21" s="18" t="s">
        <v>74</v>
      </c>
      <c r="U21" s="34">
        <v>55119482</v>
      </c>
      <c r="V21" s="34">
        <v>15000422</v>
      </c>
      <c r="W21" s="20">
        <v>3908</v>
      </c>
      <c r="X21" s="18">
        <v>8</v>
      </c>
      <c r="AA21" s="18" t="s">
        <v>2330</v>
      </c>
      <c r="AH21" s="18" t="s">
        <v>74</v>
      </c>
      <c r="AJ21" s="18" t="s">
        <v>74</v>
      </c>
    </row>
    <row r="22" spans="1:52" x14ac:dyDescent="0.2">
      <c r="A22" s="17" t="s">
        <v>3157</v>
      </c>
      <c r="B22" s="28">
        <v>1183871</v>
      </c>
      <c r="C22" s="23" t="s">
        <v>68</v>
      </c>
      <c r="D22" s="28" t="s">
        <v>3611</v>
      </c>
      <c r="E22" s="18" t="s">
        <v>3612</v>
      </c>
      <c r="F22" s="24">
        <v>1644484</v>
      </c>
      <c r="G22" s="24">
        <v>41112100</v>
      </c>
      <c r="H22" s="18" t="s">
        <v>80</v>
      </c>
      <c r="J22" s="18" t="s">
        <v>71</v>
      </c>
      <c r="K22" s="32" t="s">
        <v>63</v>
      </c>
      <c r="L22" s="18" t="s">
        <v>803</v>
      </c>
      <c r="M22" s="18">
        <v>20250514</v>
      </c>
      <c r="P22" s="18" t="s">
        <v>74</v>
      </c>
      <c r="U22" s="34">
        <v>2988868</v>
      </c>
      <c r="V22" s="34">
        <v>111716</v>
      </c>
      <c r="W22" s="20">
        <v>194</v>
      </c>
      <c r="X22" s="18">
        <v>4</v>
      </c>
      <c r="AB22" s="18" t="s">
        <v>71</v>
      </c>
      <c r="AJ22" s="18" t="s">
        <v>74</v>
      </c>
    </row>
    <row r="23" spans="1:52" x14ac:dyDescent="0.2">
      <c r="A23" s="17" t="s">
        <v>1240</v>
      </c>
      <c r="B23" s="28">
        <v>1099280</v>
      </c>
      <c r="C23" s="23" t="s">
        <v>68</v>
      </c>
      <c r="D23" s="28" t="s">
        <v>1241</v>
      </c>
      <c r="E23" s="18" t="s">
        <v>1242</v>
      </c>
      <c r="F23" s="24">
        <v>6294736.21</v>
      </c>
      <c r="G23" s="24">
        <v>179849606</v>
      </c>
      <c r="H23" s="18" t="s">
        <v>80</v>
      </c>
      <c r="J23" s="18" t="s">
        <v>71</v>
      </c>
      <c r="K23" s="32" t="s">
        <v>63</v>
      </c>
      <c r="L23" s="18" t="s">
        <v>771</v>
      </c>
      <c r="M23" s="18">
        <v>20201231</v>
      </c>
      <c r="P23" s="18" t="s">
        <v>74</v>
      </c>
      <c r="U23" s="34">
        <v>30939277</v>
      </c>
      <c r="V23" s="34">
        <v>1035064</v>
      </c>
      <c r="W23" s="20">
        <v>1742</v>
      </c>
      <c r="X23" s="18">
        <v>8</v>
      </c>
      <c r="AC23" s="18" t="s">
        <v>81</v>
      </c>
      <c r="AH23" s="18" t="s">
        <v>74</v>
      </c>
    </row>
    <row r="24" spans="1:52" x14ac:dyDescent="0.2">
      <c r="A24" s="17" t="s">
        <v>793</v>
      </c>
      <c r="B24" s="28">
        <v>13918</v>
      </c>
      <c r="C24" s="23" t="s">
        <v>68</v>
      </c>
      <c r="D24" s="28" t="s">
        <v>794</v>
      </c>
      <c r="E24" s="18" t="s">
        <v>795</v>
      </c>
      <c r="F24" s="24">
        <v>504202.22</v>
      </c>
      <c r="G24" s="24">
        <v>25210111</v>
      </c>
      <c r="H24" s="18" t="s">
        <v>80</v>
      </c>
      <c r="J24" s="18" t="s">
        <v>71</v>
      </c>
      <c r="K24" s="32" t="s">
        <v>63</v>
      </c>
      <c r="U24" s="34">
        <v>3345333</v>
      </c>
      <c r="V24" s="34">
        <v>63828.5</v>
      </c>
      <c r="W24" s="20">
        <v>144</v>
      </c>
      <c r="X24" s="18">
        <v>8</v>
      </c>
      <c r="AB24" s="18" t="s">
        <v>2535</v>
      </c>
      <c r="AK24" s="18" t="s">
        <v>74</v>
      </c>
    </row>
    <row r="25" spans="1:52" x14ac:dyDescent="0.2">
      <c r="A25" s="17" t="s">
        <v>2506</v>
      </c>
      <c r="B25" s="28">
        <v>1148820</v>
      </c>
      <c r="C25" s="23" t="s">
        <v>68</v>
      </c>
      <c r="D25" s="28" t="s">
        <v>2507</v>
      </c>
      <c r="E25" s="18" t="s">
        <v>2508</v>
      </c>
      <c r="F25" s="24">
        <v>269296702.39999998</v>
      </c>
      <c r="G25" s="24">
        <v>306018980</v>
      </c>
      <c r="H25" s="18" t="s">
        <v>80</v>
      </c>
      <c r="J25" s="18" t="s">
        <v>71</v>
      </c>
      <c r="K25" s="32" t="s">
        <v>63</v>
      </c>
      <c r="L25" s="18" t="s">
        <v>72</v>
      </c>
      <c r="M25" s="18">
        <v>20110712</v>
      </c>
      <c r="O25" s="18" t="s">
        <v>83</v>
      </c>
      <c r="Q25" s="18" t="s">
        <v>74</v>
      </c>
      <c r="R25" s="18" t="s">
        <v>74</v>
      </c>
      <c r="U25" s="34">
        <v>105455208</v>
      </c>
      <c r="V25" s="34">
        <v>64047235.5</v>
      </c>
      <c r="W25" s="20">
        <v>34614</v>
      </c>
      <c r="X25" s="18">
        <v>8</v>
      </c>
      <c r="AC25" s="18" t="s">
        <v>769</v>
      </c>
      <c r="AI25" s="18" t="s">
        <v>74</v>
      </c>
      <c r="AJ25" s="18" t="s">
        <v>74</v>
      </c>
      <c r="AZ25" s="17" t="s">
        <v>770</v>
      </c>
    </row>
    <row r="26" spans="1:52" x14ac:dyDescent="0.2">
      <c r="A26" s="17" t="s">
        <v>2275</v>
      </c>
      <c r="B26" s="28">
        <v>1126366</v>
      </c>
      <c r="C26" s="23" t="s">
        <v>68</v>
      </c>
      <c r="D26" s="28" t="s">
        <v>2276</v>
      </c>
      <c r="E26" s="18" t="s">
        <v>2277</v>
      </c>
      <c r="F26" s="24">
        <v>2632156.56</v>
      </c>
      <c r="G26" s="24">
        <v>14623092</v>
      </c>
      <c r="H26" s="18" t="s">
        <v>80</v>
      </c>
      <c r="J26" s="18" t="s">
        <v>71</v>
      </c>
      <c r="K26" s="32" t="s">
        <v>63</v>
      </c>
      <c r="L26" s="18" t="s">
        <v>803</v>
      </c>
      <c r="M26" s="18">
        <v>20110309</v>
      </c>
      <c r="P26" s="18" t="s">
        <v>74</v>
      </c>
      <c r="U26" s="34">
        <v>90393</v>
      </c>
      <c r="V26" s="34">
        <v>10958.5</v>
      </c>
      <c r="W26" s="20">
        <v>42</v>
      </c>
      <c r="X26" s="18">
        <v>8</v>
      </c>
      <c r="Y26" s="18" t="s">
        <v>353</v>
      </c>
      <c r="AH26" s="18" t="s">
        <v>74</v>
      </c>
    </row>
    <row r="27" spans="1:52" x14ac:dyDescent="0.2">
      <c r="A27" s="17" t="s">
        <v>1107</v>
      </c>
      <c r="B27" s="28">
        <v>1060962</v>
      </c>
      <c r="C27" s="23" t="s">
        <v>68</v>
      </c>
      <c r="D27" s="28" t="s">
        <v>1108</v>
      </c>
      <c r="E27" s="18" t="s">
        <v>1109</v>
      </c>
      <c r="F27" s="24">
        <v>16646986.699999999</v>
      </c>
      <c r="G27" s="24">
        <v>166469867</v>
      </c>
      <c r="H27" s="18" t="s">
        <v>80</v>
      </c>
      <c r="J27" s="18" t="s">
        <v>71</v>
      </c>
      <c r="K27" s="32" t="s">
        <v>63</v>
      </c>
      <c r="L27" s="18" t="s">
        <v>72</v>
      </c>
      <c r="M27" s="18">
        <v>20050113</v>
      </c>
      <c r="O27" s="18" t="s">
        <v>109</v>
      </c>
      <c r="U27" s="34">
        <v>25631584</v>
      </c>
      <c r="V27" s="34">
        <v>2864251</v>
      </c>
      <c r="W27" s="20">
        <v>4326</v>
      </c>
      <c r="X27" s="18">
        <v>8</v>
      </c>
      <c r="AB27" s="18" t="s">
        <v>70</v>
      </c>
      <c r="AF27" s="18" t="s">
        <v>95</v>
      </c>
      <c r="AK27" s="18" t="s">
        <v>74</v>
      </c>
      <c r="AO27" s="18" t="s">
        <v>74</v>
      </c>
      <c r="AZ27" s="17" t="s">
        <v>1457</v>
      </c>
    </row>
    <row r="28" spans="1:52" x14ac:dyDescent="0.2">
      <c r="A28" s="17" t="s">
        <v>3278</v>
      </c>
      <c r="B28" s="28">
        <v>1185020</v>
      </c>
      <c r="C28" s="23" t="s">
        <v>68</v>
      </c>
      <c r="D28" s="28" t="s">
        <v>3604</v>
      </c>
      <c r="E28" s="18" t="s">
        <v>3279</v>
      </c>
      <c r="F28" s="24">
        <v>51095013.340000004</v>
      </c>
      <c r="G28" s="24">
        <v>42936986</v>
      </c>
      <c r="H28" s="18" t="s">
        <v>80</v>
      </c>
      <c r="J28" s="18" t="s">
        <v>145</v>
      </c>
      <c r="K28" s="32" t="s">
        <v>12</v>
      </c>
      <c r="L28" s="18" t="s">
        <v>72</v>
      </c>
      <c r="M28" s="18">
        <v>20211115</v>
      </c>
      <c r="S28" s="18" t="s">
        <v>3280</v>
      </c>
      <c r="U28" s="34">
        <v>8101852</v>
      </c>
      <c r="V28" s="34">
        <v>7135105</v>
      </c>
      <c r="W28" s="20">
        <v>6743</v>
      </c>
      <c r="X28" s="18">
        <v>8</v>
      </c>
      <c r="AF28" s="18" t="s">
        <v>95</v>
      </c>
      <c r="AI28" s="18" t="s">
        <v>74</v>
      </c>
      <c r="AJ28" s="18" t="s">
        <v>74</v>
      </c>
      <c r="AM28" s="18" t="s">
        <v>74</v>
      </c>
      <c r="AP28" s="18" t="s">
        <v>74</v>
      </c>
      <c r="AQ28" s="18" t="s">
        <v>74</v>
      </c>
    </row>
    <row r="29" spans="1:52" x14ac:dyDescent="0.2">
      <c r="A29" s="17" t="s">
        <v>3034</v>
      </c>
      <c r="B29" s="28">
        <v>1182095</v>
      </c>
      <c r="C29" s="23" t="s">
        <v>68</v>
      </c>
      <c r="D29" s="28" t="s">
        <v>3035</v>
      </c>
      <c r="E29" s="18" t="s">
        <v>3036</v>
      </c>
      <c r="F29" s="24">
        <v>421387017.60000002</v>
      </c>
      <c r="G29" s="24">
        <v>169914120</v>
      </c>
      <c r="H29" s="18" t="s">
        <v>80</v>
      </c>
      <c r="J29" s="18" t="s">
        <v>71</v>
      </c>
      <c r="K29" s="32" t="s">
        <v>63</v>
      </c>
      <c r="L29" s="18" t="s">
        <v>72</v>
      </c>
      <c r="M29" s="18">
        <v>20181102</v>
      </c>
      <c r="O29" s="18" t="s">
        <v>83</v>
      </c>
      <c r="Q29" s="18" t="s">
        <v>74</v>
      </c>
      <c r="U29" s="34">
        <v>10449837</v>
      </c>
      <c r="V29" s="34">
        <v>21021614.5</v>
      </c>
      <c r="W29" s="20">
        <v>15660</v>
      </c>
      <c r="X29" s="18">
        <v>8</v>
      </c>
      <c r="AC29" s="18" t="s">
        <v>456</v>
      </c>
      <c r="AH29" s="18" t="s">
        <v>74</v>
      </c>
      <c r="AJ29" s="18" t="s">
        <v>74</v>
      </c>
    </row>
    <row r="30" spans="1:52" x14ac:dyDescent="0.2">
      <c r="A30" s="17" t="s">
        <v>2906</v>
      </c>
      <c r="B30" s="28">
        <v>1180555</v>
      </c>
      <c r="C30" s="23" t="s">
        <v>68</v>
      </c>
      <c r="D30" s="28" t="s">
        <v>2907</v>
      </c>
      <c r="E30" s="18" t="s">
        <v>2908</v>
      </c>
      <c r="F30" s="24">
        <v>58890039.119999997</v>
      </c>
      <c r="G30" s="24">
        <v>72703752</v>
      </c>
      <c r="H30" s="18" t="s">
        <v>80</v>
      </c>
      <c r="J30" s="18" t="s">
        <v>71</v>
      </c>
      <c r="K30" s="32" t="s">
        <v>63</v>
      </c>
      <c r="L30" s="18" t="s">
        <v>72</v>
      </c>
      <c r="M30" s="18">
        <v>20180130</v>
      </c>
      <c r="O30" s="18" t="s">
        <v>83</v>
      </c>
      <c r="U30" s="34">
        <v>13365161</v>
      </c>
      <c r="V30" s="34">
        <v>4414137.5</v>
      </c>
      <c r="W30" s="20">
        <v>3503</v>
      </c>
      <c r="X30" s="18">
        <v>8</v>
      </c>
      <c r="AF30" s="18" t="s">
        <v>157</v>
      </c>
      <c r="AH30" s="18" t="s">
        <v>74</v>
      </c>
    </row>
    <row r="31" spans="1:52" x14ac:dyDescent="0.2">
      <c r="A31" s="17" t="s">
        <v>2607</v>
      </c>
      <c r="B31" s="28">
        <v>1149926</v>
      </c>
      <c r="C31" s="23" t="s">
        <v>68</v>
      </c>
      <c r="D31" s="28" t="s">
        <v>2608</v>
      </c>
      <c r="E31" s="18" t="s">
        <v>2609</v>
      </c>
      <c r="F31" s="24">
        <v>1049317.92</v>
      </c>
      <c r="G31" s="24">
        <v>8744316</v>
      </c>
      <c r="H31" s="18" t="s">
        <v>80</v>
      </c>
      <c r="J31" s="18" t="s">
        <v>71</v>
      </c>
      <c r="K31" s="32" t="s">
        <v>63</v>
      </c>
      <c r="L31" s="18" t="s">
        <v>72</v>
      </c>
      <c r="M31" s="18">
        <v>20120127</v>
      </c>
      <c r="U31" s="34">
        <v>727072</v>
      </c>
      <c r="V31" s="34">
        <v>146506</v>
      </c>
      <c r="W31" s="20">
        <v>91</v>
      </c>
      <c r="X31" s="18">
        <v>8</v>
      </c>
      <c r="AB31" s="18" t="s">
        <v>88</v>
      </c>
      <c r="AH31" s="18" t="s">
        <v>74</v>
      </c>
    </row>
    <row r="32" spans="1:52" x14ac:dyDescent="0.2">
      <c r="A32" s="17" t="s">
        <v>106</v>
      </c>
      <c r="B32" s="28">
        <v>1188741</v>
      </c>
      <c r="C32" s="23" t="s">
        <v>68</v>
      </c>
      <c r="D32" s="28" t="s">
        <v>107</v>
      </c>
      <c r="E32" s="18" t="s">
        <v>108</v>
      </c>
      <c r="F32" s="24">
        <v>36401242.965000004</v>
      </c>
      <c r="G32" s="24">
        <v>137363181</v>
      </c>
      <c r="H32" s="18" t="s">
        <v>80</v>
      </c>
      <c r="J32" s="18" t="s">
        <v>71</v>
      </c>
      <c r="K32" s="32" t="s">
        <v>63</v>
      </c>
      <c r="L32" s="18" t="s">
        <v>67</v>
      </c>
      <c r="M32" s="18">
        <v>20250813</v>
      </c>
      <c r="O32" s="18" t="s">
        <v>109</v>
      </c>
      <c r="U32" s="34">
        <v>475870</v>
      </c>
      <c r="V32" s="34">
        <v>126874.5</v>
      </c>
      <c r="W32" s="20">
        <v>184</v>
      </c>
      <c r="X32" s="18">
        <v>1</v>
      </c>
      <c r="AC32" s="18" t="s">
        <v>101</v>
      </c>
      <c r="AH32" s="18" t="s">
        <v>74</v>
      </c>
      <c r="AI32" s="18" t="s">
        <v>74</v>
      </c>
    </row>
    <row r="33" spans="1:52" x14ac:dyDescent="0.2">
      <c r="A33" s="17" t="s">
        <v>2951</v>
      </c>
      <c r="B33" s="28">
        <v>1181265</v>
      </c>
      <c r="C33" s="23" t="s">
        <v>68</v>
      </c>
      <c r="D33" s="28" t="s">
        <v>2952</v>
      </c>
      <c r="E33" s="18" t="s">
        <v>2953</v>
      </c>
      <c r="F33" s="24">
        <v>27453574.800000001</v>
      </c>
      <c r="G33" s="24">
        <v>61007944</v>
      </c>
      <c r="H33" s="18" t="s">
        <v>80</v>
      </c>
      <c r="J33" s="18" t="s">
        <v>71</v>
      </c>
      <c r="K33" s="32" t="s">
        <v>63</v>
      </c>
      <c r="L33" s="18" t="s">
        <v>72</v>
      </c>
      <c r="M33" s="18">
        <v>20180525</v>
      </c>
      <c r="U33" s="34">
        <v>8888323</v>
      </c>
      <c r="V33" s="34">
        <v>2474724</v>
      </c>
      <c r="W33" s="20">
        <v>2245</v>
      </c>
      <c r="X33" s="18">
        <v>8</v>
      </c>
      <c r="AF33" s="18" t="s">
        <v>303</v>
      </c>
      <c r="AH33" s="18" t="s">
        <v>74</v>
      </c>
      <c r="AI33" s="18" t="s">
        <v>74</v>
      </c>
      <c r="AJ33" s="18" t="s">
        <v>74</v>
      </c>
      <c r="AP33" s="18" t="s">
        <v>74</v>
      </c>
      <c r="AQ33" s="18" t="s">
        <v>74</v>
      </c>
      <c r="AY33" s="18" t="s">
        <v>74</v>
      </c>
    </row>
    <row r="34" spans="1:52" x14ac:dyDescent="0.2">
      <c r="A34" s="17" t="s">
        <v>2117</v>
      </c>
      <c r="B34" s="28">
        <v>1115533</v>
      </c>
      <c r="C34" s="23" t="s">
        <v>68</v>
      </c>
      <c r="D34" s="28" t="s">
        <v>2118</v>
      </c>
      <c r="E34" s="18" t="s">
        <v>2119</v>
      </c>
      <c r="F34" s="24">
        <v>1443231.575</v>
      </c>
      <c r="G34" s="24">
        <v>57729263</v>
      </c>
      <c r="H34" s="18" t="s">
        <v>80</v>
      </c>
      <c r="J34" s="18" t="s">
        <v>71</v>
      </c>
      <c r="K34" s="32" t="s">
        <v>63</v>
      </c>
      <c r="L34" s="18" t="s">
        <v>65</v>
      </c>
      <c r="M34" s="18">
        <v>20080317</v>
      </c>
      <c r="U34" s="34">
        <v>2153964</v>
      </c>
      <c r="V34" s="34">
        <v>44062.5</v>
      </c>
      <c r="W34" s="20">
        <v>253</v>
      </c>
      <c r="X34" s="18">
        <v>8</v>
      </c>
      <c r="AC34" s="18" t="s">
        <v>101</v>
      </c>
      <c r="AH34" s="18" t="s">
        <v>74</v>
      </c>
    </row>
    <row r="35" spans="1:52" x14ac:dyDescent="0.2">
      <c r="A35" s="17" t="s">
        <v>3269</v>
      </c>
      <c r="B35" s="28">
        <v>1185453</v>
      </c>
      <c r="C35" s="23" t="s">
        <v>68</v>
      </c>
      <c r="D35" s="28" t="s">
        <v>3270</v>
      </c>
      <c r="E35" s="18" t="s">
        <v>3271</v>
      </c>
      <c r="F35" s="24">
        <v>59992400.159999996</v>
      </c>
      <c r="G35" s="24">
        <v>95226032</v>
      </c>
      <c r="H35" s="18" t="s">
        <v>80</v>
      </c>
      <c r="J35" s="18" t="s">
        <v>3156</v>
      </c>
      <c r="K35" s="32" t="s">
        <v>357</v>
      </c>
      <c r="L35" s="18" t="s">
        <v>72</v>
      </c>
      <c r="M35" s="18">
        <v>20211101</v>
      </c>
      <c r="U35" s="34">
        <v>991481</v>
      </c>
      <c r="V35" s="34">
        <v>680637.5</v>
      </c>
      <c r="W35" s="20">
        <v>517</v>
      </c>
      <c r="X35" s="18">
        <v>8</v>
      </c>
      <c r="Y35" s="18" t="s">
        <v>3156</v>
      </c>
      <c r="AH35" s="18" t="s">
        <v>74</v>
      </c>
      <c r="AJ35" s="18" t="s">
        <v>74</v>
      </c>
    </row>
    <row r="36" spans="1:52" x14ac:dyDescent="0.2">
      <c r="A36" s="17" t="s">
        <v>1302</v>
      </c>
      <c r="B36" s="28">
        <v>30682</v>
      </c>
      <c r="C36" s="23" t="s">
        <v>68</v>
      </c>
      <c r="D36" s="28" t="s">
        <v>1303</v>
      </c>
      <c r="E36" s="18" t="s">
        <v>1304</v>
      </c>
      <c r="F36" s="24">
        <v>1355645107.74</v>
      </c>
      <c r="G36" s="24">
        <v>1278910479</v>
      </c>
      <c r="H36" s="18" t="s">
        <v>80</v>
      </c>
      <c r="J36" s="18" t="s">
        <v>1305</v>
      </c>
      <c r="K36" s="32" t="s">
        <v>357</v>
      </c>
      <c r="N36" s="18" t="s">
        <v>252</v>
      </c>
      <c r="U36" s="34">
        <v>170460590</v>
      </c>
      <c r="V36" s="34">
        <v>132778270.5</v>
      </c>
      <c r="W36" s="20">
        <v>58661</v>
      </c>
      <c r="X36" s="18">
        <v>8</v>
      </c>
      <c r="Y36" s="18" t="s">
        <v>3516</v>
      </c>
      <c r="AZ36" s="17" t="s">
        <v>267</v>
      </c>
    </row>
    <row r="37" spans="1:52" x14ac:dyDescent="0.2">
      <c r="A37" s="17" t="s">
        <v>804</v>
      </c>
      <c r="B37" s="28">
        <v>1078210</v>
      </c>
      <c r="C37" s="23" t="s">
        <v>68</v>
      </c>
      <c r="D37" s="28" t="s">
        <v>805</v>
      </c>
      <c r="E37" s="18" t="s">
        <v>806</v>
      </c>
      <c r="F37" s="24">
        <v>4482684.16</v>
      </c>
      <c r="G37" s="24">
        <v>56033552</v>
      </c>
      <c r="H37" s="18" t="s">
        <v>80</v>
      </c>
      <c r="J37" s="18" t="s">
        <v>64</v>
      </c>
      <c r="K37" s="32" t="s">
        <v>63</v>
      </c>
      <c r="U37" s="34">
        <v>7655517</v>
      </c>
      <c r="V37" s="34">
        <v>512381.5</v>
      </c>
      <c r="W37" s="20">
        <v>318</v>
      </c>
      <c r="X37" s="18">
        <v>8</v>
      </c>
      <c r="AB37" s="18" t="s">
        <v>807</v>
      </c>
      <c r="AG37" s="18" t="s">
        <v>74</v>
      </c>
      <c r="AH37" s="18" t="s">
        <v>74</v>
      </c>
    </row>
    <row r="38" spans="1:52" x14ac:dyDescent="0.2">
      <c r="A38" s="17" t="s">
        <v>1862</v>
      </c>
      <c r="B38" s="28">
        <v>1107986</v>
      </c>
      <c r="C38" s="23" t="s">
        <v>68</v>
      </c>
      <c r="D38" s="28" t="s">
        <v>1863</v>
      </c>
      <c r="E38" s="18" t="s">
        <v>1864</v>
      </c>
      <c r="F38" s="24">
        <v>572666.24</v>
      </c>
      <c r="G38" s="24">
        <v>57266624</v>
      </c>
      <c r="H38" s="18" t="s">
        <v>80</v>
      </c>
      <c r="J38" s="18" t="s">
        <v>71</v>
      </c>
      <c r="K38" s="32" t="s">
        <v>63</v>
      </c>
      <c r="L38" s="18" t="s">
        <v>803</v>
      </c>
      <c r="M38" s="18">
        <v>20070315</v>
      </c>
      <c r="P38" s="18" t="s">
        <v>74</v>
      </c>
      <c r="AF38" s="18" t="s">
        <v>157</v>
      </c>
      <c r="AH38" s="18" t="s">
        <v>74</v>
      </c>
      <c r="AI38" s="18" t="s">
        <v>74</v>
      </c>
    </row>
    <row r="39" spans="1:52" x14ac:dyDescent="0.2">
      <c r="A39" s="17" t="s">
        <v>1724</v>
      </c>
      <c r="B39" s="28">
        <v>816867</v>
      </c>
      <c r="C39" s="23" t="s">
        <v>68</v>
      </c>
      <c r="D39" s="28" t="s">
        <v>1725</v>
      </c>
      <c r="E39" s="18" t="s">
        <v>1726</v>
      </c>
      <c r="F39" s="24">
        <v>41048229.329999998</v>
      </c>
      <c r="G39" s="24">
        <v>264827286</v>
      </c>
      <c r="H39" s="18" t="s">
        <v>80</v>
      </c>
      <c r="J39" s="18" t="s">
        <v>71</v>
      </c>
      <c r="K39" s="32" t="s">
        <v>63</v>
      </c>
      <c r="U39" s="34">
        <v>11592475</v>
      </c>
      <c r="V39" s="34">
        <v>1244780.5</v>
      </c>
      <c r="W39" s="20">
        <v>1487</v>
      </c>
      <c r="X39" s="18">
        <v>8</v>
      </c>
      <c r="AC39" s="18" t="s">
        <v>185</v>
      </c>
      <c r="AH39" s="18" t="s">
        <v>74</v>
      </c>
    </row>
    <row r="40" spans="1:52" x14ac:dyDescent="0.2">
      <c r="A40" s="17" t="s">
        <v>2411</v>
      </c>
      <c r="B40" s="28">
        <v>1142260</v>
      </c>
      <c r="C40" s="23" t="s">
        <v>68</v>
      </c>
      <c r="D40" s="28" t="s">
        <v>2412</v>
      </c>
      <c r="E40" s="18" t="s">
        <v>2413</v>
      </c>
      <c r="F40" s="24">
        <v>7036539.4800000004</v>
      </c>
      <c r="G40" s="24">
        <v>156367544</v>
      </c>
      <c r="H40" s="18" t="s">
        <v>80</v>
      </c>
      <c r="J40" s="18" t="s">
        <v>76</v>
      </c>
      <c r="K40" s="32" t="s">
        <v>63</v>
      </c>
      <c r="L40" s="18" t="s">
        <v>65</v>
      </c>
      <c r="M40" s="18">
        <v>20110202</v>
      </c>
      <c r="U40" s="34">
        <v>13736521</v>
      </c>
      <c r="V40" s="34">
        <v>673555.5</v>
      </c>
      <c r="W40" s="20">
        <v>915</v>
      </c>
      <c r="X40" s="18">
        <v>8</v>
      </c>
      <c r="AC40" s="18" t="s">
        <v>81</v>
      </c>
      <c r="AH40" s="18" t="s">
        <v>74</v>
      </c>
      <c r="AJ40" s="18" t="s">
        <v>74</v>
      </c>
      <c r="AO40" s="18" t="s">
        <v>74</v>
      </c>
    </row>
    <row r="41" spans="1:52" x14ac:dyDescent="0.2">
      <c r="A41" s="17" t="s">
        <v>1265</v>
      </c>
      <c r="B41" s="28">
        <v>1023320</v>
      </c>
      <c r="C41" s="23" t="s">
        <v>68</v>
      </c>
      <c r="D41" s="28" t="s">
        <v>1266</v>
      </c>
      <c r="E41" s="18" t="s">
        <v>1267</v>
      </c>
      <c r="F41" s="24">
        <v>728160.71499999997</v>
      </c>
      <c r="G41" s="24">
        <v>145632143</v>
      </c>
      <c r="H41" s="18" t="s">
        <v>80</v>
      </c>
      <c r="J41" s="18" t="s">
        <v>119</v>
      </c>
      <c r="K41" s="32" t="s">
        <v>82</v>
      </c>
      <c r="L41" s="18" t="s">
        <v>876</v>
      </c>
      <c r="M41" s="18">
        <v>20060410</v>
      </c>
      <c r="N41" s="18" t="s">
        <v>118</v>
      </c>
      <c r="U41" s="34">
        <v>7653099</v>
      </c>
      <c r="V41" s="34">
        <v>44368</v>
      </c>
      <c r="W41" s="20">
        <v>228</v>
      </c>
      <c r="X41" s="18">
        <v>8</v>
      </c>
      <c r="AC41" s="18" t="s">
        <v>81</v>
      </c>
      <c r="AH41" s="18" t="s">
        <v>74</v>
      </c>
      <c r="AJ41" s="18" t="s">
        <v>74</v>
      </c>
    </row>
    <row r="42" spans="1:52" x14ac:dyDescent="0.2">
      <c r="A42" s="17" t="s">
        <v>812</v>
      </c>
      <c r="B42" s="28">
        <v>708779</v>
      </c>
      <c r="C42" s="23" t="s">
        <v>68</v>
      </c>
      <c r="D42" s="28" t="s">
        <v>813</v>
      </c>
      <c r="E42" s="18" t="s">
        <v>814</v>
      </c>
      <c r="F42" s="24">
        <v>172732070.28</v>
      </c>
      <c r="G42" s="24">
        <v>224327364</v>
      </c>
      <c r="H42" s="18" t="s">
        <v>80</v>
      </c>
      <c r="J42" s="18" t="s">
        <v>71</v>
      </c>
      <c r="K42" s="32" t="s">
        <v>63</v>
      </c>
      <c r="O42" s="18" t="s">
        <v>109</v>
      </c>
      <c r="Q42" s="18" t="s">
        <v>74</v>
      </c>
      <c r="U42" s="34">
        <v>33978696</v>
      </c>
      <c r="V42" s="34">
        <v>21312540.5</v>
      </c>
      <c r="W42" s="20">
        <v>8761</v>
      </c>
      <c r="X42" s="18">
        <v>8</v>
      </c>
      <c r="AB42" s="18" t="s">
        <v>71</v>
      </c>
      <c r="AH42" s="18" t="s">
        <v>74</v>
      </c>
      <c r="AJ42" s="18" t="s">
        <v>74</v>
      </c>
      <c r="AM42" s="18" t="s">
        <v>74</v>
      </c>
    </row>
    <row r="43" spans="1:52" x14ac:dyDescent="0.2">
      <c r="A43" s="17" t="s">
        <v>2875</v>
      </c>
      <c r="B43" s="28">
        <v>1179440</v>
      </c>
      <c r="C43" s="23" t="s">
        <v>68</v>
      </c>
      <c r="D43" s="28" t="s">
        <v>3662</v>
      </c>
      <c r="E43" s="18" t="s">
        <v>2876</v>
      </c>
      <c r="F43" s="24">
        <v>522222650.94999999</v>
      </c>
      <c r="G43" s="24">
        <v>454106653</v>
      </c>
      <c r="H43" s="18" t="s">
        <v>80</v>
      </c>
      <c r="J43" s="18" t="s">
        <v>64</v>
      </c>
      <c r="K43" s="32" t="s">
        <v>63</v>
      </c>
      <c r="L43" s="18" t="s">
        <v>65</v>
      </c>
      <c r="M43" s="18">
        <v>20170713</v>
      </c>
      <c r="N43" s="18" t="s">
        <v>97</v>
      </c>
      <c r="Q43" s="18" t="s">
        <v>74</v>
      </c>
      <c r="U43" s="34">
        <v>12249758</v>
      </c>
      <c r="V43" s="34">
        <v>18979798.5</v>
      </c>
      <c r="W43" s="20">
        <v>9471</v>
      </c>
      <c r="X43" s="18">
        <v>8</v>
      </c>
      <c r="AE43" s="18" t="s">
        <v>1236</v>
      </c>
      <c r="AH43" s="18" t="s">
        <v>74</v>
      </c>
    </row>
    <row r="44" spans="1:52" x14ac:dyDescent="0.2">
      <c r="A44" s="17" t="s">
        <v>1879</v>
      </c>
      <c r="B44" s="28">
        <v>1108183</v>
      </c>
      <c r="C44" s="23" t="s">
        <v>68</v>
      </c>
      <c r="D44" s="28" t="s">
        <v>1880</v>
      </c>
      <c r="E44" s="18" t="s">
        <v>1881</v>
      </c>
      <c r="F44" s="24">
        <v>61752378.869999997</v>
      </c>
      <c r="G44" s="24">
        <v>475018299</v>
      </c>
      <c r="H44" s="18" t="s">
        <v>80</v>
      </c>
      <c r="J44" s="18" t="s">
        <v>76</v>
      </c>
      <c r="K44" s="32" t="s">
        <v>63</v>
      </c>
      <c r="L44" s="18" t="s">
        <v>65</v>
      </c>
      <c r="M44" s="18">
        <v>20060906</v>
      </c>
      <c r="O44" s="18" t="s">
        <v>109</v>
      </c>
      <c r="R44" s="18" t="s">
        <v>74</v>
      </c>
      <c r="U44" s="34">
        <v>44804738</v>
      </c>
      <c r="V44" s="34">
        <v>6001622</v>
      </c>
      <c r="W44" s="20">
        <v>4775</v>
      </c>
      <c r="X44" s="18">
        <v>8</v>
      </c>
      <c r="AB44" s="18" t="s">
        <v>71</v>
      </c>
      <c r="AH44" s="18" t="s">
        <v>74</v>
      </c>
    </row>
    <row r="45" spans="1:52" x14ac:dyDescent="0.2">
      <c r="A45" s="17" t="s">
        <v>3217</v>
      </c>
      <c r="B45" s="28">
        <v>1184745</v>
      </c>
      <c r="C45" s="23" t="s">
        <v>68</v>
      </c>
      <c r="D45" s="28" t="s">
        <v>3218</v>
      </c>
      <c r="E45" s="18" t="s">
        <v>3219</v>
      </c>
      <c r="F45" s="24">
        <v>93353734.980000004</v>
      </c>
      <c r="G45" s="24">
        <v>172877287</v>
      </c>
      <c r="H45" s="18" t="s">
        <v>80</v>
      </c>
      <c r="J45" s="18" t="s">
        <v>64</v>
      </c>
      <c r="K45" s="32" t="s">
        <v>63</v>
      </c>
      <c r="L45" s="18" t="s">
        <v>72</v>
      </c>
      <c r="M45" s="18">
        <v>20210503</v>
      </c>
      <c r="O45" s="18" t="s">
        <v>109</v>
      </c>
      <c r="R45" s="18" t="s">
        <v>74</v>
      </c>
      <c r="U45" s="34">
        <v>31009642</v>
      </c>
      <c r="V45" s="34">
        <v>15350170</v>
      </c>
      <c r="W45" s="20">
        <v>6936</v>
      </c>
      <c r="X45" s="18">
        <v>8</v>
      </c>
      <c r="AB45" s="18" t="s">
        <v>71</v>
      </c>
      <c r="AH45" s="18" t="s">
        <v>74</v>
      </c>
      <c r="AJ45" s="18" t="s">
        <v>74</v>
      </c>
    </row>
    <row r="46" spans="1:52" x14ac:dyDescent="0.2">
      <c r="A46" s="17" t="s">
        <v>1362</v>
      </c>
      <c r="B46" s="28">
        <v>32075</v>
      </c>
      <c r="C46" s="23" t="s">
        <v>68</v>
      </c>
      <c r="D46" s="28" t="s">
        <v>1363</v>
      </c>
      <c r="E46" s="18" t="s">
        <v>1364</v>
      </c>
      <c r="F46" s="24">
        <v>130179869.45999999</v>
      </c>
      <c r="G46" s="24">
        <v>255254646</v>
      </c>
      <c r="H46" s="18" t="s">
        <v>80</v>
      </c>
      <c r="J46" s="18" t="s">
        <v>71</v>
      </c>
      <c r="K46" s="32" t="s">
        <v>63</v>
      </c>
      <c r="O46" s="18" t="s">
        <v>83</v>
      </c>
      <c r="U46" s="34">
        <v>31618375</v>
      </c>
      <c r="V46" s="34">
        <v>13704975</v>
      </c>
      <c r="W46" s="20">
        <v>14044</v>
      </c>
      <c r="X46" s="18">
        <v>8</v>
      </c>
      <c r="AC46" s="18" t="s">
        <v>119</v>
      </c>
      <c r="AF46" s="18" t="s">
        <v>157</v>
      </c>
      <c r="AT46" s="18" t="s">
        <v>74</v>
      </c>
      <c r="AU46" s="18" t="s">
        <v>74</v>
      </c>
    </row>
    <row r="47" spans="1:52" x14ac:dyDescent="0.2">
      <c r="A47" s="17" t="s">
        <v>822</v>
      </c>
      <c r="B47" s="28">
        <v>1074354</v>
      </c>
      <c r="C47" s="23" t="s">
        <v>68</v>
      </c>
      <c r="D47" s="28" t="s">
        <v>823</v>
      </c>
      <c r="E47" s="18" t="s">
        <v>824</v>
      </c>
      <c r="F47" s="24">
        <v>301507982.16000003</v>
      </c>
      <c r="G47" s="24">
        <v>130522936</v>
      </c>
      <c r="H47" s="18" t="s">
        <v>80</v>
      </c>
      <c r="J47" s="18" t="s">
        <v>70</v>
      </c>
      <c r="K47" s="32" t="s">
        <v>63</v>
      </c>
      <c r="O47" s="18" t="s">
        <v>83</v>
      </c>
      <c r="Q47" s="18" t="s">
        <v>74</v>
      </c>
      <c r="U47" s="34">
        <v>26495292</v>
      </c>
      <c r="V47" s="34">
        <v>32998548</v>
      </c>
      <c r="W47" s="20">
        <v>18052</v>
      </c>
      <c r="X47" s="18">
        <v>8</v>
      </c>
      <c r="AB47" s="18" t="s">
        <v>70</v>
      </c>
      <c r="AH47" s="18" t="s">
        <v>74</v>
      </c>
    </row>
    <row r="48" spans="1:52" x14ac:dyDescent="0.2">
      <c r="A48" s="17" t="s">
        <v>2441</v>
      </c>
      <c r="B48" s="28">
        <v>1131425</v>
      </c>
      <c r="C48" s="23" t="s">
        <v>68</v>
      </c>
      <c r="D48" s="28" t="s">
        <v>2442</v>
      </c>
      <c r="E48" s="18" t="s">
        <v>2443</v>
      </c>
      <c r="F48" s="24">
        <v>117348990</v>
      </c>
      <c r="G48" s="24">
        <v>15646532</v>
      </c>
      <c r="H48" s="18" t="s">
        <v>80</v>
      </c>
      <c r="J48" s="18" t="s">
        <v>145</v>
      </c>
      <c r="K48" s="32" t="s">
        <v>12</v>
      </c>
      <c r="L48" s="18" t="s">
        <v>72</v>
      </c>
      <c r="M48" s="18">
        <v>20110411</v>
      </c>
      <c r="O48" s="18" t="s">
        <v>109</v>
      </c>
      <c r="Q48" s="18" t="s">
        <v>74</v>
      </c>
      <c r="S48" s="18" t="s">
        <v>2444</v>
      </c>
      <c r="U48" s="34">
        <v>247679241</v>
      </c>
      <c r="V48" s="34">
        <v>28095142</v>
      </c>
      <c r="W48" s="20">
        <v>16120</v>
      </c>
      <c r="X48" s="18">
        <v>8</v>
      </c>
      <c r="AF48" s="18" t="s">
        <v>2445</v>
      </c>
      <c r="AU48" s="18" t="s">
        <v>74</v>
      </c>
      <c r="AZ48" s="17" t="s">
        <v>444</v>
      </c>
    </row>
    <row r="49" spans="1:52" x14ac:dyDescent="0.2">
      <c r="A49" s="17" t="s">
        <v>1243</v>
      </c>
      <c r="B49" s="28">
        <v>1023492</v>
      </c>
      <c r="C49" s="23" t="s">
        <v>68</v>
      </c>
      <c r="D49" s="28" t="s">
        <v>1244</v>
      </c>
      <c r="E49" s="18" t="s">
        <v>1245</v>
      </c>
      <c r="F49" s="24">
        <v>5396629.75</v>
      </c>
      <c r="G49" s="24">
        <v>107932595</v>
      </c>
      <c r="H49" s="18" t="s">
        <v>80</v>
      </c>
      <c r="J49" s="18" t="s">
        <v>64</v>
      </c>
      <c r="K49" s="32" t="s">
        <v>63</v>
      </c>
      <c r="U49" s="34">
        <v>9254327</v>
      </c>
      <c r="V49" s="34">
        <v>374625.5</v>
      </c>
      <c r="W49" s="20">
        <v>327</v>
      </c>
      <c r="X49" s="18">
        <v>8</v>
      </c>
      <c r="AB49" s="18" t="s">
        <v>64</v>
      </c>
      <c r="AC49" s="18" t="s">
        <v>101</v>
      </c>
      <c r="AH49" s="18" t="s">
        <v>74</v>
      </c>
    </row>
    <row r="50" spans="1:52" x14ac:dyDescent="0.2">
      <c r="A50" s="17" t="s">
        <v>2365</v>
      </c>
      <c r="B50" s="28">
        <v>1121555</v>
      </c>
      <c r="C50" s="23" t="s">
        <v>68</v>
      </c>
      <c r="D50" s="28" t="s">
        <v>2366</v>
      </c>
      <c r="E50" s="18" t="s">
        <v>2367</v>
      </c>
      <c r="F50" s="24">
        <v>38538983.600000001</v>
      </c>
      <c r="G50" s="24">
        <v>192694918</v>
      </c>
      <c r="H50" s="18" t="s">
        <v>80</v>
      </c>
      <c r="J50" s="18" t="s">
        <v>76</v>
      </c>
      <c r="K50" s="32" t="s">
        <v>63</v>
      </c>
      <c r="L50" s="18" t="s">
        <v>803</v>
      </c>
      <c r="M50" s="18">
        <v>20111019</v>
      </c>
      <c r="O50" s="18" t="s">
        <v>109</v>
      </c>
      <c r="P50" s="18" t="s">
        <v>74</v>
      </c>
      <c r="U50" s="34">
        <v>8720496</v>
      </c>
      <c r="V50" s="34">
        <v>1488811.5</v>
      </c>
      <c r="W50" s="20">
        <v>1079</v>
      </c>
      <c r="X50" s="18">
        <v>8</v>
      </c>
      <c r="Z50" s="18" t="s">
        <v>2368</v>
      </c>
      <c r="AG50" s="18" t="s">
        <v>74</v>
      </c>
      <c r="AH50" s="18" t="s">
        <v>74</v>
      </c>
      <c r="AJ50" s="18" t="s">
        <v>74</v>
      </c>
    </row>
    <row r="51" spans="1:52" x14ac:dyDescent="0.2">
      <c r="A51" s="17" t="s">
        <v>1233</v>
      </c>
      <c r="B51" s="28">
        <v>1060143</v>
      </c>
      <c r="C51" s="23" t="s">
        <v>68</v>
      </c>
      <c r="D51" s="28" t="s">
        <v>1234</v>
      </c>
      <c r="E51" s="18" t="s">
        <v>1235</v>
      </c>
      <c r="F51" s="24">
        <v>5449276.1399999997</v>
      </c>
      <c r="G51" s="24">
        <v>181642538</v>
      </c>
      <c r="H51" s="18" t="s">
        <v>80</v>
      </c>
      <c r="J51" s="18" t="s">
        <v>71</v>
      </c>
      <c r="K51" s="32" t="s">
        <v>63</v>
      </c>
      <c r="O51" s="18" t="s">
        <v>109</v>
      </c>
      <c r="P51" s="18" t="s">
        <v>74</v>
      </c>
      <c r="U51" s="34">
        <v>11148305</v>
      </c>
      <c r="V51" s="34">
        <v>293800.5</v>
      </c>
      <c r="W51" s="20">
        <v>439</v>
      </c>
      <c r="X51" s="18">
        <v>8</v>
      </c>
      <c r="AE51" s="18" t="s">
        <v>1236</v>
      </c>
      <c r="AZ51" s="17" t="s">
        <v>3673</v>
      </c>
    </row>
    <row r="52" spans="1:52" x14ac:dyDescent="0.2">
      <c r="A52" s="17" t="s">
        <v>2850</v>
      </c>
      <c r="B52" s="28">
        <v>1177555</v>
      </c>
      <c r="C52" s="23" t="s">
        <v>68</v>
      </c>
      <c r="D52" s="28" t="s">
        <v>2851</v>
      </c>
      <c r="E52" s="18" t="s">
        <v>2852</v>
      </c>
      <c r="F52" s="24">
        <v>4541546.75</v>
      </c>
      <c r="G52" s="24">
        <v>90830935</v>
      </c>
      <c r="H52" s="18" t="s">
        <v>80</v>
      </c>
      <c r="J52" s="18" t="s">
        <v>136</v>
      </c>
      <c r="K52" s="32" t="s">
        <v>63</v>
      </c>
      <c r="L52" s="18" t="s">
        <v>803</v>
      </c>
      <c r="M52" s="18">
        <v>20161114</v>
      </c>
      <c r="P52" s="18" t="s">
        <v>74</v>
      </c>
      <c r="U52" s="34">
        <v>2252659</v>
      </c>
      <c r="V52" s="34">
        <v>116922</v>
      </c>
      <c r="W52" s="20">
        <v>141</v>
      </c>
      <c r="X52" s="18">
        <v>8</v>
      </c>
      <c r="Y52" s="18" t="s">
        <v>1280</v>
      </c>
      <c r="AH52" s="18" t="s">
        <v>74</v>
      </c>
      <c r="AJ52" s="18" t="s">
        <v>74</v>
      </c>
      <c r="AR52" s="18" t="s">
        <v>74</v>
      </c>
    </row>
    <row r="53" spans="1:52" x14ac:dyDescent="0.2">
      <c r="A53" s="17" t="s">
        <v>1661</v>
      </c>
      <c r="B53" s="28">
        <v>38385</v>
      </c>
      <c r="C53" s="23" t="s">
        <v>68</v>
      </c>
      <c r="D53" s="28" t="s">
        <v>1662</v>
      </c>
      <c r="E53" s="18" t="s">
        <v>1663</v>
      </c>
      <c r="F53" s="24">
        <v>4139546.7</v>
      </c>
      <c r="G53" s="24">
        <v>68992445</v>
      </c>
      <c r="H53" s="18" t="s">
        <v>80</v>
      </c>
      <c r="J53" s="18" t="s">
        <v>71</v>
      </c>
      <c r="K53" s="32" t="s">
        <v>63</v>
      </c>
      <c r="M53" s="18">
        <v>19890615</v>
      </c>
      <c r="U53" s="34">
        <v>2598472</v>
      </c>
      <c r="V53" s="34">
        <v>173817.5</v>
      </c>
      <c r="W53" s="20">
        <v>307</v>
      </c>
      <c r="X53" s="18">
        <v>8</v>
      </c>
      <c r="AB53" s="18" t="s">
        <v>789</v>
      </c>
      <c r="AH53" s="18" t="s">
        <v>74</v>
      </c>
      <c r="AI53" s="18" t="s">
        <v>74</v>
      </c>
      <c r="AQ53" s="18" t="s">
        <v>74</v>
      </c>
    </row>
    <row r="54" spans="1:52" x14ac:dyDescent="0.2">
      <c r="A54" s="17" t="s">
        <v>3081</v>
      </c>
      <c r="B54" s="28">
        <v>1182980</v>
      </c>
      <c r="C54" s="23" t="s">
        <v>68</v>
      </c>
      <c r="D54" s="28" t="s">
        <v>3082</v>
      </c>
      <c r="E54" s="18" t="s">
        <v>3083</v>
      </c>
      <c r="F54" s="24">
        <v>1206150.0549999999</v>
      </c>
      <c r="G54" s="24">
        <v>21930001</v>
      </c>
      <c r="H54" s="18" t="s">
        <v>80</v>
      </c>
      <c r="J54" s="18" t="s">
        <v>71</v>
      </c>
      <c r="K54" s="32" t="s">
        <v>63</v>
      </c>
      <c r="L54" s="18" t="s">
        <v>803</v>
      </c>
      <c r="M54" s="18">
        <v>20210804</v>
      </c>
      <c r="P54" s="18" t="s">
        <v>74</v>
      </c>
      <c r="U54" s="34">
        <v>615724</v>
      </c>
      <c r="V54" s="34">
        <v>32272</v>
      </c>
      <c r="W54" s="20">
        <v>54</v>
      </c>
      <c r="X54" s="18">
        <v>8</v>
      </c>
      <c r="AB54" s="18" t="s">
        <v>196</v>
      </c>
      <c r="AH54" s="18" t="s">
        <v>74</v>
      </c>
      <c r="AU54" s="18" t="s">
        <v>74</v>
      </c>
    </row>
    <row r="55" spans="1:52" x14ac:dyDescent="0.2">
      <c r="A55" s="17" t="s">
        <v>819</v>
      </c>
      <c r="B55" s="28">
        <v>1045778</v>
      </c>
      <c r="C55" s="23" t="s">
        <v>68</v>
      </c>
      <c r="D55" s="28" t="s">
        <v>820</v>
      </c>
      <c r="E55" s="18" t="s">
        <v>821</v>
      </c>
      <c r="F55" s="24">
        <v>145566237</v>
      </c>
      <c r="G55" s="24">
        <v>242610395</v>
      </c>
      <c r="H55" s="18" t="s">
        <v>80</v>
      </c>
      <c r="J55" s="18" t="s">
        <v>71</v>
      </c>
      <c r="K55" s="32" t="s">
        <v>63</v>
      </c>
      <c r="O55" s="18" t="s">
        <v>109</v>
      </c>
      <c r="P55" s="18" t="s">
        <v>74</v>
      </c>
      <c r="U55" s="34">
        <v>98979444</v>
      </c>
      <c r="V55" s="34">
        <v>34876020.5</v>
      </c>
      <c r="W55" s="20">
        <v>19042</v>
      </c>
      <c r="X55" s="18">
        <v>8</v>
      </c>
      <c r="AC55" s="18" t="s">
        <v>101</v>
      </c>
      <c r="AF55" s="18" t="s">
        <v>135</v>
      </c>
      <c r="AI55" s="18" t="s">
        <v>74</v>
      </c>
    </row>
    <row r="56" spans="1:52" x14ac:dyDescent="0.2">
      <c r="A56" s="17" t="s">
        <v>3272</v>
      </c>
      <c r="B56" s="28">
        <v>1185455</v>
      </c>
      <c r="C56" s="23" t="s">
        <v>68</v>
      </c>
      <c r="D56" s="28" t="s">
        <v>3273</v>
      </c>
      <c r="E56" s="18" t="s">
        <v>3274</v>
      </c>
      <c r="F56" s="24">
        <v>2441525.73</v>
      </c>
      <c r="G56" s="24">
        <v>34878939</v>
      </c>
      <c r="H56" s="18" t="s">
        <v>80</v>
      </c>
      <c r="J56" s="18" t="s">
        <v>71</v>
      </c>
      <c r="K56" s="32" t="s">
        <v>63</v>
      </c>
      <c r="L56" s="18" t="s">
        <v>803</v>
      </c>
      <c r="M56" s="18">
        <v>20240312</v>
      </c>
      <c r="O56" s="18" t="s">
        <v>109</v>
      </c>
      <c r="P56" s="18" t="s">
        <v>74</v>
      </c>
      <c r="U56" s="34">
        <v>716006</v>
      </c>
      <c r="V56" s="34">
        <v>60754</v>
      </c>
      <c r="W56" s="20">
        <v>115</v>
      </c>
      <c r="X56" s="18">
        <v>8</v>
      </c>
      <c r="Z56" s="18" t="s">
        <v>1720</v>
      </c>
      <c r="AZ56" s="17" t="s">
        <v>540</v>
      </c>
    </row>
    <row r="57" spans="1:52" x14ac:dyDescent="0.2">
      <c r="A57" s="17" t="s">
        <v>2707</v>
      </c>
      <c r="B57" s="28">
        <v>1153745</v>
      </c>
      <c r="C57" s="23" t="s">
        <v>68</v>
      </c>
      <c r="D57" s="28" t="s">
        <v>2708</v>
      </c>
      <c r="E57" s="18" t="s">
        <v>2709</v>
      </c>
      <c r="F57" s="24">
        <v>16509647.199999999</v>
      </c>
      <c r="G57" s="24">
        <v>82548236</v>
      </c>
      <c r="H57" s="18" t="s">
        <v>80</v>
      </c>
      <c r="J57" s="18" t="s">
        <v>71</v>
      </c>
      <c r="K57" s="32" t="s">
        <v>63</v>
      </c>
      <c r="L57" s="18" t="s">
        <v>65</v>
      </c>
      <c r="M57" s="18">
        <v>20121024</v>
      </c>
      <c r="U57" s="34">
        <v>15871488</v>
      </c>
      <c r="V57" s="34">
        <v>5558375</v>
      </c>
      <c r="W57" s="20">
        <v>5287</v>
      </c>
      <c r="X57" s="18">
        <v>8</v>
      </c>
      <c r="AB57" s="18" t="s">
        <v>313</v>
      </c>
      <c r="AT57" s="18" t="s">
        <v>74</v>
      </c>
    </row>
    <row r="58" spans="1:52" x14ac:dyDescent="0.2">
      <c r="A58" s="17" t="s">
        <v>831</v>
      </c>
      <c r="B58" s="28">
        <v>40133</v>
      </c>
      <c r="C58" s="23" t="s">
        <v>68</v>
      </c>
      <c r="D58" s="28" t="s">
        <v>832</v>
      </c>
      <c r="E58" s="18" t="s">
        <v>833</v>
      </c>
      <c r="F58" s="24">
        <v>8162513.7000000002</v>
      </c>
      <c r="G58" s="24">
        <v>54416758</v>
      </c>
      <c r="H58" s="18" t="s">
        <v>80</v>
      </c>
      <c r="J58" s="18" t="s">
        <v>71</v>
      </c>
      <c r="K58" s="32" t="s">
        <v>63</v>
      </c>
      <c r="U58" s="34">
        <v>77111</v>
      </c>
      <c r="V58" s="34">
        <v>10512</v>
      </c>
      <c r="W58" s="20">
        <v>19</v>
      </c>
      <c r="X58" s="18">
        <v>6</v>
      </c>
      <c r="AB58" s="18" t="s">
        <v>331</v>
      </c>
      <c r="AL58" s="18" t="s">
        <v>74</v>
      </c>
    </row>
    <row r="59" spans="1:52" x14ac:dyDescent="0.2">
      <c r="A59" s="17" t="s">
        <v>834</v>
      </c>
      <c r="B59" s="28">
        <v>1075697</v>
      </c>
      <c r="C59" s="23" t="s">
        <v>68</v>
      </c>
      <c r="D59" s="28" t="s">
        <v>835</v>
      </c>
      <c r="E59" s="18" t="s">
        <v>836</v>
      </c>
      <c r="F59" s="24">
        <v>1193551.8500000001</v>
      </c>
      <c r="G59" s="24">
        <v>238710370</v>
      </c>
      <c r="H59" s="18" t="s">
        <v>80</v>
      </c>
      <c r="J59" s="18" t="s">
        <v>71</v>
      </c>
      <c r="K59" s="32" t="s">
        <v>63</v>
      </c>
      <c r="U59" s="34">
        <v>30724635</v>
      </c>
      <c r="V59" s="34">
        <v>428690</v>
      </c>
      <c r="W59" s="20">
        <v>791</v>
      </c>
      <c r="X59" s="18">
        <v>7</v>
      </c>
      <c r="AB59" s="18" t="s">
        <v>837</v>
      </c>
      <c r="AE59" s="18" t="s">
        <v>94</v>
      </c>
      <c r="AL59" s="18" t="s">
        <v>74</v>
      </c>
    </row>
    <row r="60" spans="1:52" x14ac:dyDescent="0.2">
      <c r="A60" s="17" t="s">
        <v>2668</v>
      </c>
      <c r="B60" s="28">
        <v>1151750</v>
      </c>
      <c r="C60" s="23" t="s">
        <v>68</v>
      </c>
      <c r="D60" s="28" t="s">
        <v>2669</v>
      </c>
      <c r="E60" s="18" t="s">
        <v>2670</v>
      </c>
      <c r="F60" s="24">
        <v>14196140.189999999</v>
      </c>
      <c r="G60" s="24">
        <v>83506707</v>
      </c>
      <c r="H60" s="18" t="s">
        <v>80</v>
      </c>
      <c r="J60" s="18" t="s">
        <v>71</v>
      </c>
      <c r="K60" s="32" t="s">
        <v>63</v>
      </c>
      <c r="L60" s="18" t="s">
        <v>803</v>
      </c>
      <c r="M60" s="18">
        <v>20130731</v>
      </c>
      <c r="P60" s="18" t="s">
        <v>74</v>
      </c>
      <c r="U60" s="34">
        <v>17832460</v>
      </c>
      <c r="V60" s="34">
        <v>2959809</v>
      </c>
      <c r="W60" s="20">
        <v>1737</v>
      </c>
      <c r="X60" s="18">
        <v>8</v>
      </c>
      <c r="AB60" s="18" t="s">
        <v>71</v>
      </c>
      <c r="AH60" s="18" t="s">
        <v>74</v>
      </c>
      <c r="AJ60" s="18" t="s">
        <v>74</v>
      </c>
    </row>
    <row r="61" spans="1:52" x14ac:dyDescent="0.2">
      <c r="A61" s="17" t="s">
        <v>1779</v>
      </c>
      <c r="B61" s="28">
        <v>1065322</v>
      </c>
      <c r="C61" s="23" t="s">
        <v>68</v>
      </c>
      <c r="D61" s="28" t="s">
        <v>1780</v>
      </c>
      <c r="E61" s="18" t="s">
        <v>1781</v>
      </c>
      <c r="F61" s="24">
        <v>157715738.97999999</v>
      </c>
      <c r="G61" s="24">
        <v>213129377</v>
      </c>
      <c r="H61" s="18" t="s">
        <v>80</v>
      </c>
      <c r="J61" s="18" t="s">
        <v>76</v>
      </c>
      <c r="K61" s="32" t="s">
        <v>63</v>
      </c>
      <c r="O61" s="18" t="s">
        <v>109</v>
      </c>
      <c r="U61" s="34">
        <v>116212646</v>
      </c>
      <c r="V61" s="34">
        <v>42011651.5</v>
      </c>
      <c r="W61" s="20">
        <v>21116</v>
      </c>
      <c r="X61" s="18">
        <v>8</v>
      </c>
      <c r="AC61" s="18" t="s">
        <v>456</v>
      </c>
      <c r="AI61" s="18" t="s">
        <v>74</v>
      </c>
    </row>
    <row r="62" spans="1:52" x14ac:dyDescent="0.2">
      <c r="A62" s="17" t="s">
        <v>815</v>
      </c>
      <c r="B62" s="28">
        <v>1092092</v>
      </c>
      <c r="C62" s="23" t="s">
        <v>68</v>
      </c>
      <c r="D62" s="28" t="s">
        <v>816</v>
      </c>
      <c r="E62" s="18" t="s">
        <v>817</v>
      </c>
      <c r="F62" s="24">
        <v>12075778.439999999</v>
      </c>
      <c r="G62" s="24">
        <v>134175316</v>
      </c>
      <c r="H62" s="18" t="s">
        <v>80</v>
      </c>
      <c r="J62" s="18" t="s">
        <v>71</v>
      </c>
      <c r="K62" s="32" t="s">
        <v>63</v>
      </c>
      <c r="O62" s="18" t="s">
        <v>109</v>
      </c>
      <c r="U62" s="34">
        <v>12147069</v>
      </c>
      <c r="V62" s="34">
        <v>994328.5</v>
      </c>
      <c r="W62" s="20">
        <v>1693</v>
      </c>
      <c r="X62" s="18">
        <v>8</v>
      </c>
      <c r="AC62" s="18" t="s">
        <v>456</v>
      </c>
      <c r="AT62" s="18" t="s">
        <v>74</v>
      </c>
    </row>
    <row r="63" spans="1:52" x14ac:dyDescent="0.2">
      <c r="A63" s="17" t="s">
        <v>2042</v>
      </c>
      <c r="B63" s="28">
        <v>1114572</v>
      </c>
      <c r="C63" s="23" t="s">
        <v>68</v>
      </c>
      <c r="D63" s="28" t="s">
        <v>2043</v>
      </c>
      <c r="E63" s="18" t="s">
        <v>2044</v>
      </c>
      <c r="F63" s="24">
        <v>3353905.2949999999</v>
      </c>
      <c r="G63" s="24">
        <v>51598543</v>
      </c>
      <c r="H63" s="18" t="s">
        <v>80</v>
      </c>
      <c r="J63" s="18" t="s">
        <v>71</v>
      </c>
      <c r="K63" s="32" t="s">
        <v>63</v>
      </c>
      <c r="L63" s="18" t="s">
        <v>841</v>
      </c>
      <c r="M63" s="18">
        <v>20110222</v>
      </c>
      <c r="P63" s="18" t="s">
        <v>74</v>
      </c>
      <c r="U63" s="34">
        <v>736006</v>
      </c>
      <c r="V63" s="34">
        <v>41358</v>
      </c>
      <c r="W63" s="20">
        <v>124</v>
      </c>
      <c r="X63" s="18">
        <v>8</v>
      </c>
      <c r="AC63" s="18" t="s">
        <v>119</v>
      </c>
      <c r="AI63" s="18" t="s">
        <v>74</v>
      </c>
      <c r="AP63" s="18" t="s">
        <v>74</v>
      </c>
      <c r="AQ63" s="18" t="s">
        <v>74</v>
      </c>
    </row>
    <row r="64" spans="1:52" x14ac:dyDescent="0.2">
      <c r="A64" s="17" t="s">
        <v>1811</v>
      </c>
      <c r="B64" s="28">
        <v>1074347</v>
      </c>
      <c r="C64" s="23" t="s">
        <v>68</v>
      </c>
      <c r="D64" s="28" t="s">
        <v>1812</v>
      </c>
      <c r="E64" s="18" t="s">
        <v>1813</v>
      </c>
      <c r="F64" s="24">
        <v>34194369.759999998</v>
      </c>
      <c r="G64" s="24">
        <v>213714811</v>
      </c>
      <c r="H64" s="18" t="s">
        <v>80</v>
      </c>
      <c r="J64" s="18" t="s">
        <v>70</v>
      </c>
      <c r="K64" s="32" t="s">
        <v>63</v>
      </c>
      <c r="M64" s="18">
        <v>20090703</v>
      </c>
      <c r="O64" s="18" t="s">
        <v>83</v>
      </c>
      <c r="U64" s="34">
        <v>19458414</v>
      </c>
      <c r="V64" s="34">
        <v>2959484.5</v>
      </c>
      <c r="W64" s="20">
        <v>2838</v>
      </c>
      <c r="X64" s="18">
        <v>8</v>
      </c>
      <c r="AB64" s="18" t="s">
        <v>70</v>
      </c>
      <c r="AZ64" s="17" t="s">
        <v>3561</v>
      </c>
    </row>
    <row r="65" spans="1:52" x14ac:dyDescent="0.2">
      <c r="A65" s="17" t="s">
        <v>2576</v>
      </c>
      <c r="B65" s="28">
        <v>1151800</v>
      </c>
      <c r="C65" s="23" t="s">
        <v>68</v>
      </c>
      <c r="D65" s="28" t="s">
        <v>2577</v>
      </c>
      <c r="E65" s="18" t="s">
        <v>2578</v>
      </c>
      <c r="F65" s="24">
        <v>31655172.25</v>
      </c>
      <c r="G65" s="24">
        <v>97400530</v>
      </c>
      <c r="H65" s="18" t="s">
        <v>80</v>
      </c>
      <c r="J65" s="18" t="s">
        <v>71</v>
      </c>
      <c r="K65" s="32" t="s">
        <v>63</v>
      </c>
      <c r="L65" s="18" t="s">
        <v>841</v>
      </c>
      <c r="M65" s="18">
        <v>20161121</v>
      </c>
      <c r="O65" s="18" t="s">
        <v>109</v>
      </c>
      <c r="P65" s="18" t="s">
        <v>74</v>
      </c>
      <c r="U65" s="34">
        <v>16138964</v>
      </c>
      <c r="V65" s="34">
        <v>5327249</v>
      </c>
      <c r="W65" s="20">
        <v>3938</v>
      </c>
      <c r="X65" s="18">
        <v>8</v>
      </c>
      <c r="AF65" s="18" t="s">
        <v>303</v>
      </c>
      <c r="AH65" s="18" t="s">
        <v>74</v>
      </c>
      <c r="AI65" s="18" t="s">
        <v>74</v>
      </c>
    </row>
    <row r="66" spans="1:52" x14ac:dyDescent="0.2">
      <c r="A66" s="17" t="s">
        <v>3338</v>
      </c>
      <c r="B66" s="28">
        <v>1186415</v>
      </c>
      <c r="C66" s="23" t="s">
        <v>68</v>
      </c>
      <c r="D66" s="28" t="s">
        <v>3339</v>
      </c>
      <c r="E66" s="18" t="s">
        <v>3340</v>
      </c>
      <c r="F66" s="24">
        <v>98688208.680000007</v>
      </c>
      <c r="G66" s="24">
        <v>120351474</v>
      </c>
      <c r="H66" s="18" t="s">
        <v>80</v>
      </c>
      <c r="J66" s="18" t="s">
        <v>71</v>
      </c>
      <c r="K66" s="32" t="s">
        <v>63</v>
      </c>
      <c r="L66" s="18" t="s">
        <v>72</v>
      </c>
      <c r="M66" s="18">
        <v>20220614</v>
      </c>
      <c r="O66" s="18" t="s">
        <v>109</v>
      </c>
      <c r="Q66" s="18" t="s">
        <v>74</v>
      </c>
      <c r="U66" s="34">
        <v>35340612</v>
      </c>
      <c r="V66" s="34">
        <v>26989750.5</v>
      </c>
      <c r="W66" s="20">
        <v>9619</v>
      </c>
      <c r="X66" s="18">
        <v>8</v>
      </c>
      <c r="Z66" s="18" t="s">
        <v>197</v>
      </c>
      <c r="AH66" s="18" t="s">
        <v>74</v>
      </c>
      <c r="AJ66" s="18" t="s">
        <v>74</v>
      </c>
    </row>
    <row r="67" spans="1:52" x14ac:dyDescent="0.2">
      <c r="A67" s="17" t="s">
        <v>3094</v>
      </c>
      <c r="B67" s="28">
        <v>1183270</v>
      </c>
      <c r="C67" s="23" t="s">
        <v>68</v>
      </c>
      <c r="D67" s="28" t="s">
        <v>3095</v>
      </c>
      <c r="E67" s="18" t="s">
        <v>3096</v>
      </c>
      <c r="F67" s="24">
        <v>6654531267.54</v>
      </c>
      <c r="G67" s="24">
        <v>230579739</v>
      </c>
      <c r="H67" s="18" t="s">
        <v>80</v>
      </c>
      <c r="J67" s="18" t="s">
        <v>71</v>
      </c>
      <c r="K67" s="32" t="s">
        <v>63</v>
      </c>
      <c r="L67" s="18" t="s">
        <v>72</v>
      </c>
      <c r="M67" s="18">
        <v>20191002</v>
      </c>
      <c r="Q67" s="18" t="s">
        <v>74</v>
      </c>
      <c r="R67" s="18" t="s">
        <v>74</v>
      </c>
      <c r="U67" s="34">
        <v>43635370</v>
      </c>
      <c r="V67" s="34">
        <v>917037388.5</v>
      </c>
      <c r="W67" s="20">
        <v>197620</v>
      </c>
      <c r="X67" s="18">
        <v>8</v>
      </c>
      <c r="AB67" s="18" t="s">
        <v>71</v>
      </c>
      <c r="AH67" s="18" t="s">
        <v>74</v>
      </c>
      <c r="AI67" s="18" t="s">
        <v>74</v>
      </c>
    </row>
    <row r="68" spans="1:52" x14ac:dyDescent="0.2">
      <c r="A68" s="17" t="s">
        <v>3043</v>
      </c>
      <c r="B68" s="28">
        <v>1180850</v>
      </c>
      <c r="C68" s="23" t="s">
        <v>68</v>
      </c>
      <c r="D68" s="28" t="s">
        <v>3044</v>
      </c>
      <c r="E68" s="18" t="s">
        <v>3045</v>
      </c>
      <c r="F68" s="24">
        <v>3866982.9</v>
      </c>
      <c r="G68" s="24">
        <v>38669829</v>
      </c>
      <c r="H68" s="18" t="s">
        <v>80</v>
      </c>
      <c r="J68" s="18" t="s">
        <v>71</v>
      </c>
      <c r="K68" s="32" t="s">
        <v>63</v>
      </c>
      <c r="L68" s="18" t="s">
        <v>803</v>
      </c>
      <c r="M68" s="18">
        <v>20221220</v>
      </c>
      <c r="P68" s="18" t="s">
        <v>74</v>
      </c>
      <c r="U68" s="34">
        <v>2124278</v>
      </c>
      <c r="V68" s="34">
        <v>241476</v>
      </c>
      <c r="W68" s="20">
        <v>209</v>
      </c>
      <c r="X68" s="18">
        <v>7</v>
      </c>
      <c r="AB68" s="18" t="s">
        <v>196</v>
      </c>
      <c r="AH68" s="18" t="s">
        <v>74</v>
      </c>
      <c r="AJ68" s="18" t="s">
        <v>74</v>
      </c>
      <c r="AK68" s="18" t="s">
        <v>74</v>
      </c>
    </row>
    <row r="69" spans="1:52" x14ac:dyDescent="0.2">
      <c r="A69" s="17" t="s">
        <v>2259</v>
      </c>
      <c r="B69" s="28">
        <v>1125635</v>
      </c>
      <c r="C69" s="23" t="s">
        <v>68</v>
      </c>
      <c r="D69" s="28" t="s">
        <v>2260</v>
      </c>
      <c r="E69" s="18" t="s">
        <v>2261</v>
      </c>
      <c r="F69" s="24">
        <v>4223469.0350000001</v>
      </c>
      <c r="G69" s="24">
        <v>49687871</v>
      </c>
      <c r="H69" s="18" t="s">
        <v>80</v>
      </c>
      <c r="J69" s="18" t="s">
        <v>71</v>
      </c>
      <c r="K69" s="32" t="s">
        <v>63</v>
      </c>
      <c r="L69" s="18" t="s">
        <v>72</v>
      </c>
      <c r="M69" s="18">
        <v>20091103</v>
      </c>
      <c r="U69" s="34">
        <v>823764</v>
      </c>
      <c r="V69" s="34">
        <v>38065.5</v>
      </c>
      <c r="W69" s="20">
        <v>107</v>
      </c>
      <c r="X69" s="18">
        <v>8</v>
      </c>
      <c r="AB69" s="18" t="s">
        <v>71</v>
      </c>
      <c r="AQ69" s="18" t="s">
        <v>74</v>
      </c>
      <c r="AZ69" s="17" t="s">
        <v>332</v>
      </c>
    </row>
    <row r="70" spans="1:52" x14ac:dyDescent="0.2">
      <c r="A70" s="17" t="s">
        <v>2480</v>
      </c>
      <c r="B70" s="28">
        <v>1146870</v>
      </c>
      <c r="C70" s="23" t="s">
        <v>68</v>
      </c>
      <c r="D70" s="28" t="s">
        <v>2481</v>
      </c>
      <c r="E70" s="18" t="s">
        <v>2482</v>
      </c>
      <c r="F70" s="24">
        <v>16441726.275</v>
      </c>
      <c r="G70" s="24">
        <v>252949635</v>
      </c>
      <c r="H70" s="18" t="s">
        <v>80</v>
      </c>
      <c r="J70" s="18" t="s">
        <v>1036</v>
      </c>
      <c r="K70" s="32" t="s">
        <v>12</v>
      </c>
      <c r="L70" s="18" t="s">
        <v>803</v>
      </c>
      <c r="M70" s="18">
        <v>20130506</v>
      </c>
      <c r="O70" s="18" t="s">
        <v>109</v>
      </c>
      <c r="P70" s="18" t="s">
        <v>74</v>
      </c>
      <c r="S70" s="18" t="s">
        <v>2483</v>
      </c>
      <c r="U70" s="34">
        <v>24703089</v>
      </c>
      <c r="V70" s="34">
        <v>1389820.5</v>
      </c>
      <c r="W70" s="20">
        <v>1782</v>
      </c>
      <c r="X70" s="18">
        <v>8</v>
      </c>
      <c r="AB70" s="18" t="s">
        <v>1483</v>
      </c>
      <c r="AF70" s="18" t="s">
        <v>709</v>
      </c>
      <c r="AH70" s="18" t="s">
        <v>74</v>
      </c>
      <c r="AJ70" s="18" t="s">
        <v>74</v>
      </c>
    </row>
    <row r="71" spans="1:52" x14ac:dyDescent="0.2">
      <c r="A71" s="17" t="s">
        <v>3220</v>
      </c>
      <c r="B71" s="28">
        <v>1184770</v>
      </c>
      <c r="C71" s="23" t="s">
        <v>68</v>
      </c>
      <c r="D71" s="28" t="s">
        <v>3221</v>
      </c>
      <c r="E71" s="18" t="s">
        <v>3222</v>
      </c>
      <c r="F71" s="24">
        <v>39609057.539999999</v>
      </c>
      <c r="G71" s="24">
        <v>101561686</v>
      </c>
      <c r="H71" s="18" t="s">
        <v>80</v>
      </c>
      <c r="J71" s="18" t="s">
        <v>71</v>
      </c>
      <c r="K71" s="32" t="s">
        <v>63</v>
      </c>
      <c r="L71" s="18" t="s">
        <v>803</v>
      </c>
      <c r="M71" s="18">
        <v>20220126</v>
      </c>
      <c r="O71" s="18" t="s">
        <v>109</v>
      </c>
      <c r="P71" s="18" t="s">
        <v>74</v>
      </c>
      <c r="U71" s="34">
        <v>16764205</v>
      </c>
      <c r="V71" s="34">
        <v>4998528</v>
      </c>
      <c r="W71" s="20">
        <v>4502</v>
      </c>
      <c r="X71" s="18">
        <v>8</v>
      </c>
      <c r="AC71" s="18" t="s">
        <v>530</v>
      </c>
      <c r="AH71" s="18" t="s">
        <v>74</v>
      </c>
      <c r="AI71" s="18" t="s">
        <v>74</v>
      </c>
    </row>
    <row r="72" spans="1:52" x14ac:dyDescent="0.2">
      <c r="A72" s="17" t="s">
        <v>1056</v>
      </c>
      <c r="B72" s="28">
        <v>19554</v>
      </c>
      <c r="C72" s="23" t="s">
        <v>68</v>
      </c>
      <c r="D72" s="28" t="s">
        <v>1057</v>
      </c>
      <c r="E72" s="18" t="s">
        <v>1058</v>
      </c>
      <c r="F72" s="24">
        <v>685274985.12</v>
      </c>
      <c r="G72" s="24">
        <v>300559204</v>
      </c>
      <c r="H72" s="18" t="s">
        <v>80</v>
      </c>
      <c r="J72" s="18" t="s">
        <v>71</v>
      </c>
      <c r="K72" s="32" t="s">
        <v>63</v>
      </c>
      <c r="Q72" s="18" t="s">
        <v>74</v>
      </c>
      <c r="R72" s="18" t="s">
        <v>74</v>
      </c>
      <c r="U72" s="34">
        <v>75705812</v>
      </c>
      <c r="V72" s="34">
        <v>156855788</v>
      </c>
      <c r="W72" s="20">
        <v>78576</v>
      </c>
      <c r="X72" s="18">
        <v>8</v>
      </c>
      <c r="AC72" s="18" t="s">
        <v>81</v>
      </c>
      <c r="AH72" s="18" t="s">
        <v>74</v>
      </c>
      <c r="AJ72" s="18" t="s">
        <v>74</v>
      </c>
    </row>
    <row r="73" spans="1:52" x14ac:dyDescent="0.2">
      <c r="A73" s="17" t="s">
        <v>3421</v>
      </c>
      <c r="B73" s="28">
        <v>1187986</v>
      </c>
      <c r="C73" s="23" t="s">
        <v>68</v>
      </c>
      <c r="D73" s="28" t="s">
        <v>3422</v>
      </c>
      <c r="E73" s="18" t="s">
        <v>3423</v>
      </c>
      <c r="F73" s="24">
        <v>172919207.12</v>
      </c>
      <c r="G73" s="24">
        <v>298136564</v>
      </c>
      <c r="H73" s="18" t="s">
        <v>80</v>
      </c>
      <c r="J73" s="18" t="s">
        <v>71</v>
      </c>
      <c r="K73" s="32" t="s">
        <v>63</v>
      </c>
      <c r="L73" s="18" t="s">
        <v>72</v>
      </c>
      <c r="M73" s="18">
        <v>20240304</v>
      </c>
      <c r="O73" s="18" t="s">
        <v>109</v>
      </c>
      <c r="Q73" s="18" t="s">
        <v>74</v>
      </c>
      <c r="U73" s="34">
        <v>64643288</v>
      </c>
      <c r="V73" s="34">
        <v>36541809.5</v>
      </c>
      <c r="W73" s="20">
        <v>21370</v>
      </c>
      <c r="X73" s="18">
        <v>8</v>
      </c>
      <c r="AB73" s="18" t="s">
        <v>3424</v>
      </c>
      <c r="AU73" s="18" t="s">
        <v>74</v>
      </c>
    </row>
    <row r="74" spans="1:52" x14ac:dyDescent="0.2">
      <c r="A74" s="17" t="s">
        <v>2636</v>
      </c>
      <c r="B74" s="28">
        <v>1149831</v>
      </c>
      <c r="C74" s="23" t="s">
        <v>68</v>
      </c>
      <c r="D74" s="28" t="s">
        <v>2637</v>
      </c>
      <c r="E74" s="18" t="s">
        <v>2638</v>
      </c>
      <c r="F74" s="24">
        <v>25236976.379999999</v>
      </c>
      <c r="G74" s="24">
        <v>180264117</v>
      </c>
      <c r="H74" s="18" t="s">
        <v>80</v>
      </c>
      <c r="J74" s="18" t="s">
        <v>71</v>
      </c>
      <c r="K74" s="32" t="s">
        <v>63</v>
      </c>
      <c r="L74" s="18" t="s">
        <v>65</v>
      </c>
      <c r="M74" s="18">
        <v>20120312</v>
      </c>
      <c r="O74" s="18" t="s">
        <v>83</v>
      </c>
      <c r="U74" s="34">
        <v>13153152</v>
      </c>
      <c r="V74" s="34">
        <v>1385078</v>
      </c>
      <c r="W74" s="20">
        <v>1895</v>
      </c>
      <c r="X74" s="18">
        <v>8</v>
      </c>
      <c r="AC74" s="18" t="s">
        <v>386</v>
      </c>
      <c r="AH74" s="18" t="s">
        <v>74</v>
      </c>
      <c r="AI74" s="18" t="s">
        <v>74</v>
      </c>
      <c r="AJ74" s="18" t="s">
        <v>74</v>
      </c>
      <c r="AQ74" s="18" t="s">
        <v>74</v>
      </c>
    </row>
    <row r="75" spans="1:52" x14ac:dyDescent="0.2">
      <c r="A75" s="17" t="s">
        <v>2683</v>
      </c>
      <c r="B75" s="28">
        <v>1149980</v>
      </c>
      <c r="C75" s="23" t="s">
        <v>68</v>
      </c>
      <c r="D75" s="28" t="s">
        <v>2684</v>
      </c>
      <c r="E75" s="18" t="s">
        <v>2685</v>
      </c>
      <c r="F75" s="24">
        <v>43779090.149999999</v>
      </c>
      <c r="G75" s="24">
        <v>97286867</v>
      </c>
      <c r="H75" s="18" t="s">
        <v>80</v>
      </c>
      <c r="I75" s="18" t="s">
        <v>87</v>
      </c>
      <c r="J75" s="18" t="s">
        <v>123</v>
      </c>
      <c r="K75" s="32" t="s">
        <v>63</v>
      </c>
      <c r="L75" s="18" t="s">
        <v>72</v>
      </c>
      <c r="M75" s="18">
        <v>20120817</v>
      </c>
      <c r="O75" s="18" t="s">
        <v>109</v>
      </c>
      <c r="U75" s="34">
        <v>12692603</v>
      </c>
      <c r="V75" s="34">
        <v>5895065</v>
      </c>
      <c r="W75" s="20">
        <v>4608</v>
      </c>
      <c r="X75" s="18">
        <v>8</v>
      </c>
      <c r="AB75" s="18" t="s">
        <v>123</v>
      </c>
      <c r="AZ75" s="17" t="s">
        <v>3584</v>
      </c>
    </row>
    <row r="76" spans="1:52" x14ac:dyDescent="0.2">
      <c r="A76" s="17" t="s">
        <v>1553</v>
      </c>
      <c r="B76" s="28">
        <v>16274</v>
      </c>
      <c r="C76" s="23" t="s">
        <v>68</v>
      </c>
      <c r="D76" s="28" t="s">
        <v>1554</v>
      </c>
      <c r="E76" s="18" t="s">
        <v>1555</v>
      </c>
      <c r="F76" s="24">
        <v>1020802.825</v>
      </c>
      <c r="G76" s="24">
        <v>29165795</v>
      </c>
      <c r="H76" s="18" t="s">
        <v>80</v>
      </c>
      <c r="J76" s="18" t="s">
        <v>71</v>
      </c>
      <c r="K76" s="32" t="s">
        <v>63</v>
      </c>
      <c r="M76" s="18">
        <v>19810924</v>
      </c>
      <c r="U76" s="34">
        <v>12551773</v>
      </c>
      <c r="V76" s="34">
        <v>313853</v>
      </c>
      <c r="W76" s="20">
        <v>556</v>
      </c>
      <c r="X76" s="18">
        <v>8</v>
      </c>
      <c r="AF76" s="18" t="s">
        <v>2445</v>
      </c>
      <c r="AU76" s="18" t="s">
        <v>74</v>
      </c>
    </row>
    <row r="77" spans="1:52" x14ac:dyDescent="0.2">
      <c r="A77" s="17" t="s">
        <v>2166</v>
      </c>
      <c r="B77" s="28">
        <v>1119181</v>
      </c>
      <c r="C77" s="23" t="s">
        <v>68</v>
      </c>
      <c r="D77" s="28" t="s">
        <v>2167</v>
      </c>
      <c r="E77" s="18" t="s">
        <v>2168</v>
      </c>
      <c r="F77" s="24">
        <v>25490882.600000001</v>
      </c>
      <c r="G77" s="24">
        <v>127454413</v>
      </c>
      <c r="H77" s="18" t="s">
        <v>80</v>
      </c>
      <c r="J77" s="18" t="s">
        <v>64</v>
      </c>
      <c r="K77" s="32" t="s">
        <v>63</v>
      </c>
      <c r="L77" s="18" t="s">
        <v>803</v>
      </c>
      <c r="M77" s="18">
        <v>20101005</v>
      </c>
      <c r="P77" s="18" t="s">
        <v>74</v>
      </c>
      <c r="U77" s="34">
        <v>2048131</v>
      </c>
      <c r="V77" s="34">
        <v>376783</v>
      </c>
      <c r="W77" s="20">
        <v>439</v>
      </c>
      <c r="X77" s="18">
        <v>8</v>
      </c>
      <c r="Y77" s="18" t="s">
        <v>1670</v>
      </c>
      <c r="AH77" s="18" t="s">
        <v>74</v>
      </c>
    </row>
    <row r="78" spans="1:52" x14ac:dyDescent="0.2">
      <c r="A78" s="17" t="s">
        <v>2976</v>
      </c>
      <c r="B78" s="28">
        <v>1181505</v>
      </c>
      <c r="C78" s="23" t="s">
        <v>68</v>
      </c>
      <c r="D78" s="28" t="s">
        <v>2977</v>
      </c>
      <c r="E78" s="18" t="s">
        <v>2978</v>
      </c>
      <c r="F78" s="24">
        <v>1690291.2</v>
      </c>
      <c r="G78" s="24">
        <v>33805824</v>
      </c>
      <c r="H78" s="18" t="s">
        <v>80</v>
      </c>
      <c r="J78" s="18" t="s">
        <v>71</v>
      </c>
      <c r="K78" s="32" t="s">
        <v>63</v>
      </c>
      <c r="L78" s="18" t="s">
        <v>803</v>
      </c>
      <c r="M78" s="18">
        <v>20201224</v>
      </c>
      <c r="P78" s="18" t="s">
        <v>74</v>
      </c>
      <c r="U78" s="34">
        <v>2526464</v>
      </c>
      <c r="V78" s="34">
        <v>69397</v>
      </c>
      <c r="W78" s="20">
        <v>184</v>
      </c>
      <c r="X78" s="18">
        <v>8</v>
      </c>
      <c r="AB78" s="18" t="s">
        <v>71</v>
      </c>
      <c r="AH78" s="18" t="s">
        <v>74</v>
      </c>
    </row>
    <row r="79" spans="1:52" x14ac:dyDescent="0.2">
      <c r="A79" s="17" t="s">
        <v>3448</v>
      </c>
      <c r="B79" s="28">
        <v>1187500</v>
      </c>
      <c r="C79" s="23" t="s">
        <v>68</v>
      </c>
      <c r="D79" s="28" t="s">
        <v>3449</v>
      </c>
      <c r="E79" s="18" t="s">
        <v>3450</v>
      </c>
      <c r="F79" s="24">
        <v>24885247.170000002</v>
      </c>
      <c r="G79" s="24">
        <v>711007062</v>
      </c>
      <c r="H79" s="18" t="s">
        <v>80</v>
      </c>
      <c r="J79" s="18" t="s">
        <v>93</v>
      </c>
      <c r="K79" s="32" t="s">
        <v>220</v>
      </c>
      <c r="L79" s="18" t="s">
        <v>72</v>
      </c>
      <c r="M79" s="18">
        <v>20240626</v>
      </c>
      <c r="N79" s="18" t="s">
        <v>113</v>
      </c>
      <c r="O79" s="18" t="s">
        <v>109</v>
      </c>
      <c r="U79" s="34">
        <v>36595556</v>
      </c>
      <c r="V79" s="34">
        <v>1468302.5</v>
      </c>
      <c r="W79" s="20">
        <v>815</v>
      </c>
      <c r="X79" s="18">
        <v>8</v>
      </c>
      <c r="AB79" s="18" t="s">
        <v>123</v>
      </c>
      <c r="AH79" s="18" t="s">
        <v>74</v>
      </c>
    </row>
    <row r="80" spans="1:52" x14ac:dyDescent="0.2">
      <c r="A80" s="17" t="s">
        <v>1417</v>
      </c>
      <c r="B80" s="28">
        <v>17132</v>
      </c>
      <c r="C80" s="23" t="s">
        <v>68</v>
      </c>
      <c r="D80" s="28" t="s">
        <v>1418</v>
      </c>
      <c r="E80" s="18" t="s">
        <v>1419</v>
      </c>
      <c r="F80" s="24">
        <v>13969469.43</v>
      </c>
      <c r="G80" s="24">
        <v>22173761</v>
      </c>
      <c r="H80" s="18" t="s">
        <v>80</v>
      </c>
      <c r="J80" s="18" t="s">
        <v>71</v>
      </c>
      <c r="K80" s="32" t="s">
        <v>63</v>
      </c>
      <c r="U80" s="34">
        <v>4262341</v>
      </c>
      <c r="V80" s="34">
        <v>1270690.5</v>
      </c>
      <c r="W80" s="20">
        <v>909</v>
      </c>
      <c r="X80" s="18">
        <v>8</v>
      </c>
      <c r="AB80" s="18" t="s">
        <v>70</v>
      </c>
      <c r="AH80" s="18" t="s">
        <v>74</v>
      </c>
      <c r="AT80" s="18" t="s">
        <v>74</v>
      </c>
    </row>
    <row r="81" spans="1:47" x14ac:dyDescent="0.2">
      <c r="A81" s="17" t="s">
        <v>2741</v>
      </c>
      <c r="B81" s="28">
        <v>1161700</v>
      </c>
      <c r="C81" s="23" t="s">
        <v>68</v>
      </c>
      <c r="D81" s="28" t="s">
        <v>2742</v>
      </c>
      <c r="E81" s="18" t="s">
        <v>2743</v>
      </c>
      <c r="F81" s="24">
        <v>12641093.365</v>
      </c>
      <c r="G81" s="24">
        <v>109922551</v>
      </c>
      <c r="H81" s="18" t="s">
        <v>80</v>
      </c>
      <c r="J81" s="18" t="s">
        <v>64</v>
      </c>
      <c r="K81" s="32" t="s">
        <v>63</v>
      </c>
      <c r="L81" s="18" t="s">
        <v>65</v>
      </c>
      <c r="M81" s="18">
        <v>20130417</v>
      </c>
      <c r="O81" s="18" t="s">
        <v>109</v>
      </c>
      <c r="U81" s="34">
        <v>10997584</v>
      </c>
      <c r="V81" s="34">
        <v>2791783</v>
      </c>
      <c r="W81" s="20">
        <v>4606</v>
      </c>
      <c r="X81" s="18">
        <v>8</v>
      </c>
      <c r="AC81" s="18" t="s">
        <v>470</v>
      </c>
      <c r="AH81" s="18" t="s">
        <v>74</v>
      </c>
      <c r="AI81" s="18" t="s">
        <v>74</v>
      </c>
      <c r="AJ81" s="18" t="s">
        <v>74</v>
      </c>
    </row>
    <row r="82" spans="1:47" x14ac:dyDescent="0.2">
      <c r="A82" s="17" t="s">
        <v>2738</v>
      </c>
      <c r="B82" s="28">
        <v>1156585</v>
      </c>
      <c r="C82" s="23" t="s">
        <v>68</v>
      </c>
      <c r="D82" s="28" t="s">
        <v>2739</v>
      </c>
      <c r="E82" s="18" t="s">
        <v>2740</v>
      </c>
      <c r="F82" s="24">
        <v>263953.67</v>
      </c>
      <c r="G82" s="24">
        <v>26395367</v>
      </c>
      <c r="H82" s="18" t="s">
        <v>80</v>
      </c>
      <c r="J82" s="18" t="s">
        <v>71</v>
      </c>
      <c r="K82" s="32" t="s">
        <v>63</v>
      </c>
      <c r="L82" s="18" t="s">
        <v>841</v>
      </c>
      <c r="M82" s="18">
        <v>20240227</v>
      </c>
      <c r="P82" s="18" t="s">
        <v>74</v>
      </c>
      <c r="U82" s="34">
        <v>1064645</v>
      </c>
      <c r="V82" s="34">
        <v>43927</v>
      </c>
      <c r="W82" s="20">
        <v>88</v>
      </c>
      <c r="X82" s="18">
        <v>8</v>
      </c>
      <c r="AB82" s="18" t="s">
        <v>70</v>
      </c>
      <c r="AH82" s="18" t="s">
        <v>74</v>
      </c>
    </row>
    <row r="83" spans="1:47" x14ac:dyDescent="0.2">
      <c r="A83" s="17" t="s">
        <v>2198</v>
      </c>
      <c r="B83" s="28">
        <v>1118836</v>
      </c>
      <c r="C83" s="23" t="s">
        <v>68</v>
      </c>
      <c r="D83" s="28" t="s">
        <v>2199</v>
      </c>
      <c r="E83" s="18" t="s">
        <v>2200</v>
      </c>
      <c r="F83" s="24">
        <v>142119358.75</v>
      </c>
      <c r="G83" s="24">
        <v>149599325</v>
      </c>
      <c r="H83" s="18" t="s">
        <v>80</v>
      </c>
      <c r="J83" s="18" t="s">
        <v>71</v>
      </c>
      <c r="K83" s="32" t="s">
        <v>63</v>
      </c>
      <c r="L83" s="18" t="s">
        <v>65</v>
      </c>
      <c r="M83" s="18">
        <v>20081003</v>
      </c>
      <c r="O83" s="18" t="s">
        <v>83</v>
      </c>
      <c r="Q83" s="18" t="s">
        <v>74</v>
      </c>
      <c r="U83" s="34">
        <v>10479402</v>
      </c>
      <c r="V83" s="34">
        <v>7729321.5</v>
      </c>
      <c r="W83" s="20">
        <v>3406</v>
      </c>
      <c r="X83" s="18">
        <v>8</v>
      </c>
      <c r="AE83" s="18" t="s">
        <v>94</v>
      </c>
      <c r="AH83" s="18" t="s">
        <v>74</v>
      </c>
      <c r="AJ83" s="18" t="s">
        <v>74</v>
      </c>
      <c r="AK83" s="18" t="s">
        <v>74</v>
      </c>
      <c r="AN83" s="18" t="s">
        <v>74</v>
      </c>
    </row>
    <row r="84" spans="1:47" x14ac:dyDescent="0.2">
      <c r="A84" s="17" t="s">
        <v>3347</v>
      </c>
      <c r="B84" s="28">
        <v>1186295</v>
      </c>
      <c r="C84" s="23" t="s">
        <v>68</v>
      </c>
      <c r="D84" s="28" t="s">
        <v>3348</v>
      </c>
      <c r="E84" s="18" t="s">
        <v>3349</v>
      </c>
      <c r="F84" s="24">
        <v>1608775</v>
      </c>
      <c r="G84" s="24">
        <v>22982500</v>
      </c>
      <c r="H84" s="18" t="s">
        <v>80</v>
      </c>
      <c r="J84" s="18" t="s">
        <v>206</v>
      </c>
      <c r="K84" s="32" t="s">
        <v>82</v>
      </c>
      <c r="L84" s="18" t="s">
        <v>803</v>
      </c>
      <c r="M84" s="18">
        <v>20240112</v>
      </c>
      <c r="P84" s="18" t="s">
        <v>74</v>
      </c>
      <c r="U84" s="34">
        <v>346036</v>
      </c>
      <c r="V84" s="34">
        <v>31813.5</v>
      </c>
      <c r="W84" s="20">
        <v>57</v>
      </c>
      <c r="X84" s="18">
        <v>6</v>
      </c>
      <c r="AB84" s="18" t="s">
        <v>71</v>
      </c>
      <c r="AH84" s="18" t="s">
        <v>74</v>
      </c>
    </row>
    <row r="85" spans="1:47" x14ac:dyDescent="0.2">
      <c r="A85" s="17" t="s">
        <v>2844</v>
      </c>
      <c r="B85" s="28">
        <v>1176145</v>
      </c>
      <c r="C85" s="23" t="s">
        <v>68</v>
      </c>
      <c r="D85" s="28" t="s">
        <v>2845</v>
      </c>
      <c r="E85" s="18" t="s">
        <v>2846</v>
      </c>
      <c r="F85" s="24">
        <v>24492454.120000001</v>
      </c>
      <c r="G85" s="24">
        <v>612311353</v>
      </c>
      <c r="H85" s="18" t="s">
        <v>80</v>
      </c>
      <c r="J85" s="18" t="s">
        <v>93</v>
      </c>
      <c r="K85" s="32" t="s">
        <v>220</v>
      </c>
      <c r="L85" s="18" t="s">
        <v>72</v>
      </c>
      <c r="M85" s="18">
        <v>20160822</v>
      </c>
      <c r="N85" s="18" t="s">
        <v>113</v>
      </c>
      <c r="O85" s="18" t="s">
        <v>109</v>
      </c>
      <c r="U85" s="34">
        <v>2308159</v>
      </c>
      <c r="V85" s="34">
        <v>107848</v>
      </c>
      <c r="W85" s="20">
        <v>277</v>
      </c>
      <c r="X85" s="18">
        <v>8</v>
      </c>
      <c r="AC85" s="18" t="s">
        <v>530</v>
      </c>
      <c r="AH85" s="18" t="s">
        <v>74</v>
      </c>
      <c r="AI85" s="18" t="s">
        <v>74</v>
      </c>
    </row>
    <row r="86" spans="1:47" x14ac:dyDescent="0.2">
      <c r="A86" s="17" t="s">
        <v>3262</v>
      </c>
      <c r="B86" s="28">
        <v>1185190</v>
      </c>
      <c r="C86" s="23" t="s">
        <v>68</v>
      </c>
      <c r="D86" s="28" t="s">
        <v>3263</v>
      </c>
      <c r="E86" s="18" t="s">
        <v>3264</v>
      </c>
      <c r="F86" s="24">
        <v>1354184.73</v>
      </c>
      <c r="G86" s="24">
        <v>15046497</v>
      </c>
      <c r="H86" s="18" t="s">
        <v>80</v>
      </c>
      <c r="J86" s="18" t="s">
        <v>71</v>
      </c>
      <c r="K86" s="32" t="s">
        <v>63</v>
      </c>
      <c r="L86" s="18" t="s">
        <v>803</v>
      </c>
      <c r="M86" s="18">
        <v>20230629</v>
      </c>
      <c r="P86" s="18" t="s">
        <v>74</v>
      </c>
      <c r="U86" s="34">
        <v>1317095</v>
      </c>
      <c r="V86" s="34">
        <v>90952</v>
      </c>
      <c r="W86" s="20">
        <v>102</v>
      </c>
      <c r="X86" s="18">
        <v>8</v>
      </c>
    </row>
    <row r="87" spans="1:47" x14ac:dyDescent="0.2">
      <c r="A87" s="17" t="s">
        <v>2794</v>
      </c>
      <c r="B87" s="28">
        <v>1170560</v>
      </c>
      <c r="C87" s="23" t="s">
        <v>68</v>
      </c>
      <c r="D87" s="28" t="s">
        <v>2795</v>
      </c>
      <c r="E87" s="18" t="s">
        <v>2796</v>
      </c>
      <c r="F87" s="24">
        <v>1174268.02</v>
      </c>
      <c r="G87" s="24">
        <v>12360716</v>
      </c>
      <c r="H87" s="18" t="s">
        <v>80</v>
      </c>
      <c r="J87" s="18" t="s">
        <v>64</v>
      </c>
      <c r="K87" s="32" t="s">
        <v>63</v>
      </c>
      <c r="L87" s="18" t="s">
        <v>841</v>
      </c>
      <c r="M87" s="18">
        <v>20171204</v>
      </c>
      <c r="P87" s="18" t="s">
        <v>74</v>
      </c>
      <c r="U87" s="34">
        <v>891852</v>
      </c>
      <c r="V87" s="34">
        <v>82882</v>
      </c>
      <c r="W87" s="20">
        <v>237</v>
      </c>
      <c r="X87" s="18">
        <v>8</v>
      </c>
      <c r="AF87" s="18" t="s">
        <v>157</v>
      </c>
      <c r="AH87" s="18" t="s">
        <v>74</v>
      </c>
      <c r="AJ87" s="18" t="s">
        <v>74</v>
      </c>
    </row>
    <row r="88" spans="1:47" x14ac:dyDescent="0.2">
      <c r="A88" s="17" t="s">
        <v>2188</v>
      </c>
      <c r="B88" s="28">
        <v>1119905</v>
      </c>
      <c r="C88" s="23" t="s">
        <v>68</v>
      </c>
      <c r="D88" s="28" t="s">
        <v>2189</v>
      </c>
      <c r="E88" s="18" t="s">
        <v>2190</v>
      </c>
      <c r="F88" s="24">
        <v>1616868.85</v>
      </c>
      <c r="G88" s="24">
        <v>64674754</v>
      </c>
      <c r="H88" s="18" t="s">
        <v>80</v>
      </c>
      <c r="J88" s="18" t="s">
        <v>71</v>
      </c>
      <c r="K88" s="32" t="s">
        <v>63</v>
      </c>
      <c r="L88" s="18" t="s">
        <v>803</v>
      </c>
      <c r="M88" s="18">
        <v>20100714</v>
      </c>
      <c r="P88" s="18" t="s">
        <v>74</v>
      </c>
      <c r="U88" s="34">
        <v>5862102</v>
      </c>
      <c r="V88" s="34">
        <v>123037.5</v>
      </c>
      <c r="W88" s="20">
        <v>206</v>
      </c>
      <c r="X88" s="18">
        <v>8</v>
      </c>
      <c r="AE88" s="18" t="s">
        <v>3574</v>
      </c>
      <c r="AJ88" s="18" t="s">
        <v>74</v>
      </c>
      <c r="AQ88" s="18" t="s">
        <v>74</v>
      </c>
    </row>
    <row r="89" spans="1:47" x14ac:dyDescent="0.2">
      <c r="A89" s="17" t="s">
        <v>2831</v>
      </c>
      <c r="B89" s="28">
        <v>1176441</v>
      </c>
      <c r="C89" s="23" t="s">
        <v>68</v>
      </c>
      <c r="D89" s="28" t="s">
        <v>2832</v>
      </c>
      <c r="E89" s="18" t="s">
        <v>2833</v>
      </c>
      <c r="F89" s="24">
        <v>59850669.799999997</v>
      </c>
      <c r="G89" s="24">
        <v>103190810</v>
      </c>
      <c r="H89" s="18" t="s">
        <v>80</v>
      </c>
      <c r="J89" s="18" t="s">
        <v>71</v>
      </c>
      <c r="K89" s="32" t="s">
        <v>63</v>
      </c>
      <c r="L89" s="18" t="s">
        <v>803</v>
      </c>
      <c r="M89" s="18">
        <v>20180103</v>
      </c>
      <c r="P89" s="18" t="s">
        <v>74</v>
      </c>
      <c r="R89" s="18" t="s">
        <v>74</v>
      </c>
      <c r="U89" s="34">
        <v>20194691</v>
      </c>
      <c r="V89" s="34">
        <v>10480927.5</v>
      </c>
      <c r="W89" s="20">
        <v>4692</v>
      </c>
      <c r="X89" s="18">
        <v>8</v>
      </c>
      <c r="Y89" s="18" t="s">
        <v>3523</v>
      </c>
      <c r="AH89" s="18" t="s">
        <v>74</v>
      </c>
      <c r="AJ89" s="18" t="s">
        <v>74</v>
      </c>
    </row>
    <row r="90" spans="1:47" x14ac:dyDescent="0.2">
      <c r="A90" s="17" t="s">
        <v>3655</v>
      </c>
      <c r="B90" s="28">
        <v>1188055</v>
      </c>
      <c r="C90" s="23" t="s">
        <v>68</v>
      </c>
      <c r="D90" s="28" t="s">
        <v>3656</v>
      </c>
      <c r="E90" s="18" t="s">
        <v>3657</v>
      </c>
      <c r="F90" s="24">
        <v>45116362.920000002</v>
      </c>
      <c r="G90" s="24">
        <v>121936116</v>
      </c>
      <c r="H90" s="18" t="s">
        <v>80</v>
      </c>
      <c r="J90" s="18" t="s">
        <v>136</v>
      </c>
      <c r="K90" s="32" t="s">
        <v>63</v>
      </c>
      <c r="L90" s="18" t="s">
        <v>65</v>
      </c>
      <c r="M90" s="18">
        <v>20250604</v>
      </c>
      <c r="U90" s="34">
        <v>6526502</v>
      </c>
      <c r="V90" s="34">
        <v>2723972</v>
      </c>
      <c r="W90" s="20">
        <v>1141</v>
      </c>
      <c r="X90" s="18">
        <v>3</v>
      </c>
      <c r="AC90" s="18" t="s">
        <v>101</v>
      </c>
      <c r="AJ90" s="18" t="s">
        <v>74</v>
      </c>
    </row>
    <row r="91" spans="1:47" x14ac:dyDescent="0.2">
      <c r="A91" s="17" t="s">
        <v>1702</v>
      </c>
      <c r="B91" s="28">
        <v>26055</v>
      </c>
      <c r="C91" s="23" t="s">
        <v>68</v>
      </c>
      <c r="D91" s="28" t="s">
        <v>1703</v>
      </c>
      <c r="E91" s="18" t="s">
        <v>1704</v>
      </c>
      <c r="F91" s="24">
        <v>5382289.8499999996</v>
      </c>
      <c r="G91" s="24">
        <v>76889855</v>
      </c>
      <c r="H91" s="18" t="s">
        <v>80</v>
      </c>
      <c r="J91" s="18" t="s">
        <v>71</v>
      </c>
      <c r="K91" s="32" t="s">
        <v>63</v>
      </c>
      <c r="U91" s="34">
        <v>1180891</v>
      </c>
      <c r="V91" s="34">
        <v>56542</v>
      </c>
      <c r="W91" s="20">
        <v>249</v>
      </c>
      <c r="X91" s="18">
        <v>8</v>
      </c>
      <c r="AB91" s="18" t="s">
        <v>731</v>
      </c>
      <c r="AJ91" s="18" t="s">
        <v>74</v>
      </c>
    </row>
    <row r="92" spans="1:47" x14ac:dyDescent="0.2">
      <c r="A92" s="17" t="s">
        <v>858</v>
      </c>
      <c r="B92" s="28">
        <v>1074345</v>
      </c>
      <c r="C92" s="23" t="s">
        <v>68</v>
      </c>
      <c r="D92" s="28" t="s">
        <v>859</v>
      </c>
      <c r="E92" s="18" t="s">
        <v>860</v>
      </c>
      <c r="F92" s="24">
        <v>75265732.5</v>
      </c>
      <c r="G92" s="24">
        <v>100354310</v>
      </c>
      <c r="H92" s="18" t="s">
        <v>80</v>
      </c>
      <c r="J92" s="18" t="s">
        <v>70</v>
      </c>
      <c r="K92" s="32" t="s">
        <v>63</v>
      </c>
      <c r="O92" s="18" t="s">
        <v>83</v>
      </c>
      <c r="U92" s="34">
        <v>6028563</v>
      </c>
      <c r="V92" s="34">
        <v>3597240.5</v>
      </c>
      <c r="W92" s="20">
        <v>2096</v>
      </c>
      <c r="X92" s="18">
        <v>8</v>
      </c>
      <c r="AB92" s="18" t="s">
        <v>70</v>
      </c>
      <c r="AH92" s="18" t="s">
        <v>74</v>
      </c>
      <c r="AJ92" s="18" t="s">
        <v>74</v>
      </c>
      <c r="AK92" s="18" t="s">
        <v>74</v>
      </c>
      <c r="AT92" s="18" t="s">
        <v>74</v>
      </c>
    </row>
    <row r="93" spans="1:47" x14ac:dyDescent="0.2">
      <c r="A93" s="17" t="s">
        <v>2652</v>
      </c>
      <c r="B93" s="28">
        <v>1153005</v>
      </c>
      <c r="C93" s="23" t="s">
        <v>68</v>
      </c>
      <c r="D93" s="28" t="s">
        <v>2653</v>
      </c>
      <c r="E93" s="18" t="s">
        <v>2654</v>
      </c>
      <c r="F93" s="24">
        <v>11471450.800000001</v>
      </c>
      <c r="G93" s="24">
        <v>458858032</v>
      </c>
      <c r="H93" s="18" t="s">
        <v>80</v>
      </c>
      <c r="J93" s="18" t="s">
        <v>71</v>
      </c>
      <c r="K93" s="32" t="s">
        <v>63</v>
      </c>
      <c r="L93" s="18" t="s">
        <v>65</v>
      </c>
      <c r="M93" s="18">
        <v>20120501</v>
      </c>
      <c r="O93" s="18" t="s">
        <v>109</v>
      </c>
      <c r="U93" s="34">
        <v>131671830</v>
      </c>
      <c r="V93" s="34">
        <v>3281082.5</v>
      </c>
      <c r="W93" s="20">
        <v>4796</v>
      </c>
      <c r="X93" s="18">
        <v>8</v>
      </c>
      <c r="AB93" s="18" t="s">
        <v>196</v>
      </c>
      <c r="AU93" s="18" t="s">
        <v>74</v>
      </c>
    </row>
    <row r="94" spans="1:47" x14ac:dyDescent="0.2">
      <c r="A94" s="17" t="s">
        <v>2863</v>
      </c>
      <c r="B94" s="28">
        <v>1179245</v>
      </c>
      <c r="C94" s="23" t="s">
        <v>68</v>
      </c>
      <c r="D94" s="28" t="s">
        <v>2864</v>
      </c>
      <c r="E94" s="18" t="s">
        <v>2865</v>
      </c>
      <c r="F94" s="24">
        <v>30886707.574999999</v>
      </c>
      <c r="G94" s="24">
        <v>143659105</v>
      </c>
      <c r="H94" s="18" t="s">
        <v>80</v>
      </c>
      <c r="J94" s="18" t="s">
        <v>71</v>
      </c>
      <c r="K94" s="32" t="s">
        <v>63</v>
      </c>
      <c r="L94" s="18" t="s">
        <v>65</v>
      </c>
      <c r="M94" s="18">
        <v>20170502</v>
      </c>
      <c r="O94" s="18" t="s">
        <v>109</v>
      </c>
      <c r="U94" s="34">
        <v>21528165</v>
      </c>
      <c r="V94" s="34">
        <v>4496215.5</v>
      </c>
      <c r="W94" s="20">
        <v>3813</v>
      </c>
      <c r="X94" s="18">
        <v>8</v>
      </c>
      <c r="AC94" s="18" t="s">
        <v>101</v>
      </c>
      <c r="AH94" s="18" t="s">
        <v>74</v>
      </c>
      <c r="AJ94" s="18" t="s">
        <v>74</v>
      </c>
    </row>
    <row r="95" spans="1:47" x14ac:dyDescent="0.2">
      <c r="A95" s="17" t="s">
        <v>2812</v>
      </c>
      <c r="B95" s="28">
        <v>1174970</v>
      </c>
      <c r="C95" s="23" t="s">
        <v>68</v>
      </c>
      <c r="D95" s="28" t="s">
        <v>2813</v>
      </c>
      <c r="E95" s="18" t="s">
        <v>2814</v>
      </c>
      <c r="F95" s="24">
        <v>6275467.125</v>
      </c>
      <c r="G95" s="24">
        <v>73829025</v>
      </c>
      <c r="H95" s="18" t="s">
        <v>80</v>
      </c>
      <c r="J95" s="18" t="s">
        <v>71</v>
      </c>
      <c r="K95" s="32" t="s">
        <v>63</v>
      </c>
      <c r="L95" s="18" t="s">
        <v>876</v>
      </c>
      <c r="M95" s="18">
        <v>20180525</v>
      </c>
      <c r="O95" s="18" t="s">
        <v>109</v>
      </c>
      <c r="U95" s="34">
        <v>4154988</v>
      </c>
      <c r="V95" s="34">
        <v>192663.5</v>
      </c>
      <c r="W95" s="20">
        <v>490</v>
      </c>
      <c r="X95" s="18">
        <v>8</v>
      </c>
      <c r="AC95" s="18" t="s">
        <v>101</v>
      </c>
      <c r="AH95" s="18" t="s">
        <v>74</v>
      </c>
      <c r="AJ95" s="18" t="s">
        <v>74</v>
      </c>
    </row>
    <row r="96" spans="1:47" x14ac:dyDescent="0.2">
      <c r="A96" s="17" t="s">
        <v>2308</v>
      </c>
      <c r="B96" s="28">
        <v>1131627</v>
      </c>
      <c r="C96" s="23" t="s">
        <v>68</v>
      </c>
      <c r="D96" s="28" t="s">
        <v>2309</v>
      </c>
      <c r="E96" s="18" t="s">
        <v>2310</v>
      </c>
      <c r="F96" s="24">
        <v>2261453</v>
      </c>
      <c r="G96" s="24">
        <v>11307265</v>
      </c>
      <c r="H96" s="18" t="s">
        <v>80</v>
      </c>
      <c r="J96" s="18" t="s">
        <v>71</v>
      </c>
      <c r="K96" s="32" t="s">
        <v>63</v>
      </c>
      <c r="L96" s="18" t="s">
        <v>65</v>
      </c>
      <c r="M96" s="18">
        <v>20100630</v>
      </c>
      <c r="U96" s="34">
        <v>1405966</v>
      </c>
      <c r="V96" s="34">
        <v>274396.5</v>
      </c>
      <c r="W96" s="20">
        <v>482</v>
      </c>
      <c r="X96" s="18">
        <v>8</v>
      </c>
      <c r="AF96" s="18" t="s">
        <v>489</v>
      </c>
      <c r="AH96" s="18" t="s">
        <v>74</v>
      </c>
    </row>
    <row r="97" spans="1:52" x14ac:dyDescent="0.2">
      <c r="A97" s="17" t="s">
        <v>2399</v>
      </c>
      <c r="B97" s="28">
        <v>1141820</v>
      </c>
      <c r="C97" s="23" t="s">
        <v>68</v>
      </c>
      <c r="D97" s="28" t="s">
        <v>2400</v>
      </c>
      <c r="E97" s="18" t="s">
        <v>2401</v>
      </c>
      <c r="F97" s="24">
        <v>263710754.30000001</v>
      </c>
      <c r="G97" s="24">
        <v>376729649</v>
      </c>
      <c r="H97" s="18" t="s">
        <v>80</v>
      </c>
      <c r="J97" s="18" t="s">
        <v>76</v>
      </c>
      <c r="K97" s="32" t="s">
        <v>63</v>
      </c>
      <c r="L97" s="18" t="s">
        <v>803</v>
      </c>
      <c r="M97" s="18">
        <v>20130219</v>
      </c>
      <c r="O97" s="18" t="s">
        <v>109</v>
      </c>
      <c r="P97" s="18" t="s">
        <v>74</v>
      </c>
      <c r="U97" s="34">
        <v>80685975</v>
      </c>
      <c r="V97" s="34">
        <v>24479763</v>
      </c>
      <c r="W97" s="20">
        <v>15365</v>
      </c>
      <c r="X97" s="18">
        <v>8</v>
      </c>
      <c r="AB97" s="18" t="s">
        <v>731</v>
      </c>
      <c r="AH97" s="18" t="s">
        <v>74</v>
      </c>
    </row>
    <row r="98" spans="1:52" x14ac:dyDescent="0.2">
      <c r="A98" s="17" t="s">
        <v>1249</v>
      </c>
      <c r="B98" s="28">
        <v>42252</v>
      </c>
      <c r="C98" s="23" t="s">
        <v>68</v>
      </c>
      <c r="D98" s="28" t="s">
        <v>1250</v>
      </c>
      <c r="E98" s="18" t="s">
        <v>1251</v>
      </c>
      <c r="F98" s="24">
        <v>10940524.24</v>
      </c>
      <c r="G98" s="24">
        <v>136756553</v>
      </c>
      <c r="H98" s="18" t="s">
        <v>80</v>
      </c>
      <c r="J98" s="18" t="s">
        <v>71</v>
      </c>
      <c r="K98" s="32" t="s">
        <v>63</v>
      </c>
      <c r="O98" s="18" t="s">
        <v>83</v>
      </c>
      <c r="U98" s="34">
        <v>21060176</v>
      </c>
      <c r="V98" s="34">
        <v>2135458.5</v>
      </c>
      <c r="W98" s="20">
        <v>2572</v>
      </c>
      <c r="X98" s="18">
        <v>8</v>
      </c>
      <c r="AC98" s="18" t="s">
        <v>101</v>
      </c>
      <c r="AF98" s="18" t="s">
        <v>145</v>
      </c>
      <c r="AJ98" s="18" t="s">
        <v>74</v>
      </c>
    </row>
    <row r="99" spans="1:52" x14ac:dyDescent="0.2">
      <c r="A99" s="17" t="s">
        <v>2369</v>
      </c>
      <c r="B99" s="28">
        <v>1113437</v>
      </c>
      <c r="C99" s="23" t="s">
        <v>68</v>
      </c>
      <c r="D99" s="28" t="s">
        <v>2370</v>
      </c>
      <c r="E99" s="18" t="s">
        <v>2371</v>
      </c>
      <c r="F99" s="24">
        <v>1722169.4</v>
      </c>
      <c r="G99" s="24">
        <v>86108470</v>
      </c>
      <c r="H99" s="18" t="s">
        <v>80</v>
      </c>
      <c r="J99" s="18" t="s">
        <v>71</v>
      </c>
      <c r="K99" s="32" t="s">
        <v>63</v>
      </c>
      <c r="L99" s="18" t="s">
        <v>65</v>
      </c>
      <c r="M99" s="18">
        <v>20101215</v>
      </c>
      <c r="AC99" s="18" t="s">
        <v>101</v>
      </c>
      <c r="AH99" s="18" t="s">
        <v>74</v>
      </c>
    </row>
    <row r="100" spans="1:52" x14ac:dyDescent="0.2">
      <c r="A100" s="17" t="s">
        <v>1059</v>
      </c>
      <c r="B100" s="28">
        <v>822191</v>
      </c>
      <c r="C100" s="23" t="s">
        <v>68</v>
      </c>
      <c r="D100" s="28" t="s">
        <v>1060</v>
      </c>
      <c r="E100" s="18" t="s">
        <v>1061</v>
      </c>
      <c r="F100" s="24">
        <v>27882056.32</v>
      </c>
      <c r="G100" s="24">
        <v>348525704</v>
      </c>
      <c r="H100" s="18" t="s">
        <v>80</v>
      </c>
      <c r="J100" s="18" t="s">
        <v>71</v>
      </c>
      <c r="K100" s="32" t="s">
        <v>63</v>
      </c>
      <c r="O100" s="18" t="s">
        <v>109</v>
      </c>
      <c r="U100" s="34">
        <v>87661071</v>
      </c>
      <c r="V100" s="34">
        <v>6741686.5</v>
      </c>
      <c r="W100" s="20">
        <v>5116</v>
      </c>
      <c r="X100" s="18">
        <v>8</v>
      </c>
      <c r="Z100" s="18" t="s">
        <v>1062</v>
      </c>
      <c r="AH100" s="18" t="s">
        <v>74</v>
      </c>
    </row>
    <row r="101" spans="1:52" x14ac:dyDescent="0.2">
      <c r="A101" s="17" t="s">
        <v>2960</v>
      </c>
      <c r="B101" s="28">
        <v>1181245</v>
      </c>
      <c r="C101" s="23" t="s">
        <v>68</v>
      </c>
      <c r="D101" s="28" t="s">
        <v>2961</v>
      </c>
      <c r="E101" s="18" t="s">
        <v>2962</v>
      </c>
      <c r="F101" s="24">
        <v>15606532.92</v>
      </c>
      <c r="G101" s="24">
        <v>177346965</v>
      </c>
      <c r="H101" s="18" t="s">
        <v>80</v>
      </c>
      <c r="J101" s="18" t="s">
        <v>76</v>
      </c>
      <c r="K101" s="32" t="s">
        <v>63</v>
      </c>
      <c r="L101" s="18" t="s">
        <v>803</v>
      </c>
      <c r="M101" s="18">
        <v>20200610</v>
      </c>
      <c r="O101" s="18" t="s">
        <v>109</v>
      </c>
      <c r="P101" s="18" t="s">
        <v>74</v>
      </c>
      <c r="U101" s="34">
        <v>31115190</v>
      </c>
      <c r="V101" s="34">
        <v>3062459</v>
      </c>
      <c r="W101" s="20">
        <v>3706</v>
      </c>
      <c r="X101" s="18">
        <v>8</v>
      </c>
    </row>
    <row r="102" spans="1:52" x14ac:dyDescent="0.2">
      <c r="A102" s="17" t="s">
        <v>2215</v>
      </c>
      <c r="B102" s="28">
        <v>1119109</v>
      </c>
      <c r="C102" s="23" t="s">
        <v>68</v>
      </c>
      <c r="D102" s="28" t="s">
        <v>2216</v>
      </c>
      <c r="E102" s="18" t="s">
        <v>2217</v>
      </c>
      <c r="F102" s="24">
        <v>6910942.9800000004</v>
      </c>
      <c r="G102" s="24">
        <v>115182383</v>
      </c>
      <c r="H102" s="18" t="s">
        <v>80</v>
      </c>
      <c r="J102" s="18" t="s">
        <v>71</v>
      </c>
      <c r="K102" s="32" t="s">
        <v>63</v>
      </c>
      <c r="L102" s="18" t="s">
        <v>803</v>
      </c>
      <c r="M102" s="18">
        <v>20100727</v>
      </c>
      <c r="P102" s="18" t="s">
        <v>74</v>
      </c>
      <c r="U102" s="34">
        <v>2237890</v>
      </c>
      <c r="V102" s="34">
        <v>126971.5</v>
      </c>
      <c r="W102" s="20">
        <v>279</v>
      </c>
      <c r="X102" s="18">
        <v>8</v>
      </c>
      <c r="AC102" s="18" t="s">
        <v>141</v>
      </c>
      <c r="AH102" s="18" t="s">
        <v>74</v>
      </c>
    </row>
    <row r="103" spans="1:52" x14ac:dyDescent="0.2">
      <c r="A103" s="17" t="s">
        <v>1937</v>
      </c>
      <c r="B103" s="28">
        <v>1107121</v>
      </c>
      <c r="C103" s="23" t="s">
        <v>68</v>
      </c>
      <c r="D103" s="28" t="s">
        <v>1938</v>
      </c>
      <c r="E103" s="18" t="s">
        <v>578</v>
      </c>
      <c r="F103" s="24">
        <v>4314606.34</v>
      </c>
      <c r="G103" s="24">
        <v>39223694</v>
      </c>
      <c r="H103" s="18" t="s">
        <v>80</v>
      </c>
      <c r="J103" s="18" t="s">
        <v>71</v>
      </c>
      <c r="K103" s="32" t="s">
        <v>63</v>
      </c>
      <c r="L103" s="18" t="s">
        <v>72</v>
      </c>
      <c r="M103" s="18">
        <v>20070220</v>
      </c>
      <c r="U103" s="34">
        <v>4974159</v>
      </c>
      <c r="V103" s="34">
        <v>393451</v>
      </c>
      <c r="W103" s="20">
        <v>404</v>
      </c>
      <c r="X103" s="18">
        <v>8</v>
      </c>
    </row>
    <row r="104" spans="1:52" x14ac:dyDescent="0.2">
      <c r="A104" s="17" t="s">
        <v>3001</v>
      </c>
      <c r="B104" s="28">
        <v>1181654</v>
      </c>
      <c r="C104" s="23" t="s">
        <v>68</v>
      </c>
      <c r="D104" s="28" t="s">
        <v>3002</v>
      </c>
      <c r="E104" s="18" t="s">
        <v>3003</v>
      </c>
      <c r="F104" s="24">
        <v>17213553.120000001</v>
      </c>
      <c r="G104" s="24">
        <v>181195296</v>
      </c>
      <c r="H104" s="18" t="s">
        <v>80</v>
      </c>
      <c r="J104" s="18" t="s">
        <v>71</v>
      </c>
      <c r="K104" s="32" t="s">
        <v>63</v>
      </c>
      <c r="L104" s="18" t="s">
        <v>803</v>
      </c>
      <c r="M104" s="18">
        <v>20210223</v>
      </c>
      <c r="O104" s="18" t="s">
        <v>109</v>
      </c>
      <c r="P104" s="18" t="s">
        <v>74</v>
      </c>
      <c r="U104" s="34">
        <v>2024499</v>
      </c>
      <c r="V104" s="34">
        <v>176004</v>
      </c>
      <c r="W104" s="20">
        <v>375</v>
      </c>
      <c r="X104" s="18">
        <v>6</v>
      </c>
      <c r="Z104" s="18" t="s">
        <v>3004</v>
      </c>
      <c r="AB104" s="18" t="s">
        <v>64</v>
      </c>
      <c r="AC104" s="18" t="s">
        <v>81</v>
      </c>
      <c r="AF104" s="18" t="s">
        <v>127</v>
      </c>
      <c r="AJ104" s="18" t="s">
        <v>74</v>
      </c>
      <c r="AT104" s="18" t="s">
        <v>74</v>
      </c>
      <c r="AZ104" s="17" t="s">
        <v>2453</v>
      </c>
    </row>
    <row r="105" spans="1:52" x14ac:dyDescent="0.2">
      <c r="A105" s="17" t="s">
        <v>1868</v>
      </c>
      <c r="B105" s="28">
        <v>1107569</v>
      </c>
      <c r="C105" s="23" t="s">
        <v>68</v>
      </c>
      <c r="D105" s="28" t="s">
        <v>1869</v>
      </c>
      <c r="E105" s="18" t="s">
        <v>1870</v>
      </c>
      <c r="F105" s="24">
        <v>12748871.6</v>
      </c>
      <c r="G105" s="24">
        <v>318721790</v>
      </c>
      <c r="H105" s="18" t="s">
        <v>80</v>
      </c>
      <c r="J105" s="18" t="s">
        <v>71</v>
      </c>
      <c r="K105" s="32" t="s">
        <v>63</v>
      </c>
      <c r="L105" s="18" t="s">
        <v>72</v>
      </c>
      <c r="M105" s="18">
        <v>20060830</v>
      </c>
      <c r="O105" s="18" t="s">
        <v>109</v>
      </c>
      <c r="U105" s="34">
        <v>46283200</v>
      </c>
      <c r="V105" s="34">
        <v>2265483.5</v>
      </c>
      <c r="W105" s="20">
        <v>2519</v>
      </c>
      <c r="X105" s="18">
        <v>8</v>
      </c>
      <c r="AB105" s="18" t="s">
        <v>71</v>
      </c>
      <c r="AF105" s="18" t="s">
        <v>102</v>
      </c>
      <c r="AH105" s="18" t="s">
        <v>74</v>
      </c>
      <c r="AI105" s="18" t="s">
        <v>74</v>
      </c>
      <c r="AJ105" s="18" t="s">
        <v>74</v>
      </c>
    </row>
    <row r="106" spans="1:52" x14ac:dyDescent="0.2">
      <c r="A106" s="17" t="s">
        <v>967</v>
      </c>
      <c r="B106" s="28">
        <v>1023593</v>
      </c>
      <c r="C106" s="23" t="s">
        <v>68</v>
      </c>
      <c r="D106" s="28" t="s">
        <v>968</v>
      </c>
      <c r="E106" s="18" t="s">
        <v>969</v>
      </c>
      <c r="F106" s="24">
        <v>3983377.7050000001</v>
      </c>
      <c r="G106" s="24">
        <v>34638067</v>
      </c>
      <c r="H106" s="18" t="s">
        <v>80</v>
      </c>
      <c r="J106" s="18" t="s">
        <v>71</v>
      </c>
      <c r="K106" s="32" t="s">
        <v>63</v>
      </c>
      <c r="U106" s="34">
        <v>199184</v>
      </c>
      <c r="V106" s="34">
        <v>18445</v>
      </c>
      <c r="W106" s="20">
        <v>76</v>
      </c>
      <c r="X106" s="18">
        <v>8</v>
      </c>
      <c r="AB106" s="18" t="s">
        <v>71</v>
      </c>
      <c r="AM106" s="18" t="s">
        <v>74</v>
      </c>
    </row>
    <row r="107" spans="1:52" x14ac:dyDescent="0.2">
      <c r="A107" s="17" t="s">
        <v>1882</v>
      </c>
      <c r="B107" s="28">
        <v>1107279</v>
      </c>
      <c r="C107" s="23" t="s">
        <v>68</v>
      </c>
      <c r="D107" s="28" t="s">
        <v>1883</v>
      </c>
      <c r="E107" s="18" t="s">
        <v>1884</v>
      </c>
      <c r="F107" s="24">
        <v>18555665.670000002</v>
      </c>
      <c r="G107" s="24">
        <v>206174063</v>
      </c>
      <c r="H107" s="18" t="s">
        <v>80</v>
      </c>
      <c r="J107" s="18" t="s">
        <v>71</v>
      </c>
      <c r="K107" s="32" t="s">
        <v>63</v>
      </c>
      <c r="L107" s="18" t="s">
        <v>72</v>
      </c>
      <c r="M107" s="18">
        <v>20060927</v>
      </c>
      <c r="U107" s="34">
        <v>20767175</v>
      </c>
      <c r="V107" s="34">
        <v>1884446.5</v>
      </c>
      <c r="W107" s="20">
        <v>1997</v>
      </c>
      <c r="X107" s="18">
        <v>8</v>
      </c>
      <c r="AB107" s="18" t="s">
        <v>71</v>
      </c>
      <c r="AF107" s="18" t="s">
        <v>480</v>
      </c>
      <c r="AH107" s="18" t="s">
        <v>74</v>
      </c>
      <c r="AI107" s="18" t="s">
        <v>74</v>
      </c>
      <c r="AJ107" s="18" t="s">
        <v>74</v>
      </c>
      <c r="AM107" s="18" t="s">
        <v>74</v>
      </c>
    </row>
    <row r="108" spans="1:52" x14ac:dyDescent="0.2">
      <c r="A108" s="17" t="s">
        <v>877</v>
      </c>
      <c r="B108" s="28">
        <v>1021890</v>
      </c>
      <c r="C108" s="23" t="s">
        <v>68</v>
      </c>
      <c r="D108" s="28" t="s">
        <v>878</v>
      </c>
      <c r="E108" s="18" t="s">
        <v>879</v>
      </c>
      <c r="F108" s="24">
        <v>56974278.075000003</v>
      </c>
      <c r="G108" s="24">
        <v>292175785</v>
      </c>
      <c r="H108" s="18" t="s">
        <v>80</v>
      </c>
      <c r="J108" s="18" t="s">
        <v>71</v>
      </c>
      <c r="K108" s="32" t="s">
        <v>63</v>
      </c>
      <c r="N108" s="18" t="s">
        <v>118</v>
      </c>
      <c r="O108" s="18" t="s">
        <v>83</v>
      </c>
      <c r="R108" s="18" t="s">
        <v>74</v>
      </c>
      <c r="U108" s="34">
        <v>68896851</v>
      </c>
      <c r="V108" s="34">
        <v>14525927.5</v>
      </c>
      <c r="W108" s="20">
        <v>13147</v>
      </c>
      <c r="X108" s="18">
        <v>8</v>
      </c>
      <c r="AC108" s="18" t="s">
        <v>622</v>
      </c>
      <c r="AH108" s="18" t="s">
        <v>74</v>
      </c>
      <c r="AI108" s="18" t="s">
        <v>74</v>
      </c>
      <c r="AP108" s="18" t="s">
        <v>74</v>
      </c>
      <c r="AQ108" s="18" t="s">
        <v>74</v>
      </c>
    </row>
    <row r="109" spans="1:52" x14ac:dyDescent="0.2">
      <c r="A109" s="17" t="s">
        <v>3059</v>
      </c>
      <c r="B109" s="28">
        <v>1181710</v>
      </c>
      <c r="C109" s="23" t="s">
        <v>68</v>
      </c>
      <c r="D109" s="28" t="s">
        <v>3060</v>
      </c>
      <c r="E109" s="18" t="s">
        <v>3061</v>
      </c>
      <c r="F109" s="24">
        <v>5477598.5499999998</v>
      </c>
      <c r="G109" s="24">
        <v>109551971</v>
      </c>
      <c r="H109" s="18" t="s">
        <v>80</v>
      </c>
      <c r="J109" s="18" t="s">
        <v>70</v>
      </c>
      <c r="K109" s="32" t="s">
        <v>63</v>
      </c>
      <c r="L109" s="18" t="s">
        <v>72</v>
      </c>
      <c r="M109" s="18">
        <v>20190204</v>
      </c>
      <c r="U109" s="34">
        <v>9735418</v>
      </c>
      <c r="V109" s="34">
        <v>481479</v>
      </c>
      <c r="W109" s="20">
        <v>919</v>
      </c>
      <c r="X109" s="18">
        <v>8</v>
      </c>
      <c r="AB109" s="18" t="s">
        <v>70</v>
      </c>
      <c r="AH109" s="18" t="s">
        <v>74</v>
      </c>
      <c r="AZ109" s="17" t="s">
        <v>3561</v>
      </c>
    </row>
    <row r="110" spans="1:52" x14ac:dyDescent="0.2">
      <c r="A110" s="17" t="s">
        <v>1972</v>
      </c>
      <c r="B110" s="28">
        <v>1110951</v>
      </c>
      <c r="C110" s="23" t="s">
        <v>68</v>
      </c>
      <c r="D110" s="28" t="s">
        <v>1973</v>
      </c>
      <c r="E110" s="18" t="s">
        <v>1974</v>
      </c>
      <c r="F110" s="24">
        <v>23432197.215</v>
      </c>
      <c r="G110" s="24">
        <v>79431177</v>
      </c>
      <c r="H110" s="18" t="s">
        <v>80</v>
      </c>
      <c r="J110" s="18" t="s">
        <v>71</v>
      </c>
      <c r="K110" s="32" t="s">
        <v>63</v>
      </c>
      <c r="L110" s="18" t="s">
        <v>803</v>
      </c>
      <c r="M110" s="18">
        <v>20091231</v>
      </c>
      <c r="P110" s="18" t="s">
        <v>74</v>
      </c>
      <c r="R110" s="18" t="s">
        <v>74</v>
      </c>
      <c r="U110" s="34">
        <v>10784339</v>
      </c>
      <c r="V110" s="34">
        <v>3744611.5</v>
      </c>
      <c r="W110" s="20">
        <v>5782</v>
      </c>
      <c r="X110" s="18">
        <v>8</v>
      </c>
      <c r="AB110" s="18" t="s">
        <v>889</v>
      </c>
      <c r="AH110" s="18" t="s">
        <v>74</v>
      </c>
      <c r="AU110" s="18" t="s">
        <v>74</v>
      </c>
    </row>
    <row r="111" spans="1:52" x14ac:dyDescent="0.2">
      <c r="A111" s="17" t="s">
        <v>883</v>
      </c>
      <c r="B111" s="28">
        <v>1023993</v>
      </c>
      <c r="C111" s="23" t="s">
        <v>68</v>
      </c>
      <c r="D111" s="28" t="s">
        <v>884</v>
      </c>
      <c r="E111" s="18" t="s">
        <v>885</v>
      </c>
      <c r="F111" s="24">
        <v>8190118.4400000004</v>
      </c>
      <c r="G111" s="24">
        <v>136501974</v>
      </c>
      <c r="H111" s="18" t="s">
        <v>80</v>
      </c>
      <c r="J111" s="18" t="s">
        <v>71</v>
      </c>
      <c r="K111" s="32" t="s">
        <v>63</v>
      </c>
      <c r="L111" s="18" t="s">
        <v>72</v>
      </c>
      <c r="M111" s="18">
        <v>20080512</v>
      </c>
      <c r="O111" s="18" t="s">
        <v>109</v>
      </c>
      <c r="U111" s="34">
        <v>4828549</v>
      </c>
      <c r="V111" s="34">
        <v>217860</v>
      </c>
      <c r="W111" s="20">
        <v>621</v>
      </c>
      <c r="X111" s="18">
        <v>8</v>
      </c>
      <c r="AF111" s="18" t="s">
        <v>145</v>
      </c>
      <c r="AJ111" s="18" t="s">
        <v>74</v>
      </c>
    </row>
    <row r="112" spans="1:52" x14ac:dyDescent="0.2">
      <c r="A112" s="17" t="s">
        <v>886</v>
      </c>
      <c r="B112" s="28">
        <v>14473</v>
      </c>
      <c r="C112" s="23" t="s">
        <v>68</v>
      </c>
      <c r="D112" s="28" t="s">
        <v>887</v>
      </c>
      <c r="E112" s="18" t="s">
        <v>888</v>
      </c>
      <c r="F112" s="24">
        <v>5299330.88</v>
      </c>
      <c r="G112" s="24">
        <v>132483272</v>
      </c>
      <c r="H112" s="18" t="s">
        <v>80</v>
      </c>
      <c r="J112" s="18" t="s">
        <v>71</v>
      </c>
      <c r="K112" s="32" t="s">
        <v>63</v>
      </c>
      <c r="U112" s="34">
        <v>10026571</v>
      </c>
      <c r="V112" s="34">
        <v>350664</v>
      </c>
      <c r="W112" s="20">
        <v>718</v>
      </c>
      <c r="X112" s="18">
        <v>8</v>
      </c>
      <c r="AB112" s="18" t="s">
        <v>889</v>
      </c>
      <c r="AF112" s="18" t="s">
        <v>179</v>
      </c>
      <c r="AH112" s="18" t="s">
        <v>74</v>
      </c>
      <c r="AJ112" s="18" t="s">
        <v>74</v>
      </c>
      <c r="AR112" s="18" t="s">
        <v>74</v>
      </c>
      <c r="AU112" s="18" t="s">
        <v>74</v>
      </c>
    </row>
    <row r="113" spans="1:52" x14ac:dyDescent="0.2">
      <c r="A113" s="17" t="s">
        <v>2281</v>
      </c>
      <c r="B113" s="28">
        <v>1120311</v>
      </c>
      <c r="C113" s="23" t="s">
        <v>68</v>
      </c>
      <c r="D113" s="28" t="s">
        <v>2282</v>
      </c>
      <c r="E113" s="18" t="s">
        <v>2283</v>
      </c>
      <c r="F113" s="24">
        <v>12586592.975</v>
      </c>
      <c r="G113" s="24">
        <v>228847145</v>
      </c>
      <c r="H113" s="18" t="s">
        <v>80</v>
      </c>
      <c r="J113" s="18" t="s">
        <v>71</v>
      </c>
      <c r="K113" s="32" t="s">
        <v>63</v>
      </c>
      <c r="L113" s="18" t="s">
        <v>841</v>
      </c>
      <c r="M113" s="18">
        <v>20180725</v>
      </c>
      <c r="O113" s="18" t="s">
        <v>109</v>
      </c>
      <c r="P113" s="18" t="s">
        <v>74</v>
      </c>
      <c r="U113" s="34">
        <v>12838826</v>
      </c>
      <c r="V113" s="34">
        <v>565492.5</v>
      </c>
      <c r="W113" s="20">
        <v>979</v>
      </c>
      <c r="X113" s="18">
        <v>8</v>
      </c>
      <c r="Y113" s="18" t="s">
        <v>2092</v>
      </c>
      <c r="Z113" s="18" t="s">
        <v>1578</v>
      </c>
      <c r="AH113" s="18" t="s">
        <v>74</v>
      </c>
      <c r="AJ113" s="18" t="s">
        <v>74</v>
      </c>
    </row>
    <row r="114" spans="1:52" x14ac:dyDescent="0.2">
      <c r="A114" s="17" t="s">
        <v>2680</v>
      </c>
      <c r="B114" s="28">
        <v>1152375</v>
      </c>
      <c r="C114" s="23" t="s">
        <v>68</v>
      </c>
      <c r="D114" s="28" t="s">
        <v>2681</v>
      </c>
      <c r="E114" s="18" t="s">
        <v>2682</v>
      </c>
      <c r="F114" s="24">
        <v>12397898.58</v>
      </c>
      <c r="G114" s="24">
        <v>206631643</v>
      </c>
      <c r="H114" s="18" t="s">
        <v>80</v>
      </c>
      <c r="J114" s="18" t="s">
        <v>64</v>
      </c>
      <c r="K114" s="32" t="s">
        <v>63</v>
      </c>
      <c r="L114" s="18" t="s">
        <v>72</v>
      </c>
      <c r="M114" s="18">
        <v>20120801</v>
      </c>
      <c r="U114" s="34">
        <v>28839184</v>
      </c>
      <c r="V114" s="34">
        <v>2184406.5</v>
      </c>
      <c r="W114" s="20">
        <v>1625</v>
      </c>
      <c r="X114" s="18">
        <v>8</v>
      </c>
      <c r="AB114" s="18" t="s">
        <v>123</v>
      </c>
      <c r="AH114" s="18" t="s">
        <v>74</v>
      </c>
      <c r="AJ114" s="18" t="s">
        <v>74</v>
      </c>
    </row>
    <row r="115" spans="1:52" x14ac:dyDescent="0.2">
      <c r="A115" s="17" t="s">
        <v>2686</v>
      </c>
      <c r="B115" s="28">
        <v>1154550</v>
      </c>
      <c r="C115" s="23" t="s">
        <v>68</v>
      </c>
      <c r="D115" s="28" t="s">
        <v>2687</v>
      </c>
      <c r="E115" s="18" t="s">
        <v>2688</v>
      </c>
      <c r="F115" s="24">
        <v>303724265.25</v>
      </c>
      <c r="G115" s="24">
        <v>289261205</v>
      </c>
      <c r="H115" s="18" t="s">
        <v>80</v>
      </c>
      <c r="J115" s="18" t="s">
        <v>71</v>
      </c>
      <c r="K115" s="32" t="s">
        <v>63</v>
      </c>
      <c r="L115" s="18" t="s">
        <v>803</v>
      </c>
      <c r="M115" s="18">
        <v>20130412</v>
      </c>
      <c r="N115" s="18" t="s">
        <v>113</v>
      </c>
      <c r="P115" s="18" t="s">
        <v>74</v>
      </c>
      <c r="Q115" s="18" t="s">
        <v>74</v>
      </c>
      <c r="U115" s="34">
        <v>12349906</v>
      </c>
      <c r="V115" s="34">
        <v>6241406</v>
      </c>
      <c r="W115" s="20">
        <v>1714</v>
      </c>
      <c r="X115" s="18">
        <v>8</v>
      </c>
      <c r="AA115" s="18" t="s">
        <v>93</v>
      </c>
      <c r="AH115" s="18" t="s">
        <v>74</v>
      </c>
    </row>
    <row r="116" spans="1:52" x14ac:dyDescent="0.2">
      <c r="A116" s="17" t="s">
        <v>2015</v>
      </c>
      <c r="B116" s="28">
        <v>1114699</v>
      </c>
      <c r="C116" s="23" t="s">
        <v>68</v>
      </c>
      <c r="D116" s="28" t="s">
        <v>2016</v>
      </c>
      <c r="E116" s="18" t="s">
        <v>2017</v>
      </c>
      <c r="F116" s="24">
        <v>782140.57499999995</v>
      </c>
      <c r="G116" s="24">
        <v>31285623</v>
      </c>
      <c r="H116" s="18" t="s">
        <v>80</v>
      </c>
      <c r="J116" s="18" t="s">
        <v>71</v>
      </c>
      <c r="K116" s="32" t="s">
        <v>63</v>
      </c>
      <c r="L116" s="18" t="s">
        <v>72</v>
      </c>
      <c r="M116" s="18">
        <v>20070920</v>
      </c>
      <c r="U116" s="34">
        <v>386197</v>
      </c>
      <c r="V116" s="34">
        <v>9924.5</v>
      </c>
      <c r="W116" s="20">
        <v>62</v>
      </c>
      <c r="X116" s="18">
        <v>8</v>
      </c>
      <c r="AB116" s="18" t="s">
        <v>71</v>
      </c>
      <c r="AH116" s="18" t="s">
        <v>74</v>
      </c>
      <c r="AJ116" s="18" t="s">
        <v>74</v>
      </c>
      <c r="AQ116" s="18" t="s">
        <v>74</v>
      </c>
    </row>
    <row r="117" spans="1:52" x14ac:dyDescent="0.2">
      <c r="A117" s="17" t="s">
        <v>808</v>
      </c>
      <c r="B117" s="28">
        <v>13448</v>
      </c>
      <c r="C117" s="23" t="s">
        <v>68</v>
      </c>
      <c r="D117" s="28" t="s">
        <v>809</v>
      </c>
      <c r="E117" s="18" t="s">
        <v>810</v>
      </c>
      <c r="F117" s="24">
        <v>41795636.700000003</v>
      </c>
      <c r="G117" s="24">
        <v>278637578</v>
      </c>
      <c r="H117" s="18" t="s">
        <v>80</v>
      </c>
      <c r="J117" s="18" t="s">
        <v>71</v>
      </c>
      <c r="K117" s="32" t="s">
        <v>63</v>
      </c>
      <c r="O117" s="18" t="s">
        <v>109</v>
      </c>
      <c r="U117" s="34">
        <v>26977096</v>
      </c>
      <c r="V117" s="34">
        <v>2942774</v>
      </c>
      <c r="W117" s="20">
        <v>2803</v>
      </c>
      <c r="X117" s="18">
        <v>8</v>
      </c>
      <c r="AB117" s="18" t="s">
        <v>811</v>
      </c>
      <c r="AH117" s="18" t="s">
        <v>74</v>
      </c>
    </row>
    <row r="118" spans="1:52" x14ac:dyDescent="0.2">
      <c r="A118" s="17" t="s">
        <v>1714</v>
      </c>
      <c r="B118" s="28">
        <v>1023971</v>
      </c>
      <c r="C118" s="23" t="s">
        <v>68</v>
      </c>
      <c r="D118" s="28" t="s">
        <v>1715</v>
      </c>
      <c r="E118" s="18" t="s">
        <v>1716</v>
      </c>
      <c r="F118" s="24">
        <v>1133198.56</v>
      </c>
      <c r="G118" s="24">
        <v>113319856</v>
      </c>
      <c r="H118" s="18" t="s">
        <v>80</v>
      </c>
      <c r="J118" s="18" t="s">
        <v>64</v>
      </c>
      <c r="K118" s="32" t="s">
        <v>63</v>
      </c>
      <c r="U118" s="34">
        <v>6048463</v>
      </c>
      <c r="V118" s="34">
        <v>77898</v>
      </c>
      <c r="W118" s="20">
        <v>245</v>
      </c>
      <c r="X118" s="18">
        <v>8</v>
      </c>
      <c r="AB118" s="18" t="s">
        <v>64</v>
      </c>
      <c r="AH118" s="18" t="s">
        <v>74</v>
      </c>
    </row>
    <row r="119" spans="1:52" x14ac:dyDescent="0.2">
      <c r="A119" s="17" t="s">
        <v>899</v>
      </c>
      <c r="B119" s="28">
        <v>15791</v>
      </c>
      <c r="C119" s="23" t="s">
        <v>68</v>
      </c>
      <c r="D119" s="28" t="s">
        <v>900</v>
      </c>
      <c r="E119" s="18" t="s">
        <v>901</v>
      </c>
      <c r="F119" s="24">
        <v>8023506.1399999997</v>
      </c>
      <c r="G119" s="24">
        <v>123438556</v>
      </c>
      <c r="H119" s="18" t="s">
        <v>80</v>
      </c>
      <c r="J119" s="18" t="s">
        <v>71</v>
      </c>
      <c r="K119" s="32" t="s">
        <v>63</v>
      </c>
      <c r="U119" s="34">
        <v>9875298</v>
      </c>
      <c r="V119" s="34">
        <v>501557</v>
      </c>
      <c r="W119" s="20">
        <v>702</v>
      </c>
      <c r="X119" s="18">
        <v>8</v>
      </c>
      <c r="AF119" s="18" t="s">
        <v>3558</v>
      </c>
      <c r="AH119" s="18" t="s">
        <v>74</v>
      </c>
      <c r="AI119" s="18" t="s">
        <v>74</v>
      </c>
      <c r="AJ119" s="18" t="s">
        <v>74</v>
      </c>
      <c r="AK119" s="18" t="s">
        <v>74</v>
      </c>
      <c r="AN119" s="18" t="s">
        <v>74</v>
      </c>
    </row>
    <row r="120" spans="1:52" x14ac:dyDescent="0.2">
      <c r="A120" s="17" t="s">
        <v>1827</v>
      </c>
      <c r="B120" s="28">
        <v>1101035</v>
      </c>
      <c r="C120" s="23" t="s">
        <v>68</v>
      </c>
      <c r="D120" s="28" t="s">
        <v>1828</v>
      </c>
      <c r="E120" s="18" t="s">
        <v>1829</v>
      </c>
      <c r="F120" s="24">
        <v>103427883.95999999</v>
      </c>
      <c r="G120" s="24">
        <v>37473871</v>
      </c>
      <c r="H120" s="18" t="s">
        <v>80</v>
      </c>
      <c r="J120" s="18" t="s">
        <v>71</v>
      </c>
      <c r="K120" s="32" t="s">
        <v>63</v>
      </c>
      <c r="L120" s="18" t="s">
        <v>72</v>
      </c>
      <c r="M120" s="18">
        <v>20051214</v>
      </c>
      <c r="U120" s="34">
        <v>2746249</v>
      </c>
      <c r="V120" s="34">
        <v>4885536.5</v>
      </c>
      <c r="W120" s="20">
        <v>3508</v>
      </c>
      <c r="X120" s="18">
        <v>8</v>
      </c>
      <c r="AF120" s="18" t="s">
        <v>3569</v>
      </c>
      <c r="AH120" s="18" t="s">
        <v>74</v>
      </c>
      <c r="AI120" s="18" t="s">
        <v>74</v>
      </c>
    </row>
    <row r="121" spans="1:52" x14ac:dyDescent="0.2">
      <c r="A121" s="17" t="s">
        <v>800</v>
      </c>
      <c r="B121" s="28">
        <v>1015607</v>
      </c>
      <c r="C121" s="23" t="s">
        <v>68</v>
      </c>
      <c r="D121" s="28" t="s">
        <v>801</v>
      </c>
      <c r="E121" s="18" t="s">
        <v>802</v>
      </c>
      <c r="F121" s="24">
        <v>237042665.97999999</v>
      </c>
      <c r="G121" s="24">
        <v>320327927</v>
      </c>
      <c r="H121" s="18" t="s">
        <v>80</v>
      </c>
      <c r="J121" s="18" t="s">
        <v>71</v>
      </c>
      <c r="K121" s="32" t="s">
        <v>63</v>
      </c>
      <c r="L121" s="18" t="s">
        <v>803</v>
      </c>
      <c r="M121" s="18">
        <v>20031223</v>
      </c>
      <c r="O121" s="18" t="s">
        <v>83</v>
      </c>
      <c r="P121" s="18" t="s">
        <v>74</v>
      </c>
      <c r="Q121" s="18" t="s">
        <v>74</v>
      </c>
      <c r="U121" s="34">
        <v>112939433</v>
      </c>
      <c r="V121" s="34">
        <v>47677813.5</v>
      </c>
      <c r="W121" s="20">
        <v>29251</v>
      </c>
      <c r="X121" s="18">
        <v>8</v>
      </c>
      <c r="AF121" s="18" t="s">
        <v>157</v>
      </c>
      <c r="AH121" s="18" t="s">
        <v>74</v>
      </c>
      <c r="AT121" s="18" t="s">
        <v>74</v>
      </c>
    </row>
    <row r="122" spans="1:52" x14ac:dyDescent="0.2">
      <c r="A122" s="17" t="s">
        <v>2495</v>
      </c>
      <c r="B122" s="28">
        <v>1114685</v>
      </c>
      <c r="C122" s="23" t="s">
        <v>68</v>
      </c>
      <c r="D122" s="28" t="s">
        <v>2496</v>
      </c>
      <c r="E122" s="18" t="s">
        <v>2497</v>
      </c>
      <c r="F122" s="24">
        <v>10287912.4</v>
      </c>
      <c r="G122" s="24">
        <v>70951120</v>
      </c>
      <c r="H122" s="18" t="s">
        <v>80</v>
      </c>
      <c r="J122" s="18" t="s">
        <v>71</v>
      </c>
      <c r="K122" s="32" t="s">
        <v>63</v>
      </c>
      <c r="L122" s="18" t="s">
        <v>72</v>
      </c>
      <c r="M122" s="18">
        <v>20110705</v>
      </c>
      <c r="U122" s="34">
        <v>31692829</v>
      </c>
      <c r="V122" s="34">
        <v>2242117</v>
      </c>
      <c r="W122" s="20">
        <v>2390</v>
      </c>
      <c r="X122" s="18">
        <v>8</v>
      </c>
      <c r="AB122" s="18" t="s">
        <v>731</v>
      </c>
      <c r="AI122" s="18" t="s">
        <v>74</v>
      </c>
      <c r="AP122" s="18" t="s">
        <v>74</v>
      </c>
      <c r="AQ122" s="18" t="s">
        <v>74</v>
      </c>
    </row>
    <row r="123" spans="1:52" x14ac:dyDescent="0.2">
      <c r="A123" s="17" t="s">
        <v>1999</v>
      </c>
      <c r="B123" s="28">
        <v>1114125</v>
      </c>
      <c r="C123" s="23" t="s">
        <v>68</v>
      </c>
      <c r="D123" s="28" t="s">
        <v>2000</v>
      </c>
      <c r="E123" s="18" t="s">
        <v>2001</v>
      </c>
      <c r="F123" s="24">
        <v>174537841.71000001</v>
      </c>
      <c r="G123" s="24">
        <v>51486089</v>
      </c>
      <c r="H123" s="18" t="s">
        <v>80</v>
      </c>
      <c r="J123" s="18" t="s">
        <v>71</v>
      </c>
      <c r="K123" s="32" t="s">
        <v>63</v>
      </c>
      <c r="L123" s="18" t="s">
        <v>72</v>
      </c>
      <c r="M123" s="18">
        <v>20070607</v>
      </c>
      <c r="U123" s="34">
        <v>3397061</v>
      </c>
      <c r="V123" s="34">
        <v>10728088</v>
      </c>
      <c r="W123" s="20">
        <v>3124</v>
      </c>
      <c r="X123" s="18">
        <v>6</v>
      </c>
      <c r="AF123" s="18" t="s">
        <v>135</v>
      </c>
      <c r="AJ123" s="18" t="s">
        <v>74</v>
      </c>
      <c r="AQ123" s="18" t="s">
        <v>74</v>
      </c>
    </row>
    <row r="124" spans="1:52" x14ac:dyDescent="0.2">
      <c r="A124" s="17" t="s">
        <v>1856</v>
      </c>
      <c r="B124" s="28">
        <v>1107278</v>
      </c>
      <c r="C124" s="23" t="s">
        <v>68</v>
      </c>
      <c r="D124" s="28" t="s">
        <v>1857</v>
      </c>
      <c r="E124" s="18" t="s">
        <v>1858</v>
      </c>
      <c r="F124" s="24">
        <v>18211558.300000001</v>
      </c>
      <c r="G124" s="24">
        <v>364231166</v>
      </c>
      <c r="H124" s="18" t="s">
        <v>80</v>
      </c>
      <c r="J124" s="18" t="s">
        <v>71</v>
      </c>
      <c r="K124" s="32" t="s">
        <v>63</v>
      </c>
      <c r="L124" s="18" t="s">
        <v>803</v>
      </c>
      <c r="M124" s="18">
        <v>20070207</v>
      </c>
      <c r="O124" s="18" t="s">
        <v>109</v>
      </c>
      <c r="P124" s="18" t="s">
        <v>74</v>
      </c>
      <c r="U124" s="34">
        <v>65542076</v>
      </c>
      <c r="V124" s="34">
        <v>4029805</v>
      </c>
      <c r="W124" s="20">
        <v>3976</v>
      </c>
      <c r="X124" s="18">
        <v>8</v>
      </c>
      <c r="AC124" s="18" t="s">
        <v>456</v>
      </c>
      <c r="AU124" s="18" t="s">
        <v>74</v>
      </c>
      <c r="AZ124" s="17" t="s">
        <v>444</v>
      </c>
    </row>
    <row r="125" spans="1:52" x14ac:dyDescent="0.2">
      <c r="A125" s="17" t="s">
        <v>2290</v>
      </c>
      <c r="B125" s="28">
        <v>1130960</v>
      </c>
      <c r="C125" s="23" t="s">
        <v>68</v>
      </c>
      <c r="D125" s="28" t="s">
        <v>2291</v>
      </c>
      <c r="E125" s="18" t="s">
        <v>2292</v>
      </c>
      <c r="F125" s="24">
        <v>21508846.715</v>
      </c>
      <c r="G125" s="24">
        <v>138766753</v>
      </c>
      <c r="H125" s="18" t="s">
        <v>80</v>
      </c>
      <c r="J125" s="18" t="s">
        <v>71</v>
      </c>
      <c r="K125" s="32" t="s">
        <v>63</v>
      </c>
      <c r="L125" s="18" t="s">
        <v>65</v>
      </c>
      <c r="M125" s="18">
        <v>20100420</v>
      </c>
      <c r="O125" s="18" t="s">
        <v>109</v>
      </c>
      <c r="U125" s="34">
        <v>16677148</v>
      </c>
      <c r="V125" s="34">
        <v>1348012.5</v>
      </c>
      <c r="W125" s="20">
        <v>1475</v>
      </c>
      <c r="X125" s="18">
        <v>8</v>
      </c>
      <c r="AB125" s="18" t="s">
        <v>1483</v>
      </c>
      <c r="AH125" s="18" t="s">
        <v>74</v>
      </c>
    </row>
    <row r="126" spans="1:52" x14ac:dyDescent="0.2">
      <c r="A126" s="17" t="s">
        <v>2163</v>
      </c>
      <c r="B126" s="28">
        <v>1118762</v>
      </c>
      <c r="C126" s="23" t="s">
        <v>68</v>
      </c>
      <c r="D126" s="28" t="s">
        <v>2164</v>
      </c>
      <c r="E126" s="18" t="s">
        <v>2165</v>
      </c>
      <c r="F126" s="24">
        <v>2530692.1749999998</v>
      </c>
      <c r="G126" s="24">
        <v>101227687</v>
      </c>
      <c r="H126" s="18" t="s">
        <v>80</v>
      </c>
      <c r="J126" s="18" t="s">
        <v>76</v>
      </c>
      <c r="K126" s="32" t="s">
        <v>63</v>
      </c>
      <c r="L126" s="18" t="s">
        <v>876</v>
      </c>
      <c r="M126" s="18">
        <v>20230105</v>
      </c>
      <c r="P126" s="18" t="s">
        <v>74</v>
      </c>
      <c r="U126" s="34">
        <v>25859188</v>
      </c>
      <c r="V126" s="34">
        <v>445160</v>
      </c>
      <c r="W126" s="20">
        <v>658</v>
      </c>
      <c r="X126" s="18">
        <v>7</v>
      </c>
      <c r="AC126" s="18" t="s">
        <v>134</v>
      </c>
      <c r="AH126" s="18" t="s">
        <v>74</v>
      </c>
      <c r="AJ126" s="18" t="s">
        <v>74</v>
      </c>
    </row>
    <row r="127" spans="1:52" x14ac:dyDescent="0.2">
      <c r="A127" s="17" t="s">
        <v>2027</v>
      </c>
      <c r="B127" s="28">
        <v>1111164</v>
      </c>
      <c r="C127" s="23" t="s">
        <v>68</v>
      </c>
      <c r="D127" s="28" t="s">
        <v>2028</v>
      </c>
      <c r="E127" s="18" t="s">
        <v>2029</v>
      </c>
      <c r="F127" s="24">
        <v>3981922.9</v>
      </c>
      <c r="G127" s="24">
        <v>79638458</v>
      </c>
      <c r="H127" s="18" t="s">
        <v>80</v>
      </c>
      <c r="J127" s="18" t="s">
        <v>64</v>
      </c>
      <c r="K127" s="32" t="s">
        <v>63</v>
      </c>
      <c r="L127" s="18" t="s">
        <v>72</v>
      </c>
      <c r="M127" s="18">
        <v>20071029</v>
      </c>
      <c r="U127" s="34">
        <v>7245199</v>
      </c>
      <c r="V127" s="34">
        <v>478095</v>
      </c>
      <c r="W127" s="20">
        <v>721</v>
      </c>
      <c r="X127" s="18">
        <v>8</v>
      </c>
      <c r="AB127" s="18" t="s">
        <v>64</v>
      </c>
      <c r="AH127" s="18" t="s">
        <v>74</v>
      </c>
      <c r="AI127" s="18" t="s">
        <v>74</v>
      </c>
      <c r="AJ127" s="18" t="s">
        <v>74</v>
      </c>
      <c r="AK127" s="18" t="s">
        <v>74</v>
      </c>
      <c r="AM127" s="18" t="s">
        <v>74</v>
      </c>
      <c r="AN127" s="18" t="s">
        <v>74</v>
      </c>
      <c r="AP127" s="18" t="s">
        <v>74</v>
      </c>
      <c r="AQ127" s="18" t="s">
        <v>74</v>
      </c>
    </row>
    <row r="128" spans="1:52" x14ac:dyDescent="0.2">
      <c r="A128" s="17" t="s">
        <v>2877</v>
      </c>
      <c r="B128" s="28">
        <v>1179706</v>
      </c>
      <c r="C128" s="23" t="s">
        <v>68</v>
      </c>
      <c r="D128" s="28" t="s">
        <v>2878</v>
      </c>
      <c r="E128" s="18" t="s">
        <v>2879</v>
      </c>
      <c r="F128" s="24">
        <v>570562.02</v>
      </c>
      <c r="G128" s="24">
        <v>57056202</v>
      </c>
      <c r="H128" s="18" t="s">
        <v>80</v>
      </c>
      <c r="J128" s="18" t="s">
        <v>71</v>
      </c>
      <c r="K128" s="32" t="s">
        <v>63</v>
      </c>
      <c r="L128" s="18" t="s">
        <v>803</v>
      </c>
      <c r="M128" s="18">
        <v>20210329</v>
      </c>
      <c r="P128" s="18" t="s">
        <v>74</v>
      </c>
      <c r="U128" s="34">
        <v>3542501</v>
      </c>
      <c r="V128" s="34">
        <v>60266</v>
      </c>
      <c r="W128" s="20">
        <v>156</v>
      </c>
      <c r="X128" s="18">
        <v>8</v>
      </c>
      <c r="AB128" s="18" t="s">
        <v>71</v>
      </c>
      <c r="AH128" s="18" t="s">
        <v>74</v>
      </c>
    </row>
    <row r="129" spans="1:52" x14ac:dyDescent="0.2">
      <c r="A129" s="17" t="s">
        <v>2218</v>
      </c>
      <c r="B129" s="28">
        <v>1118203</v>
      </c>
      <c r="C129" s="23" t="s">
        <v>68</v>
      </c>
      <c r="D129" s="28" t="s">
        <v>2219</v>
      </c>
      <c r="E129" s="18" t="s">
        <v>2220</v>
      </c>
      <c r="F129" s="24">
        <v>42478597.600000001</v>
      </c>
      <c r="G129" s="24">
        <v>212392988</v>
      </c>
      <c r="H129" s="18" t="s">
        <v>80</v>
      </c>
      <c r="J129" s="18" t="s">
        <v>71</v>
      </c>
      <c r="K129" s="32" t="s">
        <v>63</v>
      </c>
      <c r="L129" s="18" t="s">
        <v>65</v>
      </c>
      <c r="M129" s="18">
        <v>20090204</v>
      </c>
      <c r="O129" s="18" t="s">
        <v>83</v>
      </c>
      <c r="U129" s="34">
        <v>15843745</v>
      </c>
      <c r="V129" s="34">
        <v>3441597</v>
      </c>
      <c r="W129" s="20">
        <v>3738</v>
      </c>
      <c r="X129" s="18">
        <v>8</v>
      </c>
      <c r="AB129" s="18" t="s">
        <v>70</v>
      </c>
      <c r="AH129" s="18" t="s">
        <v>74</v>
      </c>
    </row>
    <row r="130" spans="1:52" x14ac:dyDescent="0.2">
      <c r="A130" s="17" t="s">
        <v>3460</v>
      </c>
      <c r="B130" s="28">
        <v>1188222</v>
      </c>
      <c r="C130" s="23" t="s">
        <v>68</v>
      </c>
      <c r="D130" s="28" t="s">
        <v>3461</v>
      </c>
      <c r="E130" s="18" t="s">
        <v>3462</v>
      </c>
      <c r="F130" s="24">
        <v>89824009.079999998</v>
      </c>
      <c r="G130" s="24">
        <v>115158986</v>
      </c>
      <c r="H130" s="18" t="s">
        <v>80</v>
      </c>
      <c r="J130" s="18" t="s">
        <v>64</v>
      </c>
      <c r="K130" s="32" t="s">
        <v>63</v>
      </c>
      <c r="L130" s="18" t="s">
        <v>72</v>
      </c>
      <c r="M130" s="18">
        <v>20240807</v>
      </c>
      <c r="U130" s="34">
        <v>33128846</v>
      </c>
      <c r="V130" s="34">
        <v>21255029.5</v>
      </c>
      <c r="W130" s="20">
        <v>11587</v>
      </c>
      <c r="X130" s="18">
        <v>8</v>
      </c>
      <c r="AF130" s="18" t="s">
        <v>157</v>
      </c>
      <c r="AH130" s="18" t="s">
        <v>74</v>
      </c>
    </row>
    <row r="131" spans="1:52" x14ac:dyDescent="0.2">
      <c r="A131" s="17" t="s">
        <v>1084</v>
      </c>
      <c r="B131" s="28">
        <v>1023749</v>
      </c>
      <c r="C131" s="23" t="s">
        <v>68</v>
      </c>
      <c r="D131" s="28" t="s">
        <v>1085</v>
      </c>
      <c r="E131" s="18" t="s">
        <v>1086</v>
      </c>
      <c r="F131" s="24">
        <v>9410188.2400000002</v>
      </c>
      <c r="G131" s="24">
        <v>235254706</v>
      </c>
      <c r="H131" s="18" t="s">
        <v>80</v>
      </c>
      <c r="J131" s="18" t="s">
        <v>71</v>
      </c>
      <c r="K131" s="32" t="s">
        <v>63</v>
      </c>
      <c r="U131" s="34">
        <v>12628374</v>
      </c>
      <c r="V131" s="34">
        <v>530554.5</v>
      </c>
      <c r="W131" s="20">
        <v>625</v>
      </c>
      <c r="X131" s="18">
        <v>8</v>
      </c>
      <c r="AE131" s="18" t="s">
        <v>1087</v>
      </c>
      <c r="AZ131" s="17" t="s">
        <v>1088</v>
      </c>
    </row>
    <row r="132" spans="1:52" x14ac:dyDescent="0.2">
      <c r="A132" s="17" t="s">
        <v>1365</v>
      </c>
      <c r="B132" s="28">
        <v>1096787</v>
      </c>
      <c r="C132" s="23" t="s">
        <v>68</v>
      </c>
      <c r="D132" s="28" t="s">
        <v>3674</v>
      </c>
      <c r="E132" s="18" t="s">
        <v>3675</v>
      </c>
      <c r="F132" s="24">
        <v>8396529.9700000007</v>
      </c>
      <c r="G132" s="24">
        <v>44192263</v>
      </c>
      <c r="H132" s="18" t="s">
        <v>80</v>
      </c>
      <c r="J132" s="18" t="s">
        <v>71</v>
      </c>
      <c r="K132" s="32" t="s">
        <v>63</v>
      </c>
      <c r="L132" s="18" t="s">
        <v>803</v>
      </c>
      <c r="M132" s="18">
        <v>20070228</v>
      </c>
      <c r="P132" s="18" t="s">
        <v>74</v>
      </c>
      <c r="U132" s="34">
        <v>3600250</v>
      </c>
      <c r="V132" s="34">
        <v>381436.5</v>
      </c>
      <c r="W132" s="20">
        <v>502</v>
      </c>
      <c r="X132" s="18">
        <v>8</v>
      </c>
    </row>
    <row r="133" spans="1:52" x14ac:dyDescent="0.2">
      <c r="A133" s="17" t="s">
        <v>2293</v>
      </c>
      <c r="B133" s="28">
        <v>1133804</v>
      </c>
      <c r="C133" s="23" t="s">
        <v>68</v>
      </c>
      <c r="D133" s="28" t="s">
        <v>2294</v>
      </c>
      <c r="E133" s="18" t="s">
        <v>2295</v>
      </c>
      <c r="F133" s="24">
        <v>6666149.0250000004</v>
      </c>
      <c r="G133" s="24">
        <v>148136645</v>
      </c>
      <c r="H133" s="18" t="s">
        <v>80</v>
      </c>
      <c r="J133" s="18" t="s">
        <v>71</v>
      </c>
      <c r="K133" s="32" t="s">
        <v>63</v>
      </c>
      <c r="L133" s="18" t="s">
        <v>72</v>
      </c>
      <c r="M133" s="18">
        <v>20100504</v>
      </c>
      <c r="U133" s="34">
        <v>24859986</v>
      </c>
      <c r="V133" s="34">
        <v>995154.5</v>
      </c>
      <c r="W133" s="20">
        <v>1353</v>
      </c>
      <c r="X133" s="18">
        <v>8</v>
      </c>
      <c r="AF133" s="18" t="s">
        <v>157</v>
      </c>
      <c r="AH133" s="18" t="s">
        <v>74</v>
      </c>
      <c r="AQ133" s="18" t="s">
        <v>74</v>
      </c>
    </row>
    <row r="134" spans="1:52" x14ac:dyDescent="0.2">
      <c r="A134" s="17" t="s">
        <v>3350</v>
      </c>
      <c r="B134" s="28">
        <v>1186720</v>
      </c>
      <c r="C134" s="23" t="s">
        <v>68</v>
      </c>
      <c r="D134" s="28" t="s">
        <v>3351</v>
      </c>
      <c r="E134" s="18" t="s">
        <v>3352</v>
      </c>
      <c r="F134" s="24">
        <v>331814586.39999998</v>
      </c>
      <c r="G134" s="24">
        <v>109149535</v>
      </c>
      <c r="H134" s="18" t="s">
        <v>80</v>
      </c>
      <c r="J134" s="18" t="s">
        <v>185</v>
      </c>
      <c r="K134" s="32" t="s">
        <v>82</v>
      </c>
      <c r="L134" s="18" t="s">
        <v>65</v>
      </c>
      <c r="M134" s="18">
        <v>20220721</v>
      </c>
      <c r="O134" s="18" t="s">
        <v>83</v>
      </c>
      <c r="Q134" s="18" t="s">
        <v>74</v>
      </c>
      <c r="U134" s="34">
        <v>7444780</v>
      </c>
      <c r="V134" s="34">
        <v>19668386</v>
      </c>
      <c r="W134" s="20">
        <v>15210</v>
      </c>
      <c r="X134" s="18">
        <v>8</v>
      </c>
      <c r="AC134" s="18" t="s">
        <v>185</v>
      </c>
      <c r="AH134" s="18" t="s">
        <v>74</v>
      </c>
      <c r="AK134" s="18" t="s">
        <v>74</v>
      </c>
      <c r="AN134" s="18" t="s">
        <v>74</v>
      </c>
    </row>
    <row r="135" spans="1:52" x14ac:dyDescent="0.2">
      <c r="A135" s="17" t="s">
        <v>2169</v>
      </c>
      <c r="B135" s="28">
        <v>1118648</v>
      </c>
      <c r="C135" s="23" t="s">
        <v>68</v>
      </c>
      <c r="D135" s="28" t="s">
        <v>2170</v>
      </c>
      <c r="E135" s="18" t="s">
        <v>2171</v>
      </c>
      <c r="F135" s="24">
        <v>44114103.840000004</v>
      </c>
      <c r="G135" s="24">
        <v>551426298</v>
      </c>
      <c r="H135" s="18" t="s">
        <v>80</v>
      </c>
      <c r="J135" s="18" t="s">
        <v>71</v>
      </c>
      <c r="K135" s="32" t="s">
        <v>63</v>
      </c>
      <c r="L135" s="18" t="s">
        <v>803</v>
      </c>
      <c r="M135" s="18">
        <v>20101207</v>
      </c>
      <c r="O135" s="18" t="s">
        <v>109</v>
      </c>
      <c r="P135" s="18" t="s">
        <v>74</v>
      </c>
      <c r="U135" s="34">
        <v>49477065</v>
      </c>
      <c r="V135" s="34">
        <v>4029184</v>
      </c>
      <c r="W135" s="20">
        <v>3745</v>
      </c>
      <c r="X135" s="18">
        <v>8</v>
      </c>
      <c r="AB135" s="18" t="s">
        <v>71</v>
      </c>
      <c r="AH135" s="18" t="s">
        <v>74</v>
      </c>
      <c r="AI135" s="18" t="s">
        <v>74</v>
      </c>
      <c r="AJ135" s="18" t="s">
        <v>74</v>
      </c>
    </row>
    <row r="136" spans="1:52" x14ac:dyDescent="0.2">
      <c r="A136" s="17" t="s">
        <v>1625</v>
      </c>
      <c r="B136" s="28">
        <v>38008</v>
      </c>
      <c r="C136" s="23" t="s">
        <v>68</v>
      </c>
      <c r="D136" s="28" t="s">
        <v>1626</v>
      </c>
      <c r="E136" s="18" t="s">
        <v>1627</v>
      </c>
      <c r="F136" s="24">
        <v>1476772.6</v>
      </c>
      <c r="G136" s="24">
        <v>29535452</v>
      </c>
      <c r="H136" s="18" t="s">
        <v>80</v>
      </c>
      <c r="J136" s="18" t="s">
        <v>71</v>
      </c>
      <c r="K136" s="32" t="s">
        <v>63</v>
      </c>
      <c r="U136" s="34">
        <v>8085086</v>
      </c>
      <c r="V136" s="34">
        <v>343022</v>
      </c>
      <c r="W136" s="20">
        <v>464</v>
      </c>
      <c r="X136" s="18">
        <v>8</v>
      </c>
      <c r="AB136" s="18" t="s">
        <v>71</v>
      </c>
      <c r="AF136" s="18" t="s">
        <v>135</v>
      </c>
      <c r="AH136" s="18" t="s">
        <v>74</v>
      </c>
    </row>
    <row r="137" spans="1:52" x14ac:dyDescent="0.2">
      <c r="A137" s="17" t="s">
        <v>1830</v>
      </c>
      <c r="B137" s="28">
        <v>1099696</v>
      </c>
      <c r="C137" s="23" t="s">
        <v>68</v>
      </c>
      <c r="D137" s="28" t="s">
        <v>1831</v>
      </c>
      <c r="E137" s="18" t="s">
        <v>1832</v>
      </c>
      <c r="F137" s="24">
        <v>32154074.420000002</v>
      </c>
      <c r="G137" s="24">
        <v>247339034</v>
      </c>
      <c r="H137" s="18" t="s">
        <v>80</v>
      </c>
      <c r="J137" s="18" t="s">
        <v>70</v>
      </c>
      <c r="K137" s="32" t="s">
        <v>63</v>
      </c>
      <c r="L137" s="18" t="s">
        <v>803</v>
      </c>
      <c r="M137" s="18">
        <v>20070629</v>
      </c>
      <c r="O137" s="18" t="s">
        <v>109</v>
      </c>
      <c r="P137" s="18" t="s">
        <v>74</v>
      </c>
      <c r="U137" s="34">
        <v>33986863</v>
      </c>
      <c r="V137" s="34">
        <v>4834594</v>
      </c>
      <c r="W137" s="20">
        <v>4167</v>
      </c>
      <c r="X137" s="18">
        <v>8</v>
      </c>
      <c r="AB137" s="18" t="s">
        <v>70</v>
      </c>
      <c r="AE137" s="18" t="s">
        <v>1236</v>
      </c>
      <c r="AT137" s="18" t="s">
        <v>74</v>
      </c>
    </row>
    <row r="138" spans="1:52" x14ac:dyDescent="0.2">
      <c r="A138" s="17" t="s">
        <v>2244</v>
      </c>
      <c r="B138" s="28">
        <v>1123285</v>
      </c>
      <c r="C138" s="23" t="s">
        <v>68</v>
      </c>
      <c r="D138" s="28" t="s">
        <v>2245</v>
      </c>
      <c r="E138" s="18" t="s">
        <v>2246</v>
      </c>
      <c r="F138" s="24">
        <v>7406050.7000000002</v>
      </c>
      <c r="G138" s="24">
        <v>148121014</v>
      </c>
      <c r="H138" s="18" t="s">
        <v>80</v>
      </c>
      <c r="J138" s="18" t="s">
        <v>71</v>
      </c>
      <c r="K138" s="32" t="s">
        <v>63</v>
      </c>
      <c r="L138" s="18" t="s">
        <v>841</v>
      </c>
      <c r="M138" s="18">
        <v>20170620</v>
      </c>
      <c r="O138" s="18" t="s">
        <v>109</v>
      </c>
      <c r="P138" s="18" t="s">
        <v>74</v>
      </c>
      <c r="U138" s="34">
        <v>15365600</v>
      </c>
      <c r="V138" s="34">
        <v>653437</v>
      </c>
      <c r="W138" s="20">
        <v>1029</v>
      </c>
      <c r="X138" s="18">
        <v>8</v>
      </c>
      <c r="AB138" s="18" t="s">
        <v>64</v>
      </c>
      <c r="AH138" s="18" t="s">
        <v>74</v>
      </c>
    </row>
    <row r="139" spans="1:52" x14ac:dyDescent="0.2">
      <c r="A139" s="17" t="s">
        <v>3326</v>
      </c>
      <c r="B139" s="28">
        <v>1186165</v>
      </c>
      <c r="C139" s="23" t="s">
        <v>68</v>
      </c>
      <c r="D139" s="28" t="s">
        <v>3327</v>
      </c>
      <c r="E139" s="18" t="s">
        <v>3328</v>
      </c>
      <c r="F139" s="24">
        <v>3930586.8</v>
      </c>
      <c r="G139" s="24">
        <v>49132335</v>
      </c>
      <c r="H139" s="18" t="s">
        <v>80</v>
      </c>
      <c r="J139" s="18" t="s">
        <v>245</v>
      </c>
      <c r="K139" s="32" t="s">
        <v>240</v>
      </c>
      <c r="L139" s="18" t="s">
        <v>803</v>
      </c>
      <c r="M139" s="18">
        <v>20230327</v>
      </c>
      <c r="P139" s="18" t="s">
        <v>74</v>
      </c>
      <c r="U139" s="34">
        <v>2969690</v>
      </c>
      <c r="V139" s="34">
        <v>146726</v>
      </c>
      <c r="W139" s="20">
        <v>282</v>
      </c>
      <c r="X139" s="18">
        <v>8</v>
      </c>
      <c r="AE139" s="18" t="s">
        <v>245</v>
      </c>
      <c r="AH139" s="18" t="s">
        <v>74</v>
      </c>
    </row>
    <row r="140" spans="1:52" x14ac:dyDescent="0.2">
      <c r="A140" s="17" t="s">
        <v>1833</v>
      </c>
      <c r="B140" s="28">
        <v>1101480</v>
      </c>
      <c r="C140" s="23" t="s">
        <v>68</v>
      </c>
      <c r="D140" s="28" t="s">
        <v>1834</v>
      </c>
      <c r="E140" s="18" t="s">
        <v>1835</v>
      </c>
      <c r="F140" s="24">
        <v>4956302.3899999997</v>
      </c>
      <c r="G140" s="24">
        <v>76250806</v>
      </c>
      <c r="H140" s="18" t="s">
        <v>80</v>
      </c>
      <c r="J140" s="18" t="s">
        <v>70</v>
      </c>
      <c r="K140" s="32" t="s">
        <v>63</v>
      </c>
      <c r="L140" s="18" t="s">
        <v>803</v>
      </c>
      <c r="M140" s="18">
        <v>20080521</v>
      </c>
      <c r="P140" s="18" t="s">
        <v>74</v>
      </c>
      <c r="U140" s="34">
        <v>4599982</v>
      </c>
      <c r="V140" s="34">
        <v>249244.5</v>
      </c>
      <c r="W140" s="20">
        <v>616</v>
      </c>
      <c r="X140" s="18">
        <v>8</v>
      </c>
      <c r="AB140" s="18" t="s">
        <v>70</v>
      </c>
      <c r="AH140" s="18" t="s">
        <v>74</v>
      </c>
    </row>
    <row r="141" spans="1:52" x14ac:dyDescent="0.2">
      <c r="A141" s="17" t="s">
        <v>3396</v>
      </c>
      <c r="B141" s="28">
        <v>1184370</v>
      </c>
      <c r="C141" s="23" t="s">
        <v>68</v>
      </c>
      <c r="D141" s="28" t="s">
        <v>3397</v>
      </c>
      <c r="E141" s="18" t="s">
        <v>3398</v>
      </c>
      <c r="F141" s="24">
        <v>148319093.75999999</v>
      </c>
      <c r="G141" s="24">
        <v>926994336</v>
      </c>
      <c r="H141" s="18" t="s">
        <v>80</v>
      </c>
      <c r="J141" s="18" t="s">
        <v>71</v>
      </c>
      <c r="K141" s="32" t="s">
        <v>63</v>
      </c>
      <c r="L141" s="18" t="s">
        <v>72</v>
      </c>
      <c r="M141" s="18">
        <v>20230908</v>
      </c>
      <c r="O141" s="18" t="s">
        <v>109</v>
      </c>
      <c r="U141" s="34">
        <v>43782048</v>
      </c>
      <c r="V141" s="34">
        <v>6491282.5</v>
      </c>
      <c r="W141" s="20">
        <v>3755</v>
      </c>
      <c r="X141" s="18">
        <v>8</v>
      </c>
      <c r="AF141" s="18" t="s">
        <v>127</v>
      </c>
      <c r="AI141" s="18" t="s">
        <v>74</v>
      </c>
      <c r="AP141" s="18" t="s">
        <v>74</v>
      </c>
      <c r="AQ141" s="18" t="s">
        <v>74</v>
      </c>
    </row>
    <row r="142" spans="1:52" x14ac:dyDescent="0.2">
      <c r="A142" s="17" t="s">
        <v>2744</v>
      </c>
      <c r="B142" s="28">
        <v>1161890</v>
      </c>
      <c r="C142" s="23" t="s">
        <v>68</v>
      </c>
      <c r="D142" s="28" t="s">
        <v>2745</v>
      </c>
      <c r="E142" s="18" t="s">
        <v>2746</v>
      </c>
      <c r="F142" s="24">
        <v>1657656.915</v>
      </c>
      <c r="G142" s="24">
        <v>110510461</v>
      </c>
      <c r="H142" s="18" t="s">
        <v>80</v>
      </c>
      <c r="J142" s="18" t="s">
        <v>64</v>
      </c>
      <c r="K142" s="32" t="s">
        <v>63</v>
      </c>
      <c r="L142" s="18" t="s">
        <v>65</v>
      </c>
      <c r="M142" s="18">
        <v>20130404</v>
      </c>
      <c r="U142" s="34">
        <v>843390</v>
      </c>
      <c r="V142" s="34">
        <v>9684</v>
      </c>
      <c r="W142" s="20">
        <v>30</v>
      </c>
      <c r="X142" s="18">
        <v>1</v>
      </c>
      <c r="AB142" s="18" t="s">
        <v>1197</v>
      </c>
      <c r="AH142" s="18" t="s">
        <v>74</v>
      </c>
      <c r="AQ142" s="18" t="s">
        <v>74</v>
      </c>
    </row>
    <row r="143" spans="1:52" x14ac:dyDescent="0.2">
      <c r="A143" s="17" t="s">
        <v>2521</v>
      </c>
      <c r="B143" s="28">
        <v>1145555</v>
      </c>
      <c r="C143" s="23" t="s">
        <v>68</v>
      </c>
      <c r="D143" s="28" t="s">
        <v>2522</v>
      </c>
      <c r="E143" s="18" t="s">
        <v>2523</v>
      </c>
      <c r="F143" s="24">
        <v>96888256.969999999</v>
      </c>
      <c r="G143" s="24">
        <v>99884801</v>
      </c>
      <c r="H143" s="18" t="s">
        <v>80</v>
      </c>
      <c r="J143" s="18" t="s">
        <v>64</v>
      </c>
      <c r="K143" s="32" t="s">
        <v>63</v>
      </c>
      <c r="L143" s="18" t="s">
        <v>876</v>
      </c>
      <c r="M143" s="18">
        <v>20150707</v>
      </c>
      <c r="O143" s="18" t="s">
        <v>109</v>
      </c>
      <c r="U143" s="34">
        <v>6020707</v>
      </c>
      <c r="V143" s="34">
        <v>3286952.5</v>
      </c>
      <c r="W143" s="20">
        <v>1644</v>
      </c>
      <c r="X143" s="18">
        <v>8</v>
      </c>
      <c r="AC143" s="18" t="s">
        <v>2524</v>
      </c>
      <c r="AJ143" s="18" t="s">
        <v>74</v>
      </c>
    </row>
    <row r="144" spans="1:52" x14ac:dyDescent="0.2">
      <c r="A144" s="17" t="s">
        <v>2806</v>
      </c>
      <c r="B144" s="28">
        <v>1172165</v>
      </c>
      <c r="C144" s="23" t="s">
        <v>68</v>
      </c>
      <c r="D144" s="28" t="s">
        <v>2807</v>
      </c>
      <c r="E144" s="18" t="s">
        <v>2808</v>
      </c>
      <c r="F144" s="24">
        <v>118745495.88</v>
      </c>
      <c r="G144" s="24">
        <v>276152316</v>
      </c>
      <c r="H144" s="18" t="s">
        <v>80</v>
      </c>
      <c r="J144" s="18" t="s">
        <v>71</v>
      </c>
      <c r="K144" s="32" t="s">
        <v>63</v>
      </c>
      <c r="L144" s="18" t="s">
        <v>771</v>
      </c>
      <c r="M144" s="18">
        <v>20171102</v>
      </c>
      <c r="Q144" s="18" t="s">
        <v>74</v>
      </c>
      <c r="U144" s="34">
        <v>34673362</v>
      </c>
      <c r="V144" s="34">
        <v>12415320</v>
      </c>
      <c r="W144" s="20">
        <v>8362</v>
      </c>
      <c r="X144" s="18">
        <v>8</v>
      </c>
      <c r="AC144" s="18" t="s">
        <v>185</v>
      </c>
      <c r="AH144" s="18" t="s">
        <v>74</v>
      </c>
    </row>
    <row r="145" spans="1:52" x14ac:dyDescent="0.2">
      <c r="A145" s="17" t="s">
        <v>2284</v>
      </c>
      <c r="B145" s="28">
        <v>1130980</v>
      </c>
      <c r="C145" s="23" t="s">
        <v>68</v>
      </c>
      <c r="D145" s="28" t="s">
        <v>2285</v>
      </c>
      <c r="E145" s="18" t="s">
        <v>2286</v>
      </c>
      <c r="F145" s="24">
        <v>21042293.77</v>
      </c>
      <c r="G145" s="24">
        <v>67878367</v>
      </c>
      <c r="H145" s="18" t="s">
        <v>80</v>
      </c>
      <c r="J145" s="18" t="s">
        <v>71</v>
      </c>
      <c r="K145" s="32" t="s">
        <v>63</v>
      </c>
      <c r="L145" s="18" t="s">
        <v>72</v>
      </c>
      <c r="M145" s="18">
        <v>20100422</v>
      </c>
      <c r="U145" s="34">
        <v>8481374</v>
      </c>
      <c r="V145" s="34">
        <v>1644947</v>
      </c>
      <c r="W145" s="20">
        <v>1190</v>
      </c>
      <c r="X145" s="18">
        <v>8</v>
      </c>
      <c r="AC145" s="18" t="s">
        <v>119</v>
      </c>
      <c r="AH145" s="18" t="s">
        <v>74</v>
      </c>
      <c r="AJ145" s="18" t="s">
        <v>74</v>
      </c>
    </row>
    <row r="146" spans="1:52" x14ac:dyDescent="0.2">
      <c r="A146" s="17" t="s">
        <v>1746</v>
      </c>
      <c r="B146" s="28">
        <v>40581</v>
      </c>
      <c r="C146" s="23" t="s">
        <v>68</v>
      </c>
      <c r="D146" s="28" t="s">
        <v>1747</v>
      </c>
      <c r="E146" s="18" t="s">
        <v>1748</v>
      </c>
      <c r="F146" s="24">
        <v>3634222.68</v>
      </c>
      <c r="G146" s="24">
        <v>242281512</v>
      </c>
      <c r="H146" s="18" t="s">
        <v>80</v>
      </c>
      <c r="J146" s="18" t="s">
        <v>64</v>
      </c>
      <c r="K146" s="32" t="s">
        <v>63</v>
      </c>
      <c r="U146" s="34">
        <v>27152214</v>
      </c>
      <c r="V146" s="34">
        <v>352547</v>
      </c>
      <c r="W146" s="20">
        <v>936</v>
      </c>
      <c r="X146" s="18">
        <v>8</v>
      </c>
      <c r="AB146" s="18" t="s">
        <v>70</v>
      </c>
      <c r="AZ146" s="17" t="s">
        <v>540</v>
      </c>
    </row>
    <row r="147" spans="1:52" x14ac:dyDescent="0.2">
      <c r="A147" s="17" t="s">
        <v>3119</v>
      </c>
      <c r="B147" s="28">
        <v>1183705</v>
      </c>
      <c r="C147" s="23" t="s">
        <v>68</v>
      </c>
      <c r="D147" s="28" t="s">
        <v>3120</v>
      </c>
      <c r="E147" s="18" t="s">
        <v>3121</v>
      </c>
      <c r="F147" s="24">
        <v>174482964.27000001</v>
      </c>
      <c r="G147" s="24">
        <v>215411067</v>
      </c>
      <c r="H147" s="18" t="s">
        <v>80</v>
      </c>
      <c r="J147" s="18" t="s">
        <v>64</v>
      </c>
      <c r="K147" s="32" t="s">
        <v>63</v>
      </c>
      <c r="L147" s="18" t="s">
        <v>72</v>
      </c>
      <c r="M147" s="18">
        <v>20200227</v>
      </c>
      <c r="O147" s="18" t="s">
        <v>83</v>
      </c>
      <c r="Q147" s="18" t="s">
        <v>74</v>
      </c>
      <c r="U147" s="34">
        <v>52486725</v>
      </c>
      <c r="V147" s="34">
        <v>47357010.5</v>
      </c>
      <c r="W147" s="20">
        <v>24688</v>
      </c>
      <c r="X147" s="18">
        <v>8</v>
      </c>
      <c r="AB147" s="18" t="s">
        <v>64</v>
      </c>
      <c r="AK147" s="18" t="s">
        <v>74</v>
      </c>
    </row>
    <row r="148" spans="1:52" x14ac:dyDescent="0.2">
      <c r="A148" s="17" t="s">
        <v>828</v>
      </c>
      <c r="B148" s="28">
        <v>24777</v>
      </c>
      <c r="C148" s="23" t="s">
        <v>68</v>
      </c>
      <c r="D148" s="28" t="s">
        <v>829</v>
      </c>
      <c r="E148" s="18" t="s">
        <v>830</v>
      </c>
      <c r="F148" s="24">
        <v>1823071.44</v>
      </c>
      <c r="G148" s="24">
        <v>45576786</v>
      </c>
      <c r="H148" s="18" t="s">
        <v>80</v>
      </c>
      <c r="J148" s="18" t="s">
        <v>71</v>
      </c>
      <c r="K148" s="32" t="s">
        <v>63</v>
      </c>
      <c r="U148" s="34">
        <v>7966919</v>
      </c>
      <c r="V148" s="34">
        <v>243455</v>
      </c>
      <c r="W148" s="20">
        <v>736</v>
      </c>
      <c r="X148" s="18">
        <v>8</v>
      </c>
      <c r="AB148" s="18" t="s">
        <v>509</v>
      </c>
      <c r="AH148" s="18" t="s">
        <v>74</v>
      </c>
      <c r="AJ148" s="18" t="s">
        <v>74</v>
      </c>
    </row>
    <row r="149" spans="1:52" x14ac:dyDescent="0.2">
      <c r="A149" s="17" t="s">
        <v>1159</v>
      </c>
      <c r="B149" s="28">
        <v>821435</v>
      </c>
      <c r="C149" s="23" t="s">
        <v>68</v>
      </c>
      <c r="D149" s="28" t="s">
        <v>1160</v>
      </c>
      <c r="E149" s="18" t="s">
        <v>1161</v>
      </c>
      <c r="F149" s="24">
        <v>4231753.92</v>
      </c>
      <c r="G149" s="24">
        <v>211587696</v>
      </c>
      <c r="H149" s="18" t="s">
        <v>80</v>
      </c>
      <c r="J149" s="18" t="s">
        <v>71</v>
      </c>
      <c r="K149" s="32" t="s">
        <v>63</v>
      </c>
      <c r="U149" s="34">
        <v>27001</v>
      </c>
      <c r="V149" s="34">
        <v>510</v>
      </c>
      <c r="W149" s="20">
        <v>7</v>
      </c>
      <c r="X149" s="18">
        <v>1</v>
      </c>
      <c r="AC149" s="18" t="s">
        <v>185</v>
      </c>
      <c r="AR149" s="18" t="s">
        <v>74</v>
      </c>
    </row>
    <row r="150" spans="1:52" x14ac:dyDescent="0.2">
      <c r="A150" s="17" t="s">
        <v>2381</v>
      </c>
      <c r="B150" s="28">
        <v>1141460</v>
      </c>
      <c r="C150" s="23" t="s">
        <v>68</v>
      </c>
      <c r="D150" s="28" t="s">
        <v>2382</v>
      </c>
      <c r="E150" s="18" t="s">
        <v>2383</v>
      </c>
      <c r="F150" s="24">
        <v>8971840.0199999996</v>
      </c>
      <c r="G150" s="24">
        <v>299061334</v>
      </c>
      <c r="H150" s="18" t="s">
        <v>80</v>
      </c>
      <c r="J150" s="18" t="s">
        <v>64</v>
      </c>
      <c r="K150" s="32" t="s">
        <v>63</v>
      </c>
      <c r="L150" s="18" t="s">
        <v>65</v>
      </c>
      <c r="M150" s="18">
        <v>20101229</v>
      </c>
      <c r="O150" s="18" t="s">
        <v>109</v>
      </c>
      <c r="U150" s="34">
        <v>34313912</v>
      </c>
      <c r="V150" s="34">
        <v>1092626.5</v>
      </c>
      <c r="W150" s="20">
        <v>1490</v>
      </c>
      <c r="X150" s="18">
        <v>8</v>
      </c>
      <c r="AB150" s="18" t="s">
        <v>71</v>
      </c>
      <c r="AH150" s="18" t="s">
        <v>74</v>
      </c>
      <c r="AI150" s="18" t="s">
        <v>74</v>
      </c>
      <c r="AJ150" s="18" t="s">
        <v>74</v>
      </c>
      <c r="AZ150" s="17" t="s">
        <v>332</v>
      </c>
    </row>
    <row r="151" spans="1:52" x14ac:dyDescent="0.2">
      <c r="A151" s="17" t="s">
        <v>2619</v>
      </c>
      <c r="B151" s="28">
        <v>1154650</v>
      </c>
      <c r="C151" s="23" t="s">
        <v>68</v>
      </c>
      <c r="D151" s="28" t="s">
        <v>2620</v>
      </c>
      <c r="E151" s="18" t="s">
        <v>2621</v>
      </c>
      <c r="F151" s="24">
        <v>70040896.840000004</v>
      </c>
      <c r="G151" s="24">
        <v>209077304</v>
      </c>
      <c r="H151" s="18" t="s">
        <v>80</v>
      </c>
      <c r="J151" s="18" t="s">
        <v>64</v>
      </c>
      <c r="K151" s="32" t="s">
        <v>63</v>
      </c>
      <c r="L151" s="18" t="s">
        <v>72</v>
      </c>
      <c r="M151" s="18">
        <v>20120202</v>
      </c>
      <c r="O151" s="18" t="s">
        <v>109</v>
      </c>
      <c r="U151" s="34">
        <v>32075067</v>
      </c>
      <c r="V151" s="34">
        <v>9410450.5</v>
      </c>
      <c r="W151" s="20">
        <v>5022</v>
      </c>
      <c r="X151" s="18">
        <v>8</v>
      </c>
      <c r="AB151" s="18" t="s">
        <v>88</v>
      </c>
      <c r="AH151" s="18" t="s">
        <v>74</v>
      </c>
    </row>
    <row r="152" spans="1:52" x14ac:dyDescent="0.2">
      <c r="A152" s="17" t="s">
        <v>1900</v>
      </c>
      <c r="B152" s="28">
        <v>1108163</v>
      </c>
      <c r="C152" s="23" t="s">
        <v>68</v>
      </c>
      <c r="D152" s="28" t="s">
        <v>1901</v>
      </c>
      <c r="E152" s="18" t="s">
        <v>1902</v>
      </c>
      <c r="F152" s="24">
        <v>7333444.2000000002</v>
      </c>
      <c r="G152" s="24">
        <v>36667221</v>
      </c>
      <c r="H152" s="18" t="s">
        <v>80</v>
      </c>
      <c r="J152" s="18" t="s">
        <v>481</v>
      </c>
      <c r="K152" s="32" t="s">
        <v>63</v>
      </c>
      <c r="L152" s="18" t="s">
        <v>771</v>
      </c>
      <c r="M152" s="18">
        <v>20241212</v>
      </c>
      <c r="U152" s="34">
        <v>7673607</v>
      </c>
      <c r="V152" s="34">
        <v>1247284.5</v>
      </c>
      <c r="W152" s="20">
        <v>1956</v>
      </c>
      <c r="X152" s="18">
        <v>8</v>
      </c>
      <c r="AB152" s="18" t="s">
        <v>70</v>
      </c>
      <c r="AH152" s="18" t="s">
        <v>74</v>
      </c>
    </row>
    <row r="153" spans="1:52" x14ac:dyDescent="0.2">
      <c r="A153" s="17" t="s">
        <v>3311</v>
      </c>
      <c r="B153" s="28">
        <v>1185392</v>
      </c>
      <c r="C153" s="23" t="s">
        <v>68</v>
      </c>
      <c r="D153" s="28" t="s">
        <v>3312</v>
      </c>
      <c r="E153" s="18" t="s">
        <v>3313</v>
      </c>
      <c r="F153" s="24">
        <v>68595190.200000003</v>
      </c>
      <c r="G153" s="24">
        <v>114325317</v>
      </c>
      <c r="H153" s="18" t="s">
        <v>80</v>
      </c>
      <c r="J153" s="18" t="s">
        <v>64</v>
      </c>
      <c r="K153" s="32" t="s">
        <v>63</v>
      </c>
      <c r="L153" s="18" t="s">
        <v>65</v>
      </c>
      <c r="M153" s="18">
        <v>20220407</v>
      </c>
      <c r="O153" s="18" t="s">
        <v>83</v>
      </c>
      <c r="U153" s="34">
        <v>404036</v>
      </c>
      <c r="V153" s="34">
        <v>330451.5</v>
      </c>
      <c r="W153" s="20">
        <v>318</v>
      </c>
      <c r="X153" s="18">
        <v>8</v>
      </c>
      <c r="AB153" s="18" t="s">
        <v>1483</v>
      </c>
      <c r="AJ153" s="18" t="s">
        <v>74</v>
      </c>
      <c r="AK153" s="18" t="s">
        <v>74</v>
      </c>
      <c r="AN153" s="18" t="s">
        <v>74</v>
      </c>
      <c r="AZ153" s="17" t="s">
        <v>332</v>
      </c>
    </row>
    <row r="154" spans="1:52" x14ac:dyDescent="0.2">
      <c r="A154" s="17" t="s">
        <v>2287</v>
      </c>
      <c r="B154" s="28">
        <v>1114282</v>
      </c>
      <c r="C154" s="23" t="s">
        <v>68</v>
      </c>
      <c r="D154" s="28" t="s">
        <v>2288</v>
      </c>
      <c r="E154" s="18" t="s">
        <v>2289</v>
      </c>
      <c r="F154" s="24">
        <v>15746616.52</v>
      </c>
      <c r="G154" s="24">
        <v>92627156</v>
      </c>
      <c r="H154" s="18" t="s">
        <v>80</v>
      </c>
      <c r="J154" s="18" t="s">
        <v>76</v>
      </c>
      <c r="K154" s="32" t="s">
        <v>63</v>
      </c>
      <c r="L154" s="18" t="s">
        <v>72</v>
      </c>
      <c r="M154" s="18">
        <v>20100405</v>
      </c>
      <c r="U154" s="34">
        <v>2400841</v>
      </c>
      <c r="V154" s="34">
        <v>563067.5</v>
      </c>
      <c r="W154" s="20">
        <v>814</v>
      </c>
      <c r="X154" s="18">
        <v>8</v>
      </c>
      <c r="AB154" s="18" t="s">
        <v>88</v>
      </c>
      <c r="AZ154" s="17" t="s">
        <v>3577</v>
      </c>
    </row>
    <row r="155" spans="1:52" x14ac:dyDescent="0.2">
      <c r="A155" s="17" t="s">
        <v>1740</v>
      </c>
      <c r="B155" s="28">
        <v>1024021</v>
      </c>
      <c r="C155" s="23" t="s">
        <v>68</v>
      </c>
      <c r="D155" s="28" t="s">
        <v>1741</v>
      </c>
      <c r="E155" s="18" t="s">
        <v>1742</v>
      </c>
      <c r="F155" s="24">
        <v>17073430.199999999</v>
      </c>
      <c r="G155" s="24">
        <v>47426195</v>
      </c>
      <c r="H155" s="18" t="s">
        <v>80</v>
      </c>
      <c r="J155" s="18" t="s">
        <v>71</v>
      </c>
      <c r="K155" s="32" t="s">
        <v>63</v>
      </c>
      <c r="U155" s="34">
        <v>5427003</v>
      </c>
      <c r="V155" s="34">
        <v>1778401.5</v>
      </c>
      <c r="W155" s="20">
        <v>1170</v>
      </c>
      <c r="X155" s="18">
        <v>8</v>
      </c>
      <c r="Y155" s="18" t="s">
        <v>253</v>
      </c>
      <c r="AV155" s="18" t="s">
        <v>74</v>
      </c>
    </row>
    <row r="156" spans="1:52" x14ac:dyDescent="0.2">
      <c r="A156" s="17" t="s">
        <v>915</v>
      </c>
      <c r="B156" s="28">
        <v>22713</v>
      </c>
      <c r="C156" s="23" t="s">
        <v>68</v>
      </c>
      <c r="D156" s="28" t="s">
        <v>916</v>
      </c>
      <c r="E156" s="18" t="s">
        <v>917</v>
      </c>
      <c r="F156" s="24">
        <v>171819993.80000001</v>
      </c>
      <c r="G156" s="24">
        <v>188813180</v>
      </c>
      <c r="H156" s="18" t="s">
        <v>80</v>
      </c>
      <c r="J156" s="18" t="s">
        <v>71</v>
      </c>
      <c r="K156" s="32" t="s">
        <v>63</v>
      </c>
      <c r="L156" s="18" t="s">
        <v>67</v>
      </c>
      <c r="M156" s="18">
        <v>20131230</v>
      </c>
      <c r="O156" s="18" t="s">
        <v>83</v>
      </c>
      <c r="Q156" s="18" t="s">
        <v>74</v>
      </c>
      <c r="R156" s="18" t="s">
        <v>74</v>
      </c>
      <c r="U156" s="34">
        <v>76796233</v>
      </c>
      <c r="V156" s="34">
        <v>64641979.5</v>
      </c>
      <c r="W156" s="20">
        <v>32303</v>
      </c>
      <c r="X156" s="18">
        <v>8</v>
      </c>
      <c r="AB156" s="18" t="s">
        <v>196</v>
      </c>
      <c r="AU156" s="18" t="s">
        <v>74</v>
      </c>
    </row>
    <row r="157" spans="1:52" x14ac:dyDescent="0.2">
      <c r="A157" s="17" t="s">
        <v>1444</v>
      </c>
      <c r="B157" s="28">
        <v>1009811</v>
      </c>
      <c r="C157" s="23" t="s">
        <v>68</v>
      </c>
      <c r="D157" s="28" t="s">
        <v>1445</v>
      </c>
      <c r="E157" s="18" t="s">
        <v>1446</v>
      </c>
      <c r="F157" s="24">
        <v>13189543.380000001</v>
      </c>
      <c r="G157" s="24">
        <v>146550482</v>
      </c>
      <c r="H157" s="18" t="s">
        <v>80</v>
      </c>
      <c r="J157" s="18" t="s">
        <v>76</v>
      </c>
      <c r="K157" s="32" t="s">
        <v>63</v>
      </c>
      <c r="U157" s="34">
        <v>12330292</v>
      </c>
      <c r="V157" s="34">
        <v>741435.5</v>
      </c>
      <c r="W157" s="20">
        <v>766</v>
      </c>
      <c r="X157" s="18">
        <v>8</v>
      </c>
      <c r="AB157" s="18" t="s">
        <v>71</v>
      </c>
      <c r="AF157" s="18" t="s">
        <v>145</v>
      </c>
      <c r="AH157" s="18" t="s">
        <v>74</v>
      </c>
      <c r="AJ157" s="18" t="s">
        <v>74</v>
      </c>
    </row>
    <row r="158" spans="1:52" x14ac:dyDescent="0.2">
      <c r="A158" s="17" t="s">
        <v>2639</v>
      </c>
      <c r="B158" s="28">
        <v>1153141</v>
      </c>
      <c r="C158" s="23" t="s">
        <v>68</v>
      </c>
      <c r="D158" s="28" t="s">
        <v>2640</v>
      </c>
      <c r="E158" s="18" t="s">
        <v>2641</v>
      </c>
      <c r="F158" s="24">
        <v>1327717.3799999999</v>
      </c>
      <c r="G158" s="24">
        <v>24140316</v>
      </c>
      <c r="H158" s="18" t="s">
        <v>80</v>
      </c>
      <c r="J158" s="18" t="s">
        <v>64</v>
      </c>
      <c r="K158" s="32" t="s">
        <v>63</v>
      </c>
      <c r="L158" s="18" t="s">
        <v>803</v>
      </c>
      <c r="M158" s="18">
        <v>20131209</v>
      </c>
      <c r="P158" s="18" t="s">
        <v>74</v>
      </c>
      <c r="U158" s="34">
        <v>593994</v>
      </c>
      <c r="V158" s="34">
        <v>29119</v>
      </c>
      <c r="W158" s="20">
        <v>55</v>
      </c>
      <c r="X158" s="18">
        <v>8</v>
      </c>
      <c r="AB158" s="18" t="s">
        <v>64</v>
      </c>
      <c r="AH158" s="18" t="s">
        <v>74</v>
      </c>
    </row>
    <row r="159" spans="1:52" x14ac:dyDescent="0.2">
      <c r="A159" s="17" t="s">
        <v>922</v>
      </c>
      <c r="B159" s="28">
        <v>1023254</v>
      </c>
      <c r="C159" s="23" t="s">
        <v>68</v>
      </c>
      <c r="D159" s="28" t="s">
        <v>923</v>
      </c>
      <c r="E159" s="18" t="s">
        <v>924</v>
      </c>
      <c r="F159" s="24">
        <v>9416971.0800000001</v>
      </c>
      <c r="G159" s="24">
        <v>156949518</v>
      </c>
      <c r="H159" s="18" t="s">
        <v>80</v>
      </c>
      <c r="J159" s="18" t="s">
        <v>64</v>
      </c>
      <c r="K159" s="32" t="s">
        <v>63</v>
      </c>
      <c r="M159" s="18">
        <v>20050408</v>
      </c>
      <c r="U159" s="34">
        <v>10587493</v>
      </c>
      <c r="V159" s="34">
        <v>617158</v>
      </c>
      <c r="W159" s="20">
        <v>930</v>
      </c>
      <c r="X159" s="18">
        <v>8</v>
      </c>
      <c r="AB159" s="18" t="s">
        <v>123</v>
      </c>
      <c r="AH159" s="18" t="s">
        <v>74</v>
      </c>
    </row>
    <row r="160" spans="1:52" x14ac:dyDescent="0.2">
      <c r="A160" s="17" t="s">
        <v>1030</v>
      </c>
      <c r="B160" s="28">
        <v>1016387</v>
      </c>
      <c r="C160" s="23" t="s">
        <v>68</v>
      </c>
      <c r="D160" s="28" t="s">
        <v>1031</v>
      </c>
      <c r="E160" s="18" t="s">
        <v>1032</v>
      </c>
      <c r="F160" s="24">
        <v>42915173.125</v>
      </c>
      <c r="G160" s="24">
        <v>343321385</v>
      </c>
      <c r="H160" s="18" t="s">
        <v>80</v>
      </c>
      <c r="J160" s="18" t="s">
        <v>71</v>
      </c>
      <c r="K160" s="32" t="s">
        <v>63</v>
      </c>
      <c r="O160" s="18" t="s">
        <v>109</v>
      </c>
      <c r="U160" s="34">
        <v>45502905</v>
      </c>
      <c r="V160" s="34">
        <v>3924220.5</v>
      </c>
      <c r="W160" s="20">
        <v>4367</v>
      </c>
      <c r="X160" s="18">
        <v>8</v>
      </c>
      <c r="AB160" s="18" t="s">
        <v>123</v>
      </c>
      <c r="AH160" s="18" t="s">
        <v>74</v>
      </c>
      <c r="AI160" s="18" t="s">
        <v>74</v>
      </c>
      <c r="AJ160" s="18" t="s">
        <v>74</v>
      </c>
      <c r="AP160" s="18" t="s">
        <v>74</v>
      </c>
      <c r="AQ160" s="18" t="s">
        <v>74</v>
      </c>
    </row>
    <row r="161" spans="1:52" x14ac:dyDescent="0.2">
      <c r="A161" s="17" t="s">
        <v>925</v>
      </c>
      <c r="B161" s="28">
        <v>1023544</v>
      </c>
      <c r="C161" s="23" t="s">
        <v>68</v>
      </c>
      <c r="D161" s="28" t="s">
        <v>926</v>
      </c>
      <c r="E161" s="18" t="s">
        <v>927</v>
      </c>
      <c r="F161" s="24">
        <v>22259405.940000001</v>
      </c>
      <c r="G161" s="24">
        <v>130937682</v>
      </c>
      <c r="H161" s="18" t="s">
        <v>80</v>
      </c>
      <c r="J161" s="18" t="s">
        <v>71</v>
      </c>
      <c r="K161" s="32" t="s">
        <v>63</v>
      </c>
      <c r="O161" s="18" t="s">
        <v>109</v>
      </c>
      <c r="U161" s="34">
        <v>15650992</v>
      </c>
      <c r="V161" s="34">
        <v>2556381</v>
      </c>
      <c r="W161" s="20">
        <v>2218</v>
      </c>
      <c r="X161" s="18">
        <v>8</v>
      </c>
      <c r="AB161" s="18" t="s">
        <v>731</v>
      </c>
      <c r="AI161" s="18" t="s">
        <v>74</v>
      </c>
      <c r="AP161" s="18" t="s">
        <v>74</v>
      </c>
      <c r="AQ161" s="18" t="s">
        <v>74</v>
      </c>
    </row>
    <row r="162" spans="1:52" x14ac:dyDescent="0.2">
      <c r="A162" s="17" t="s">
        <v>2238</v>
      </c>
      <c r="B162" s="28">
        <v>1116366</v>
      </c>
      <c r="C162" s="23" t="s">
        <v>68</v>
      </c>
      <c r="D162" s="28" t="s">
        <v>2239</v>
      </c>
      <c r="E162" s="18" t="s">
        <v>2240</v>
      </c>
      <c r="F162" s="24">
        <v>14631725.845000001</v>
      </c>
      <c r="G162" s="24">
        <v>266031379</v>
      </c>
      <c r="H162" s="18" t="s">
        <v>80</v>
      </c>
      <c r="J162" s="18" t="s">
        <v>64</v>
      </c>
      <c r="K162" s="32" t="s">
        <v>63</v>
      </c>
      <c r="L162" s="18" t="s">
        <v>72</v>
      </c>
      <c r="M162" s="18">
        <v>20090827</v>
      </c>
      <c r="O162" s="18" t="s">
        <v>109</v>
      </c>
      <c r="U162" s="34">
        <v>10014193</v>
      </c>
      <c r="V162" s="34">
        <v>567380</v>
      </c>
      <c r="W162" s="20">
        <v>748</v>
      </c>
      <c r="X162" s="18">
        <v>8</v>
      </c>
      <c r="AC162" s="18" t="s">
        <v>101</v>
      </c>
      <c r="AH162" s="18" t="s">
        <v>74</v>
      </c>
      <c r="AI162" s="18" t="s">
        <v>74</v>
      </c>
    </row>
    <row r="163" spans="1:52" x14ac:dyDescent="0.2">
      <c r="A163" s="17" t="s">
        <v>1400</v>
      </c>
      <c r="B163" s="28">
        <v>33235</v>
      </c>
      <c r="C163" s="23" t="s">
        <v>68</v>
      </c>
      <c r="D163" s="28" t="s">
        <v>1401</v>
      </c>
      <c r="E163" s="18" t="s">
        <v>1402</v>
      </c>
      <c r="F163" s="24">
        <v>2080476.65</v>
      </c>
      <c r="G163" s="24">
        <v>41609533</v>
      </c>
      <c r="H163" s="18" t="s">
        <v>80</v>
      </c>
      <c r="J163" s="18" t="s">
        <v>71</v>
      </c>
      <c r="K163" s="32" t="s">
        <v>63</v>
      </c>
      <c r="L163" s="18" t="s">
        <v>72</v>
      </c>
      <c r="M163" s="18">
        <v>20060112</v>
      </c>
      <c r="O163" s="18" t="s">
        <v>109</v>
      </c>
      <c r="U163" s="34">
        <v>2719858</v>
      </c>
      <c r="V163" s="34">
        <v>114470.5</v>
      </c>
      <c r="W163" s="20">
        <v>328</v>
      </c>
      <c r="X163" s="18">
        <v>8</v>
      </c>
      <c r="AE163" s="18" t="s">
        <v>1403</v>
      </c>
      <c r="AH163" s="18" t="s">
        <v>74</v>
      </c>
      <c r="AJ163" s="18" t="s">
        <v>74</v>
      </c>
    </row>
    <row r="164" spans="1:52" x14ac:dyDescent="0.2">
      <c r="A164" s="17" t="s">
        <v>3144</v>
      </c>
      <c r="B164" s="28">
        <v>1183860</v>
      </c>
      <c r="C164" s="23" t="s">
        <v>68</v>
      </c>
      <c r="D164" s="28" t="s">
        <v>3145</v>
      </c>
      <c r="E164" s="18" t="s">
        <v>3146</v>
      </c>
      <c r="F164" s="24">
        <v>168120909</v>
      </c>
      <c r="G164" s="24">
        <v>112080606</v>
      </c>
      <c r="H164" s="18" t="s">
        <v>80</v>
      </c>
      <c r="J164" s="18" t="s">
        <v>71</v>
      </c>
      <c r="K164" s="32" t="s">
        <v>63</v>
      </c>
      <c r="L164" s="18" t="s">
        <v>72</v>
      </c>
      <c r="M164" s="18">
        <v>20200821</v>
      </c>
      <c r="O164" s="18" t="s">
        <v>109</v>
      </c>
      <c r="U164" s="34">
        <v>11081869</v>
      </c>
      <c r="V164" s="34">
        <v>8351823</v>
      </c>
      <c r="W164" s="20">
        <v>4768</v>
      </c>
      <c r="X164" s="18">
        <v>8</v>
      </c>
      <c r="AC164" s="18" t="s">
        <v>101</v>
      </c>
      <c r="AH164" s="18" t="s">
        <v>74</v>
      </c>
      <c r="AI164" s="18" t="s">
        <v>74</v>
      </c>
    </row>
    <row r="165" spans="1:52" x14ac:dyDescent="0.2">
      <c r="A165" s="17" t="s">
        <v>1912</v>
      </c>
      <c r="B165" s="28">
        <v>1111050</v>
      </c>
      <c r="C165" s="23" t="s">
        <v>68</v>
      </c>
      <c r="D165" s="28" t="s">
        <v>1913</v>
      </c>
      <c r="E165" s="18" t="s">
        <v>1914</v>
      </c>
      <c r="F165" s="24">
        <v>2900594.4</v>
      </c>
      <c r="G165" s="24">
        <v>58011888</v>
      </c>
      <c r="H165" s="18" t="s">
        <v>80</v>
      </c>
      <c r="J165" s="18" t="s">
        <v>71</v>
      </c>
      <c r="K165" s="32" t="s">
        <v>63</v>
      </c>
      <c r="L165" s="18" t="s">
        <v>72</v>
      </c>
      <c r="M165" s="18">
        <v>20061204</v>
      </c>
      <c r="U165" s="34">
        <v>1892478</v>
      </c>
      <c r="V165" s="34">
        <v>72510</v>
      </c>
      <c r="W165" s="20">
        <v>125</v>
      </c>
      <c r="X165" s="18">
        <v>8</v>
      </c>
      <c r="AB165" s="18" t="s">
        <v>71</v>
      </c>
      <c r="AH165" s="18" t="s">
        <v>74</v>
      </c>
      <c r="AJ165" s="18" t="s">
        <v>74</v>
      </c>
    </row>
    <row r="166" spans="1:52" x14ac:dyDescent="0.2">
      <c r="A166" s="17" t="s">
        <v>928</v>
      </c>
      <c r="B166" s="28">
        <v>17799</v>
      </c>
      <c r="C166" s="23" t="s">
        <v>68</v>
      </c>
      <c r="D166" s="28" t="s">
        <v>929</v>
      </c>
      <c r="E166" s="18" t="s">
        <v>930</v>
      </c>
      <c r="F166" s="24">
        <v>3059754.06</v>
      </c>
      <c r="G166" s="24">
        <v>18543964</v>
      </c>
      <c r="H166" s="18" t="s">
        <v>80</v>
      </c>
      <c r="J166" s="18" t="s">
        <v>71</v>
      </c>
      <c r="K166" s="32" t="s">
        <v>63</v>
      </c>
      <c r="U166" s="34">
        <v>281665</v>
      </c>
      <c r="V166" s="34">
        <v>50558.5</v>
      </c>
      <c r="W166" s="20">
        <v>92</v>
      </c>
      <c r="X166" s="18">
        <v>8</v>
      </c>
      <c r="AF166" s="18" t="s">
        <v>157</v>
      </c>
      <c r="AH166" s="18" t="s">
        <v>74</v>
      </c>
      <c r="AJ166" s="18" t="s">
        <v>74</v>
      </c>
    </row>
    <row r="167" spans="1:52" x14ac:dyDescent="0.2">
      <c r="A167" s="17" t="s">
        <v>1966</v>
      </c>
      <c r="B167" s="28">
        <v>1111313</v>
      </c>
      <c r="C167" s="23" t="s">
        <v>68</v>
      </c>
      <c r="D167" s="28" t="s">
        <v>1967</v>
      </c>
      <c r="E167" s="18" t="s">
        <v>1968</v>
      </c>
      <c r="F167" s="24">
        <v>11683756.574999999</v>
      </c>
      <c r="G167" s="24">
        <v>86546345</v>
      </c>
      <c r="H167" s="18" t="s">
        <v>80</v>
      </c>
      <c r="J167" s="18" t="s">
        <v>71</v>
      </c>
      <c r="K167" s="32" t="s">
        <v>63</v>
      </c>
      <c r="L167" s="18" t="s">
        <v>72</v>
      </c>
      <c r="M167" s="18">
        <v>20070508</v>
      </c>
      <c r="U167" s="34">
        <v>6990450</v>
      </c>
      <c r="V167" s="34">
        <v>791914.5</v>
      </c>
      <c r="W167" s="20">
        <v>690</v>
      </c>
      <c r="X167" s="18">
        <v>8</v>
      </c>
      <c r="AB167" s="18" t="s">
        <v>64</v>
      </c>
      <c r="AH167" s="18" t="s">
        <v>74</v>
      </c>
    </row>
    <row r="168" spans="1:52" x14ac:dyDescent="0.2">
      <c r="A168" s="17" t="s">
        <v>942</v>
      </c>
      <c r="B168" s="28">
        <v>1023309</v>
      </c>
      <c r="C168" s="23" t="s">
        <v>68</v>
      </c>
      <c r="D168" s="28" t="s">
        <v>943</v>
      </c>
      <c r="E168" s="18" t="s">
        <v>944</v>
      </c>
      <c r="F168" s="24">
        <v>5015010.37</v>
      </c>
      <c r="G168" s="24">
        <v>59000122</v>
      </c>
      <c r="H168" s="18" t="s">
        <v>80</v>
      </c>
      <c r="J168" s="18" t="s">
        <v>71</v>
      </c>
      <c r="K168" s="32" t="s">
        <v>63</v>
      </c>
      <c r="L168" s="18" t="s">
        <v>72</v>
      </c>
      <c r="M168" s="18">
        <v>20050812</v>
      </c>
      <c r="O168" s="18" t="s">
        <v>109</v>
      </c>
      <c r="U168" s="34">
        <v>4686424</v>
      </c>
      <c r="V168" s="34">
        <v>346834</v>
      </c>
      <c r="W168" s="20">
        <v>813</v>
      </c>
      <c r="X168" s="18">
        <v>8</v>
      </c>
      <c r="AF168" s="18" t="s">
        <v>3559</v>
      </c>
      <c r="AH168" s="18" t="s">
        <v>74</v>
      </c>
      <c r="AJ168" s="18" t="s">
        <v>74</v>
      </c>
    </row>
    <row r="169" spans="1:52" x14ac:dyDescent="0.2">
      <c r="A169" s="17" t="s">
        <v>1924</v>
      </c>
      <c r="B169" s="28">
        <v>1110123</v>
      </c>
      <c r="C169" s="23" t="s">
        <v>68</v>
      </c>
      <c r="D169" s="28" t="s">
        <v>1925</v>
      </c>
      <c r="E169" s="18" t="s">
        <v>1926</v>
      </c>
      <c r="F169" s="24">
        <v>62034290.079999998</v>
      </c>
      <c r="G169" s="24">
        <v>387714313</v>
      </c>
      <c r="H169" s="18" t="s">
        <v>80</v>
      </c>
      <c r="J169" s="18" t="s">
        <v>70</v>
      </c>
      <c r="K169" s="32" t="s">
        <v>63</v>
      </c>
      <c r="L169" s="18" t="s">
        <v>803</v>
      </c>
      <c r="M169" s="18">
        <v>20070607</v>
      </c>
      <c r="P169" s="18" t="s">
        <v>74</v>
      </c>
      <c r="U169" s="34">
        <v>31207731</v>
      </c>
      <c r="V169" s="34">
        <v>3660590</v>
      </c>
      <c r="W169" s="20">
        <v>2389</v>
      </c>
      <c r="X169" s="18">
        <v>8</v>
      </c>
      <c r="AB169" s="18" t="s">
        <v>70</v>
      </c>
      <c r="AH169" s="18" t="s">
        <v>74</v>
      </c>
    </row>
    <row r="170" spans="1:52" x14ac:dyDescent="0.2">
      <c r="A170" s="17" t="s">
        <v>2570</v>
      </c>
      <c r="B170" s="28">
        <v>1152377</v>
      </c>
      <c r="C170" s="23" t="s">
        <v>68</v>
      </c>
      <c r="D170" s="28" t="s">
        <v>2571</v>
      </c>
      <c r="E170" s="18" t="s">
        <v>2572</v>
      </c>
      <c r="F170" s="24">
        <v>5284155.37</v>
      </c>
      <c r="G170" s="24">
        <v>81294698</v>
      </c>
      <c r="H170" s="18" t="s">
        <v>80</v>
      </c>
      <c r="J170" s="18" t="s">
        <v>71</v>
      </c>
      <c r="K170" s="32" t="s">
        <v>63</v>
      </c>
      <c r="L170" s="18" t="s">
        <v>841</v>
      </c>
      <c r="M170" s="18">
        <v>20171207</v>
      </c>
      <c r="P170" s="18" t="s">
        <v>74</v>
      </c>
      <c r="U170" s="34">
        <v>6195801</v>
      </c>
      <c r="V170" s="34">
        <v>362077.5</v>
      </c>
      <c r="W170" s="20">
        <v>519</v>
      </c>
      <c r="X170" s="18">
        <v>8</v>
      </c>
      <c r="AB170" s="18" t="s">
        <v>71</v>
      </c>
      <c r="AH170" s="18" t="s">
        <v>74</v>
      </c>
      <c r="AM170" s="18" t="s">
        <v>74</v>
      </c>
    </row>
    <row r="171" spans="1:52" x14ac:dyDescent="0.2">
      <c r="A171" s="17" t="s">
        <v>935</v>
      </c>
      <c r="B171" s="28">
        <v>1097644</v>
      </c>
      <c r="C171" s="23" t="s">
        <v>68</v>
      </c>
      <c r="D171" s="28" t="s">
        <v>936</v>
      </c>
      <c r="E171" s="18" t="s">
        <v>937</v>
      </c>
      <c r="F171" s="24">
        <v>3001298.74</v>
      </c>
      <c r="G171" s="24">
        <v>300129874</v>
      </c>
      <c r="H171" s="18" t="s">
        <v>80</v>
      </c>
      <c r="J171" s="18" t="s">
        <v>64</v>
      </c>
      <c r="K171" s="32" t="s">
        <v>63</v>
      </c>
      <c r="U171" s="34">
        <v>4057881</v>
      </c>
      <c r="V171" s="34">
        <v>36584</v>
      </c>
      <c r="W171" s="20">
        <v>285</v>
      </c>
      <c r="X171" s="18">
        <v>8</v>
      </c>
      <c r="AC171" s="18" t="s">
        <v>456</v>
      </c>
      <c r="AJ171" s="18" t="s">
        <v>74</v>
      </c>
    </row>
    <row r="172" spans="1:52" x14ac:dyDescent="0.2">
      <c r="A172" s="17" t="s">
        <v>3378</v>
      </c>
      <c r="B172" s="28">
        <v>1187495</v>
      </c>
      <c r="C172" s="23" t="s">
        <v>68</v>
      </c>
      <c r="D172" s="28" t="s">
        <v>3379</v>
      </c>
      <c r="E172" s="18" t="s">
        <v>3380</v>
      </c>
      <c r="F172" s="24">
        <v>21465044.859999999</v>
      </c>
      <c r="G172" s="24">
        <v>153321749</v>
      </c>
      <c r="H172" s="18" t="s">
        <v>80</v>
      </c>
      <c r="J172" s="18" t="s">
        <v>71</v>
      </c>
      <c r="K172" s="32" t="s">
        <v>63</v>
      </c>
      <c r="L172" s="18" t="s">
        <v>72</v>
      </c>
      <c r="M172" s="18">
        <v>20230719</v>
      </c>
      <c r="O172" s="18" t="s">
        <v>109</v>
      </c>
      <c r="U172" s="34">
        <v>40182789</v>
      </c>
      <c r="V172" s="34">
        <v>5438903.5</v>
      </c>
      <c r="W172" s="20">
        <v>4245</v>
      </c>
      <c r="X172" s="18">
        <v>8</v>
      </c>
      <c r="AB172" s="18" t="s">
        <v>731</v>
      </c>
      <c r="AH172" s="18" t="s">
        <v>74</v>
      </c>
      <c r="AJ172" s="18" t="s">
        <v>74</v>
      </c>
    </row>
    <row r="173" spans="1:52" x14ac:dyDescent="0.2">
      <c r="A173" s="17" t="s">
        <v>2402</v>
      </c>
      <c r="B173" s="28">
        <v>1126005</v>
      </c>
      <c r="C173" s="23" t="s">
        <v>68</v>
      </c>
      <c r="D173" s="28" t="s">
        <v>2403</v>
      </c>
      <c r="E173" s="18" t="s">
        <v>2404</v>
      </c>
      <c r="F173" s="24">
        <v>33911614</v>
      </c>
      <c r="G173" s="24">
        <v>147441800</v>
      </c>
      <c r="H173" s="18" t="s">
        <v>80</v>
      </c>
      <c r="J173" s="18" t="s">
        <v>76</v>
      </c>
      <c r="K173" s="32" t="s">
        <v>63</v>
      </c>
      <c r="L173" s="18" t="s">
        <v>803</v>
      </c>
      <c r="M173" s="18">
        <v>20110705</v>
      </c>
      <c r="O173" s="18" t="s">
        <v>83</v>
      </c>
      <c r="P173" s="18" t="s">
        <v>74</v>
      </c>
      <c r="U173" s="34">
        <v>27342348</v>
      </c>
      <c r="V173" s="34">
        <v>6016812</v>
      </c>
      <c r="W173" s="20">
        <v>4281</v>
      </c>
      <c r="X173" s="18">
        <v>8</v>
      </c>
      <c r="AB173" s="18" t="s">
        <v>71</v>
      </c>
      <c r="AH173" s="18" t="s">
        <v>74</v>
      </c>
    </row>
    <row r="174" spans="1:52" x14ac:dyDescent="0.2">
      <c r="A174" s="17" t="s">
        <v>2203</v>
      </c>
      <c r="B174" s="28">
        <v>1119218</v>
      </c>
      <c r="C174" s="23" t="s">
        <v>68</v>
      </c>
      <c r="D174" s="28" t="s">
        <v>2204</v>
      </c>
      <c r="E174" s="18" t="s">
        <v>2205</v>
      </c>
      <c r="F174" s="24">
        <v>2701197.5550000002</v>
      </c>
      <c r="G174" s="24">
        <v>77177073</v>
      </c>
      <c r="H174" s="18" t="s">
        <v>80</v>
      </c>
      <c r="J174" s="18" t="s">
        <v>64</v>
      </c>
      <c r="K174" s="32" t="s">
        <v>63</v>
      </c>
      <c r="L174" s="18" t="s">
        <v>841</v>
      </c>
      <c r="M174" s="18">
        <v>20120116</v>
      </c>
      <c r="P174" s="18" t="s">
        <v>74</v>
      </c>
      <c r="U174" s="34">
        <v>5467884</v>
      </c>
      <c r="V174" s="34">
        <v>154991</v>
      </c>
      <c r="W174" s="20">
        <v>225</v>
      </c>
      <c r="X174" s="18">
        <v>7</v>
      </c>
      <c r="AB174" s="18" t="s">
        <v>3575</v>
      </c>
      <c r="AH174" s="18" t="s">
        <v>74</v>
      </c>
      <c r="AJ174" s="18" t="s">
        <v>74</v>
      </c>
      <c r="AQ174" s="18" t="s">
        <v>74</v>
      </c>
      <c r="AT174" s="18" t="s">
        <v>74</v>
      </c>
      <c r="AZ174" s="17" t="s">
        <v>332</v>
      </c>
    </row>
    <row r="175" spans="1:52" x14ac:dyDescent="0.2">
      <c r="A175" s="17" t="s">
        <v>3233</v>
      </c>
      <c r="B175" s="28">
        <v>1184955</v>
      </c>
      <c r="C175" s="23" t="s">
        <v>68</v>
      </c>
      <c r="D175" s="28" t="s">
        <v>3234</v>
      </c>
      <c r="E175" s="18" t="s">
        <v>3235</v>
      </c>
      <c r="F175" s="24">
        <v>622487.34</v>
      </c>
      <c r="G175" s="24">
        <v>41499156</v>
      </c>
      <c r="H175" s="18" t="s">
        <v>80</v>
      </c>
      <c r="J175" s="18" t="s">
        <v>71</v>
      </c>
      <c r="K175" s="32" t="s">
        <v>63</v>
      </c>
      <c r="L175" s="18" t="s">
        <v>803</v>
      </c>
      <c r="M175" s="18">
        <v>20231031</v>
      </c>
      <c r="P175" s="18" t="s">
        <v>74</v>
      </c>
      <c r="U175" s="34">
        <v>8198666</v>
      </c>
      <c r="V175" s="34">
        <v>147896</v>
      </c>
      <c r="W175" s="20">
        <v>362</v>
      </c>
      <c r="X175" s="18">
        <v>8</v>
      </c>
      <c r="AC175" s="18" t="s">
        <v>101</v>
      </c>
      <c r="AH175" s="18" t="s">
        <v>74</v>
      </c>
    </row>
    <row r="176" spans="1:52" x14ac:dyDescent="0.2">
      <c r="A176" s="17" t="s">
        <v>1993</v>
      </c>
      <c r="B176" s="28">
        <v>1110160</v>
      </c>
      <c r="C176" s="23" t="s">
        <v>68</v>
      </c>
      <c r="D176" s="28" t="s">
        <v>1994</v>
      </c>
      <c r="E176" s="18" t="s">
        <v>1995</v>
      </c>
      <c r="F176" s="24">
        <v>3735278</v>
      </c>
      <c r="G176" s="24">
        <v>37352780</v>
      </c>
      <c r="H176" s="18" t="s">
        <v>80</v>
      </c>
      <c r="J176" s="18" t="s">
        <v>93</v>
      </c>
      <c r="K176" s="32" t="s">
        <v>220</v>
      </c>
      <c r="L176" s="18" t="s">
        <v>72</v>
      </c>
      <c r="M176" s="18">
        <v>20070601</v>
      </c>
      <c r="U176" s="34">
        <v>410266</v>
      </c>
      <c r="V176" s="34">
        <v>31941.5</v>
      </c>
      <c r="W176" s="20">
        <v>71</v>
      </c>
      <c r="X176" s="18">
        <v>8</v>
      </c>
      <c r="AA176" s="18" t="s">
        <v>93</v>
      </c>
      <c r="AH176" s="18" t="s">
        <v>74</v>
      </c>
    </row>
    <row r="177" spans="1:52" x14ac:dyDescent="0.2">
      <c r="A177" s="17" t="s">
        <v>1921</v>
      </c>
      <c r="B177" s="28">
        <v>1109800</v>
      </c>
      <c r="C177" s="23" t="s">
        <v>68</v>
      </c>
      <c r="D177" s="28" t="s">
        <v>1922</v>
      </c>
      <c r="E177" s="18" t="s">
        <v>1923</v>
      </c>
      <c r="F177" s="24">
        <v>1113390.42</v>
      </c>
      <c r="G177" s="24">
        <v>55669521</v>
      </c>
      <c r="H177" s="18" t="s">
        <v>80</v>
      </c>
      <c r="I177" s="18" t="s">
        <v>87</v>
      </c>
      <c r="J177" s="18" t="s">
        <v>71</v>
      </c>
      <c r="K177" s="32" t="s">
        <v>63</v>
      </c>
      <c r="L177" s="18" t="s">
        <v>72</v>
      </c>
      <c r="M177" s="18">
        <v>20061222</v>
      </c>
      <c r="U177" s="34">
        <v>4129618</v>
      </c>
      <c r="V177" s="34">
        <v>55497.5</v>
      </c>
      <c r="W177" s="20">
        <v>125</v>
      </c>
      <c r="X177" s="18">
        <v>8</v>
      </c>
      <c r="AB177" s="18" t="s">
        <v>64</v>
      </c>
      <c r="AH177" s="18" t="s">
        <v>74</v>
      </c>
    </row>
    <row r="178" spans="1:52" x14ac:dyDescent="0.2">
      <c r="A178" s="17" t="s">
        <v>1017</v>
      </c>
      <c r="B178" s="28">
        <v>24614</v>
      </c>
      <c r="C178" s="23" t="s">
        <v>68</v>
      </c>
      <c r="D178" s="28" t="s">
        <v>1018</v>
      </c>
      <c r="E178" s="18" t="s">
        <v>1019</v>
      </c>
      <c r="F178" s="24">
        <v>42946032.869999997</v>
      </c>
      <c r="G178" s="24">
        <v>159059381</v>
      </c>
      <c r="H178" s="18" t="s">
        <v>80</v>
      </c>
      <c r="J178" s="18" t="s">
        <v>71</v>
      </c>
      <c r="K178" s="32" t="s">
        <v>63</v>
      </c>
      <c r="O178" s="18" t="s">
        <v>83</v>
      </c>
      <c r="U178" s="34">
        <v>15895700</v>
      </c>
      <c r="V178" s="34">
        <v>4677076</v>
      </c>
      <c r="W178" s="20">
        <v>3758</v>
      </c>
      <c r="X178" s="18">
        <v>8</v>
      </c>
      <c r="AF178" s="18" t="s">
        <v>157</v>
      </c>
      <c r="AT178" s="18" t="s">
        <v>74</v>
      </c>
    </row>
    <row r="179" spans="1:52" x14ac:dyDescent="0.2">
      <c r="A179" s="17" t="s">
        <v>3037</v>
      </c>
      <c r="B179" s="28">
        <v>1181990</v>
      </c>
      <c r="C179" s="23" t="s">
        <v>68</v>
      </c>
      <c r="D179" s="28" t="s">
        <v>3038</v>
      </c>
      <c r="E179" s="18" t="s">
        <v>3039</v>
      </c>
      <c r="F179" s="24">
        <v>125969090.73999999</v>
      </c>
      <c r="G179" s="24">
        <v>134009671</v>
      </c>
      <c r="H179" s="18" t="s">
        <v>80</v>
      </c>
      <c r="J179" s="18" t="s">
        <v>64</v>
      </c>
      <c r="K179" s="32" t="s">
        <v>63</v>
      </c>
      <c r="L179" s="18" t="s">
        <v>803</v>
      </c>
      <c r="M179" s="18">
        <v>20210225</v>
      </c>
      <c r="O179" s="18" t="s">
        <v>83</v>
      </c>
      <c r="P179" s="18" t="s">
        <v>74</v>
      </c>
      <c r="Q179" s="18" t="s">
        <v>74</v>
      </c>
      <c r="U179" s="34">
        <v>57440650</v>
      </c>
      <c r="V179" s="34">
        <v>37194080</v>
      </c>
      <c r="W179" s="20">
        <v>12047</v>
      </c>
      <c r="X179" s="18">
        <v>8</v>
      </c>
      <c r="AB179" s="18" t="s">
        <v>70</v>
      </c>
      <c r="AC179" s="18" t="s">
        <v>456</v>
      </c>
      <c r="AH179" s="18" t="s">
        <v>74</v>
      </c>
    </row>
    <row r="180" spans="1:52" x14ac:dyDescent="0.2">
      <c r="A180" s="17" t="s">
        <v>3548</v>
      </c>
      <c r="B180" s="28">
        <v>1188710</v>
      </c>
      <c r="C180" s="23" t="s">
        <v>68</v>
      </c>
      <c r="D180" s="28" t="s">
        <v>3549</v>
      </c>
      <c r="E180" s="18" t="s">
        <v>3550</v>
      </c>
      <c r="F180" s="24">
        <v>237712789.34999999</v>
      </c>
      <c r="G180" s="24">
        <v>528250643</v>
      </c>
      <c r="H180" s="18" t="s">
        <v>80</v>
      </c>
      <c r="J180" s="18" t="s">
        <v>70</v>
      </c>
      <c r="K180" s="32" t="s">
        <v>63</v>
      </c>
      <c r="L180" s="18" t="s">
        <v>72</v>
      </c>
      <c r="M180" s="18">
        <v>20250314</v>
      </c>
      <c r="O180" s="18" t="s">
        <v>109</v>
      </c>
      <c r="U180" s="34">
        <v>89260877</v>
      </c>
      <c r="V180" s="34">
        <v>33546172.5</v>
      </c>
      <c r="W180" s="20">
        <v>16695</v>
      </c>
      <c r="X180" s="18">
        <v>6</v>
      </c>
      <c r="AC180" s="18" t="s">
        <v>119</v>
      </c>
      <c r="AI180" s="18" t="s">
        <v>74</v>
      </c>
    </row>
    <row r="181" spans="1:52" x14ac:dyDescent="0.2">
      <c r="A181" s="17" t="s">
        <v>1717</v>
      </c>
      <c r="B181" s="28">
        <v>23987</v>
      </c>
      <c r="C181" s="23" t="s">
        <v>68</v>
      </c>
      <c r="D181" s="28" t="s">
        <v>1718</v>
      </c>
      <c r="E181" s="18" t="s">
        <v>1719</v>
      </c>
      <c r="F181" s="24">
        <v>3765082.44</v>
      </c>
      <c r="G181" s="24">
        <v>188254122</v>
      </c>
      <c r="H181" s="18" t="s">
        <v>80</v>
      </c>
      <c r="J181" s="18" t="s">
        <v>136</v>
      </c>
      <c r="K181" s="32" t="s">
        <v>63</v>
      </c>
      <c r="L181" s="18" t="s">
        <v>876</v>
      </c>
      <c r="M181" s="18">
        <v>20170103</v>
      </c>
      <c r="Z181" s="18" t="s">
        <v>1720</v>
      </c>
      <c r="AZ181" s="17" t="s">
        <v>540</v>
      </c>
    </row>
    <row r="182" spans="1:52" x14ac:dyDescent="0.2">
      <c r="A182" s="17" t="s">
        <v>2726</v>
      </c>
      <c r="B182" s="28">
        <v>1158135</v>
      </c>
      <c r="C182" s="23" t="s">
        <v>68</v>
      </c>
      <c r="D182" s="28" t="s">
        <v>2727</v>
      </c>
      <c r="E182" s="18" t="s">
        <v>2728</v>
      </c>
      <c r="F182" s="24">
        <v>2536580.75</v>
      </c>
      <c r="G182" s="24">
        <v>26700850</v>
      </c>
      <c r="H182" s="18" t="s">
        <v>80</v>
      </c>
      <c r="J182" s="18" t="s">
        <v>71</v>
      </c>
      <c r="K182" s="32" t="s">
        <v>63</v>
      </c>
      <c r="L182" s="18" t="s">
        <v>876</v>
      </c>
      <c r="M182" s="18">
        <v>20180131</v>
      </c>
      <c r="O182" s="18" t="s">
        <v>109</v>
      </c>
      <c r="U182" s="34">
        <v>7672955</v>
      </c>
      <c r="V182" s="34">
        <v>335630</v>
      </c>
      <c r="W182" s="20">
        <v>931</v>
      </c>
      <c r="X182" s="18">
        <v>8</v>
      </c>
      <c r="AC182" s="18" t="s">
        <v>119</v>
      </c>
      <c r="AJ182" s="18" t="s">
        <v>74</v>
      </c>
    </row>
    <row r="183" spans="1:52" x14ac:dyDescent="0.2">
      <c r="A183" s="17" t="s">
        <v>948</v>
      </c>
      <c r="B183" s="28">
        <v>1023931</v>
      </c>
      <c r="C183" s="23" t="s">
        <v>68</v>
      </c>
      <c r="D183" s="28" t="s">
        <v>949</v>
      </c>
      <c r="E183" s="18" t="s">
        <v>950</v>
      </c>
      <c r="F183" s="24">
        <v>1504895.46</v>
      </c>
      <c r="G183" s="24">
        <v>75244773</v>
      </c>
      <c r="H183" s="18" t="s">
        <v>80</v>
      </c>
      <c r="J183" s="18" t="s">
        <v>76</v>
      </c>
      <c r="K183" s="32" t="s">
        <v>63</v>
      </c>
      <c r="U183" s="34">
        <v>4394377</v>
      </c>
      <c r="V183" s="34">
        <v>105018</v>
      </c>
      <c r="W183" s="20">
        <v>274</v>
      </c>
      <c r="X183" s="18">
        <v>8</v>
      </c>
      <c r="AB183" s="18" t="s">
        <v>64</v>
      </c>
      <c r="AH183" s="18" t="s">
        <v>74</v>
      </c>
      <c r="AJ183" s="18" t="s">
        <v>74</v>
      </c>
      <c r="AK183" s="18" t="s">
        <v>74</v>
      </c>
      <c r="AN183" s="18" t="s">
        <v>74</v>
      </c>
      <c r="AP183" s="18" t="s">
        <v>74</v>
      </c>
      <c r="AZ183" s="17" t="s">
        <v>3033</v>
      </c>
    </row>
    <row r="184" spans="1:52" x14ac:dyDescent="0.2">
      <c r="A184" s="17" t="s">
        <v>1150</v>
      </c>
      <c r="B184" s="28">
        <v>14331</v>
      </c>
      <c r="C184" s="23" t="s">
        <v>68</v>
      </c>
      <c r="D184" s="28" t="s">
        <v>1151</v>
      </c>
      <c r="E184" s="18" t="s">
        <v>1152</v>
      </c>
      <c r="F184" s="24">
        <v>5474188.3499999996</v>
      </c>
      <c r="G184" s="24">
        <v>109483767</v>
      </c>
      <c r="H184" s="18" t="s">
        <v>80</v>
      </c>
      <c r="I184" s="18" t="s">
        <v>87</v>
      </c>
      <c r="J184" s="18" t="s">
        <v>554</v>
      </c>
      <c r="K184" s="32" t="s">
        <v>220</v>
      </c>
      <c r="M184" s="18">
        <v>20050407</v>
      </c>
      <c r="N184" s="18" t="s">
        <v>1153</v>
      </c>
      <c r="U184" s="34">
        <v>2700484</v>
      </c>
      <c r="V184" s="34">
        <v>172523.5</v>
      </c>
      <c r="W184" s="20">
        <v>157</v>
      </c>
      <c r="X184" s="18">
        <v>8</v>
      </c>
      <c r="AA184" s="18" t="s">
        <v>568</v>
      </c>
      <c r="AR184" s="18" t="s">
        <v>74</v>
      </c>
      <c r="AZ184" s="17" t="s">
        <v>3561</v>
      </c>
    </row>
    <row r="185" spans="1:52" x14ac:dyDescent="0.2">
      <c r="A185" s="17" t="s">
        <v>951</v>
      </c>
      <c r="B185" s="28">
        <v>1087625</v>
      </c>
      <c r="C185" s="23" t="s">
        <v>68</v>
      </c>
      <c r="D185" s="28" t="s">
        <v>952</v>
      </c>
      <c r="E185" s="18" t="s">
        <v>953</v>
      </c>
      <c r="F185" s="24">
        <v>115349414.40000001</v>
      </c>
      <c r="G185" s="24">
        <v>72093384</v>
      </c>
      <c r="H185" s="18" t="s">
        <v>80</v>
      </c>
      <c r="J185" s="18" t="s">
        <v>71</v>
      </c>
      <c r="K185" s="32" t="s">
        <v>63</v>
      </c>
      <c r="O185" s="18" t="s">
        <v>83</v>
      </c>
      <c r="U185" s="34">
        <v>5449876</v>
      </c>
      <c r="V185" s="34">
        <v>7811807.5</v>
      </c>
      <c r="W185" s="20">
        <v>6505</v>
      </c>
      <c r="X185" s="18">
        <v>8</v>
      </c>
      <c r="AC185" s="18" t="s">
        <v>101</v>
      </c>
      <c r="AF185" s="18" t="s">
        <v>157</v>
      </c>
      <c r="AH185" s="18" t="s">
        <v>74</v>
      </c>
    </row>
    <row r="186" spans="1:52" x14ac:dyDescent="0.2">
      <c r="A186" s="17" t="s">
        <v>2729</v>
      </c>
      <c r="B186" s="28">
        <v>1160545</v>
      </c>
      <c r="C186" s="23" t="s">
        <v>68</v>
      </c>
      <c r="D186" s="28" t="s">
        <v>2730</v>
      </c>
      <c r="E186" s="18" t="s">
        <v>2731</v>
      </c>
      <c r="F186" s="24">
        <v>12213107.199999999</v>
      </c>
      <c r="G186" s="24">
        <v>61065536</v>
      </c>
      <c r="H186" s="18" t="s">
        <v>80</v>
      </c>
      <c r="J186" s="18" t="s">
        <v>70</v>
      </c>
      <c r="K186" s="32" t="s">
        <v>63</v>
      </c>
      <c r="L186" s="18" t="s">
        <v>72</v>
      </c>
      <c r="M186" s="18">
        <v>20130125</v>
      </c>
      <c r="U186" s="34">
        <v>1050076</v>
      </c>
      <c r="V186" s="34">
        <v>172430</v>
      </c>
      <c r="W186" s="20">
        <v>266</v>
      </c>
      <c r="X186" s="18">
        <v>8</v>
      </c>
      <c r="AB186" s="18" t="s">
        <v>70</v>
      </c>
      <c r="AH186" s="18" t="s">
        <v>74</v>
      </c>
      <c r="AJ186" s="18" t="s">
        <v>74</v>
      </c>
    </row>
    <row r="187" spans="1:52" x14ac:dyDescent="0.2">
      <c r="A187" s="17" t="s">
        <v>2994</v>
      </c>
      <c r="B187" s="28">
        <v>1181410</v>
      </c>
      <c r="C187" s="23" t="s">
        <v>68</v>
      </c>
      <c r="D187" s="28" t="s">
        <v>2995</v>
      </c>
      <c r="E187" s="18" t="s">
        <v>2996</v>
      </c>
      <c r="F187" s="24">
        <v>16348349.01</v>
      </c>
      <c r="G187" s="24">
        <v>233547843</v>
      </c>
      <c r="H187" s="18" t="s">
        <v>80</v>
      </c>
      <c r="J187" s="18" t="s">
        <v>64</v>
      </c>
      <c r="K187" s="32" t="s">
        <v>63</v>
      </c>
      <c r="L187" s="18" t="s">
        <v>803</v>
      </c>
      <c r="M187" s="18">
        <v>20210621</v>
      </c>
      <c r="P187" s="18" t="s">
        <v>74</v>
      </c>
      <c r="U187" s="34">
        <v>56374948</v>
      </c>
      <c r="V187" s="34">
        <v>2204301</v>
      </c>
      <c r="W187" s="20">
        <v>1619</v>
      </c>
      <c r="X187" s="18">
        <v>8</v>
      </c>
      <c r="AB187" s="18" t="s">
        <v>123</v>
      </c>
      <c r="AK187" s="18" t="s">
        <v>74</v>
      </c>
      <c r="AL187" s="18" t="s">
        <v>74</v>
      </c>
    </row>
    <row r="188" spans="1:52" x14ac:dyDescent="0.2">
      <c r="A188" s="17" t="s">
        <v>1491</v>
      </c>
      <c r="B188" s="28">
        <v>1044479</v>
      </c>
      <c r="C188" s="23" t="s">
        <v>68</v>
      </c>
      <c r="D188" s="28" t="s">
        <v>1492</v>
      </c>
      <c r="E188" s="18" t="s">
        <v>1493</v>
      </c>
      <c r="F188" s="24">
        <v>10022271.359999999</v>
      </c>
      <c r="G188" s="24">
        <v>250556784</v>
      </c>
      <c r="H188" s="18" t="s">
        <v>80</v>
      </c>
      <c r="J188" s="18" t="s">
        <v>64</v>
      </c>
      <c r="K188" s="32" t="s">
        <v>63</v>
      </c>
      <c r="L188" s="18" t="s">
        <v>771</v>
      </c>
      <c r="M188" s="18">
        <v>20200522</v>
      </c>
      <c r="O188" s="18" t="s">
        <v>109</v>
      </c>
      <c r="U188" s="34">
        <v>74999133</v>
      </c>
      <c r="V188" s="34">
        <v>3559925</v>
      </c>
      <c r="W188" s="20">
        <v>4345</v>
      </c>
      <c r="X188" s="18">
        <v>8</v>
      </c>
      <c r="AB188" s="18" t="s">
        <v>64</v>
      </c>
      <c r="AN188" s="18" t="s">
        <v>74</v>
      </c>
    </row>
    <row r="189" spans="1:52" x14ac:dyDescent="0.2">
      <c r="A189" s="17" t="s">
        <v>1178</v>
      </c>
      <c r="B189" s="28">
        <v>17760</v>
      </c>
      <c r="C189" s="23" t="s">
        <v>68</v>
      </c>
      <c r="D189" s="28" t="s">
        <v>1179</v>
      </c>
      <c r="E189" s="18" t="s">
        <v>1180</v>
      </c>
      <c r="F189" s="24">
        <v>834877</v>
      </c>
      <c r="G189" s="24">
        <v>41743850</v>
      </c>
      <c r="H189" s="18" t="s">
        <v>80</v>
      </c>
      <c r="J189" s="18" t="s">
        <v>71</v>
      </c>
      <c r="K189" s="32" t="s">
        <v>63</v>
      </c>
      <c r="U189" s="34">
        <v>2964393</v>
      </c>
      <c r="V189" s="34">
        <v>65416</v>
      </c>
      <c r="W189" s="20">
        <v>139</v>
      </c>
      <c r="X189" s="18">
        <v>8</v>
      </c>
      <c r="AB189" s="18" t="s">
        <v>313</v>
      </c>
      <c r="AK189" s="18" t="s">
        <v>74</v>
      </c>
      <c r="AZ189" s="17" t="s">
        <v>3533</v>
      </c>
    </row>
    <row r="190" spans="1:52" x14ac:dyDescent="0.2">
      <c r="A190" s="17" t="s">
        <v>3308</v>
      </c>
      <c r="B190" s="28">
        <v>1186186</v>
      </c>
      <c r="C190" s="23" t="s">
        <v>68</v>
      </c>
      <c r="D190" s="28" t="s">
        <v>3309</v>
      </c>
      <c r="E190" s="18" t="s">
        <v>3310</v>
      </c>
      <c r="F190" s="24">
        <v>7885719.3799999999</v>
      </c>
      <c r="G190" s="24">
        <v>143376716</v>
      </c>
      <c r="H190" s="18" t="s">
        <v>80</v>
      </c>
      <c r="J190" s="18" t="s">
        <v>71</v>
      </c>
      <c r="K190" s="32" t="s">
        <v>63</v>
      </c>
      <c r="L190" s="18" t="s">
        <v>72</v>
      </c>
      <c r="M190" s="18">
        <v>20220304</v>
      </c>
      <c r="O190" s="18" t="s">
        <v>109</v>
      </c>
      <c r="U190" s="34">
        <v>30723834</v>
      </c>
      <c r="V190" s="34">
        <v>1273915</v>
      </c>
      <c r="W190" s="20">
        <v>1675</v>
      </c>
      <c r="X190" s="18">
        <v>8</v>
      </c>
      <c r="AF190" s="18" t="s">
        <v>157</v>
      </c>
      <c r="AZ190" s="17" t="s">
        <v>444</v>
      </c>
    </row>
    <row r="191" spans="1:52" x14ac:dyDescent="0.2">
      <c r="A191" s="17" t="s">
        <v>2359</v>
      </c>
      <c r="B191" s="28">
        <v>1135050</v>
      </c>
      <c r="C191" s="23" t="s">
        <v>68</v>
      </c>
      <c r="D191" s="28" t="s">
        <v>2360</v>
      </c>
      <c r="E191" s="18" t="s">
        <v>2361</v>
      </c>
      <c r="F191" s="24">
        <v>1548154.16</v>
      </c>
      <c r="G191" s="24">
        <v>38703854</v>
      </c>
      <c r="H191" s="18" t="s">
        <v>80</v>
      </c>
      <c r="J191" s="18" t="s">
        <v>70</v>
      </c>
      <c r="K191" s="32" t="s">
        <v>63</v>
      </c>
      <c r="L191" s="18" t="s">
        <v>841</v>
      </c>
      <c r="M191" s="18">
        <v>20160824</v>
      </c>
      <c r="P191" s="18" t="s">
        <v>74</v>
      </c>
      <c r="U191" s="34">
        <v>701020</v>
      </c>
      <c r="V191" s="34">
        <v>28497</v>
      </c>
      <c r="W191" s="20">
        <v>35</v>
      </c>
      <c r="X191" s="18">
        <v>7</v>
      </c>
      <c r="AB191" s="18" t="s">
        <v>64</v>
      </c>
      <c r="AJ191" s="18" t="s">
        <v>74</v>
      </c>
      <c r="AK191" s="18" t="s">
        <v>74</v>
      </c>
      <c r="AN191" s="18" t="s">
        <v>74</v>
      </c>
    </row>
    <row r="192" spans="1:52" x14ac:dyDescent="0.2">
      <c r="A192" s="17" t="s">
        <v>2689</v>
      </c>
      <c r="B192" s="28">
        <v>1154435</v>
      </c>
      <c r="C192" s="23" t="s">
        <v>68</v>
      </c>
      <c r="D192" s="28" t="s">
        <v>2690</v>
      </c>
      <c r="E192" s="18" t="s">
        <v>2691</v>
      </c>
      <c r="F192" s="24">
        <v>5984135.2000000002</v>
      </c>
      <c r="G192" s="24">
        <v>74801690</v>
      </c>
      <c r="H192" s="18" t="s">
        <v>80</v>
      </c>
      <c r="J192" s="18" t="s">
        <v>71</v>
      </c>
      <c r="K192" s="32" t="s">
        <v>63</v>
      </c>
      <c r="L192" s="18" t="s">
        <v>803</v>
      </c>
      <c r="M192" s="18">
        <v>20140718</v>
      </c>
      <c r="P192" s="18" t="s">
        <v>74</v>
      </c>
      <c r="U192" s="34">
        <v>10225177</v>
      </c>
      <c r="V192" s="34">
        <v>574991.5</v>
      </c>
      <c r="W192" s="20">
        <v>580</v>
      </c>
      <c r="X192" s="18">
        <v>8</v>
      </c>
      <c r="AB192" s="18" t="s">
        <v>889</v>
      </c>
      <c r="AH192" s="18" t="s">
        <v>74</v>
      </c>
      <c r="AI192" s="18" t="s">
        <v>74</v>
      </c>
      <c r="AJ192" s="18" t="s">
        <v>74</v>
      </c>
      <c r="AM192" s="18" t="s">
        <v>74</v>
      </c>
      <c r="AO192" s="18" t="s">
        <v>74</v>
      </c>
      <c r="AQ192" s="18" t="s">
        <v>74</v>
      </c>
      <c r="AZ192" s="17" t="s">
        <v>3585</v>
      </c>
    </row>
    <row r="193" spans="1:52" x14ac:dyDescent="0.2">
      <c r="A193" s="17" t="s">
        <v>964</v>
      </c>
      <c r="B193" s="28">
        <v>1102444</v>
      </c>
      <c r="C193" s="23" t="s">
        <v>68</v>
      </c>
      <c r="D193" s="28" t="s">
        <v>965</v>
      </c>
      <c r="E193" s="18" t="s">
        <v>966</v>
      </c>
      <c r="F193" s="24">
        <v>2770022.04</v>
      </c>
      <c r="G193" s="24">
        <v>23083517</v>
      </c>
      <c r="H193" s="18" t="s">
        <v>80</v>
      </c>
      <c r="J193" s="18" t="s">
        <v>71</v>
      </c>
      <c r="K193" s="32" t="s">
        <v>63</v>
      </c>
      <c r="L193" s="18" t="s">
        <v>72</v>
      </c>
      <c r="M193" s="18">
        <v>20050805</v>
      </c>
      <c r="U193" s="34">
        <v>12090640</v>
      </c>
      <c r="V193" s="34">
        <v>468013</v>
      </c>
      <c r="W193" s="20">
        <v>666</v>
      </c>
      <c r="X193" s="18">
        <v>8</v>
      </c>
      <c r="AC193" s="18" t="s">
        <v>101</v>
      </c>
      <c r="AH193" s="18" t="s">
        <v>74</v>
      </c>
      <c r="AI193" s="18" t="s">
        <v>74</v>
      </c>
    </row>
    <row r="194" spans="1:52" x14ac:dyDescent="0.2">
      <c r="A194" s="17" t="s">
        <v>2266</v>
      </c>
      <c r="B194" s="28">
        <v>1128640</v>
      </c>
      <c r="C194" s="23" t="s">
        <v>68</v>
      </c>
      <c r="D194" s="28" t="s">
        <v>2267</v>
      </c>
      <c r="E194" s="18" t="s">
        <v>2268</v>
      </c>
      <c r="F194" s="24">
        <v>263476673.94999999</v>
      </c>
      <c r="G194" s="24">
        <v>181708051</v>
      </c>
      <c r="H194" s="18" t="s">
        <v>80</v>
      </c>
      <c r="J194" s="18" t="s">
        <v>71</v>
      </c>
      <c r="K194" s="32" t="s">
        <v>63</v>
      </c>
      <c r="L194" s="18" t="s">
        <v>803</v>
      </c>
      <c r="M194" s="18">
        <v>20101012</v>
      </c>
      <c r="P194" s="18" t="s">
        <v>74</v>
      </c>
      <c r="Q194" s="18" t="s">
        <v>74</v>
      </c>
      <c r="U194" s="34">
        <v>10655193</v>
      </c>
      <c r="V194" s="34">
        <v>16356574</v>
      </c>
      <c r="W194" s="20">
        <v>13159</v>
      </c>
      <c r="X194" s="18">
        <v>8</v>
      </c>
      <c r="AB194" s="18" t="s">
        <v>71</v>
      </c>
      <c r="AV194" s="18" t="s">
        <v>74</v>
      </c>
    </row>
    <row r="195" spans="1:52" x14ac:dyDescent="0.2">
      <c r="A195" s="17" t="s">
        <v>3353</v>
      </c>
      <c r="B195" s="28">
        <v>1186290</v>
      </c>
      <c r="C195" s="23" t="s">
        <v>68</v>
      </c>
      <c r="D195" s="28" t="s">
        <v>3354</v>
      </c>
      <c r="E195" s="18" t="s">
        <v>3355</v>
      </c>
      <c r="F195" s="24">
        <v>1288438.5</v>
      </c>
      <c r="G195" s="24">
        <v>15158100</v>
      </c>
      <c r="H195" s="18" t="s">
        <v>80</v>
      </c>
      <c r="J195" s="18" t="s">
        <v>71</v>
      </c>
      <c r="K195" s="32" t="s">
        <v>63</v>
      </c>
      <c r="L195" s="18" t="s">
        <v>65</v>
      </c>
      <c r="M195" s="18">
        <v>20220804</v>
      </c>
      <c r="U195" s="34">
        <v>588548</v>
      </c>
      <c r="V195" s="34">
        <v>47684</v>
      </c>
      <c r="W195" s="20">
        <v>86</v>
      </c>
      <c r="X195" s="18">
        <v>8</v>
      </c>
      <c r="AB195" s="18" t="s">
        <v>64</v>
      </c>
      <c r="AH195" s="18" t="s">
        <v>74</v>
      </c>
      <c r="AJ195" s="18" t="s">
        <v>74</v>
      </c>
    </row>
    <row r="196" spans="1:52" x14ac:dyDescent="0.2">
      <c r="A196" s="17" t="s">
        <v>2787</v>
      </c>
      <c r="B196" s="28">
        <v>1168410</v>
      </c>
      <c r="C196" s="23" t="s">
        <v>68</v>
      </c>
      <c r="D196" s="28" t="s">
        <v>2788</v>
      </c>
      <c r="E196" s="18" t="s">
        <v>2789</v>
      </c>
      <c r="F196" s="24">
        <v>6982073.9550000001</v>
      </c>
      <c r="G196" s="24">
        <v>29710953</v>
      </c>
      <c r="H196" s="18" t="s">
        <v>80</v>
      </c>
      <c r="J196" s="18" t="s">
        <v>70</v>
      </c>
      <c r="K196" s="32" t="s">
        <v>63</v>
      </c>
      <c r="L196" s="18" t="s">
        <v>72</v>
      </c>
      <c r="M196" s="18">
        <v>20140703</v>
      </c>
      <c r="U196" s="34">
        <v>4019592</v>
      </c>
      <c r="V196" s="34">
        <v>733452</v>
      </c>
      <c r="W196" s="20">
        <v>667</v>
      </c>
      <c r="X196" s="18">
        <v>8</v>
      </c>
      <c r="AB196" s="18" t="s">
        <v>70</v>
      </c>
      <c r="AH196" s="18" t="s">
        <v>74</v>
      </c>
      <c r="AT196" s="18" t="s">
        <v>74</v>
      </c>
    </row>
    <row r="197" spans="1:52" x14ac:dyDescent="0.2">
      <c r="A197" s="17" t="s">
        <v>970</v>
      </c>
      <c r="B197" s="28">
        <v>1073517</v>
      </c>
      <c r="C197" s="23" t="s">
        <v>68</v>
      </c>
      <c r="D197" s="28" t="s">
        <v>971</v>
      </c>
      <c r="E197" s="18" t="s">
        <v>972</v>
      </c>
      <c r="F197" s="24">
        <v>20142047.725000001</v>
      </c>
      <c r="G197" s="24">
        <v>212021555</v>
      </c>
      <c r="H197" s="18" t="s">
        <v>80</v>
      </c>
      <c r="J197" s="18" t="s">
        <v>71</v>
      </c>
      <c r="K197" s="32" t="s">
        <v>63</v>
      </c>
      <c r="O197" s="18" t="s">
        <v>83</v>
      </c>
      <c r="U197" s="34">
        <v>25323768</v>
      </c>
      <c r="V197" s="34">
        <v>2017113.5</v>
      </c>
      <c r="W197" s="20">
        <v>1610</v>
      </c>
      <c r="X197" s="18">
        <v>8</v>
      </c>
      <c r="AB197" s="18" t="s">
        <v>70</v>
      </c>
      <c r="AR197" s="18" t="s">
        <v>74</v>
      </c>
    </row>
    <row r="198" spans="1:52" x14ac:dyDescent="0.2">
      <c r="A198" s="17" t="s">
        <v>1434</v>
      </c>
      <c r="B198" s="28">
        <v>1023898</v>
      </c>
      <c r="C198" s="23" t="s">
        <v>68</v>
      </c>
      <c r="D198" s="28" t="s">
        <v>1435</v>
      </c>
      <c r="E198" s="18" t="s">
        <v>1436</v>
      </c>
      <c r="F198" s="24">
        <v>21082020.75</v>
      </c>
      <c r="G198" s="24">
        <v>120468690</v>
      </c>
      <c r="H198" s="18" t="s">
        <v>80</v>
      </c>
      <c r="J198" s="18" t="s">
        <v>71</v>
      </c>
      <c r="K198" s="32" t="s">
        <v>63</v>
      </c>
      <c r="L198" s="18" t="s">
        <v>771</v>
      </c>
      <c r="M198" s="18">
        <v>20171130</v>
      </c>
      <c r="U198" s="34">
        <v>2792663</v>
      </c>
      <c r="V198" s="34">
        <v>509426</v>
      </c>
      <c r="W198" s="20">
        <v>340</v>
      </c>
      <c r="X198" s="18">
        <v>8</v>
      </c>
      <c r="Y198" s="18" t="s">
        <v>1026</v>
      </c>
      <c r="AH198" s="18" t="s">
        <v>74</v>
      </c>
    </row>
    <row r="199" spans="1:52" x14ac:dyDescent="0.2">
      <c r="A199" s="17" t="s">
        <v>1839</v>
      </c>
      <c r="B199" s="28">
        <v>1104436</v>
      </c>
      <c r="C199" s="23" t="s">
        <v>68</v>
      </c>
      <c r="D199" s="28" t="s">
        <v>1840</v>
      </c>
      <c r="E199" s="18" t="s">
        <v>1841</v>
      </c>
      <c r="F199" s="24">
        <v>19491958.329999998</v>
      </c>
      <c r="G199" s="24">
        <v>149938141</v>
      </c>
      <c r="H199" s="18" t="s">
        <v>80</v>
      </c>
      <c r="J199" s="18" t="s">
        <v>71</v>
      </c>
      <c r="K199" s="32" t="s">
        <v>63</v>
      </c>
      <c r="L199" s="18" t="s">
        <v>72</v>
      </c>
      <c r="M199" s="18">
        <v>20060303</v>
      </c>
      <c r="U199" s="34">
        <v>6698937</v>
      </c>
      <c r="V199" s="34">
        <v>798144.5</v>
      </c>
      <c r="W199" s="20">
        <v>1038</v>
      </c>
      <c r="X199" s="18">
        <v>8</v>
      </c>
      <c r="AC199" s="18" t="s">
        <v>119</v>
      </c>
      <c r="AH199" s="18" t="s">
        <v>74</v>
      </c>
      <c r="AI199" s="18" t="s">
        <v>74</v>
      </c>
      <c r="AJ199" s="18" t="s">
        <v>74</v>
      </c>
    </row>
    <row r="200" spans="1:52" x14ac:dyDescent="0.2">
      <c r="A200" s="17" t="s">
        <v>3425</v>
      </c>
      <c r="B200" s="28">
        <v>1187000</v>
      </c>
      <c r="C200" s="23" t="s">
        <v>68</v>
      </c>
      <c r="D200" s="28" t="s">
        <v>3426</v>
      </c>
      <c r="E200" s="18" t="s">
        <v>3427</v>
      </c>
      <c r="F200" s="24">
        <v>1719757.45</v>
      </c>
      <c r="G200" s="24">
        <v>34395149</v>
      </c>
      <c r="H200" s="18" t="s">
        <v>80</v>
      </c>
      <c r="J200" s="18" t="s">
        <v>71</v>
      </c>
      <c r="K200" s="32" t="s">
        <v>63</v>
      </c>
      <c r="L200" s="18" t="s">
        <v>72</v>
      </c>
      <c r="M200" s="18">
        <v>20240318</v>
      </c>
      <c r="U200" s="34">
        <v>5297359</v>
      </c>
      <c r="V200" s="34">
        <v>201630</v>
      </c>
      <c r="W200" s="20">
        <v>744</v>
      </c>
      <c r="X200" s="18">
        <v>8</v>
      </c>
      <c r="AB200" s="18" t="s">
        <v>70</v>
      </c>
      <c r="AJ200" s="18" t="s">
        <v>74</v>
      </c>
      <c r="AK200" s="18" t="s">
        <v>74</v>
      </c>
      <c r="AZ200" s="17" t="s">
        <v>332</v>
      </c>
    </row>
    <row r="201" spans="1:52" x14ac:dyDescent="0.2">
      <c r="A201" s="17" t="s">
        <v>975</v>
      </c>
      <c r="B201" s="28">
        <v>1061422</v>
      </c>
      <c r="C201" s="23" t="s">
        <v>68</v>
      </c>
      <c r="D201" s="28" t="s">
        <v>976</v>
      </c>
      <c r="E201" s="18" t="s">
        <v>977</v>
      </c>
      <c r="F201" s="24">
        <v>4058313.18</v>
      </c>
      <c r="G201" s="24">
        <v>135277106</v>
      </c>
      <c r="H201" s="18" t="s">
        <v>80</v>
      </c>
      <c r="J201" s="18" t="s">
        <v>64</v>
      </c>
      <c r="K201" s="32" t="s">
        <v>63</v>
      </c>
      <c r="U201" s="34">
        <v>7104122</v>
      </c>
      <c r="V201" s="34">
        <v>179922.5</v>
      </c>
      <c r="W201" s="20">
        <v>315</v>
      </c>
      <c r="X201" s="18">
        <v>8</v>
      </c>
      <c r="AJ201" s="18" t="s">
        <v>74</v>
      </c>
      <c r="AZ201" s="17" t="s">
        <v>3560</v>
      </c>
    </row>
    <row r="202" spans="1:52" x14ac:dyDescent="0.2">
      <c r="A202" s="17" t="s">
        <v>1281</v>
      </c>
      <c r="B202" s="28">
        <v>1074388</v>
      </c>
      <c r="C202" s="23" t="s">
        <v>68</v>
      </c>
      <c r="D202" s="28" t="s">
        <v>1282</v>
      </c>
      <c r="E202" s="18" t="s">
        <v>1283</v>
      </c>
      <c r="F202" s="24">
        <v>15972690.640000001</v>
      </c>
      <c r="G202" s="24">
        <v>399317266</v>
      </c>
      <c r="H202" s="18" t="s">
        <v>80</v>
      </c>
      <c r="J202" s="18" t="s">
        <v>64</v>
      </c>
      <c r="K202" s="32" t="s">
        <v>63</v>
      </c>
      <c r="O202" s="18" t="s">
        <v>109</v>
      </c>
      <c r="U202" s="34">
        <v>60274977</v>
      </c>
      <c r="V202" s="34">
        <v>909476</v>
      </c>
      <c r="W202" s="20">
        <v>1137</v>
      </c>
      <c r="X202" s="18">
        <v>8</v>
      </c>
      <c r="AB202" s="18" t="s">
        <v>70</v>
      </c>
      <c r="AT202" s="18" t="s">
        <v>74</v>
      </c>
    </row>
    <row r="203" spans="1:52" x14ac:dyDescent="0.2">
      <c r="A203" s="17" t="s">
        <v>1262</v>
      </c>
      <c r="B203" s="28">
        <v>31077</v>
      </c>
      <c r="C203" s="23" t="s">
        <v>68</v>
      </c>
      <c r="D203" s="28" t="s">
        <v>1263</v>
      </c>
      <c r="E203" s="18" t="s">
        <v>1264</v>
      </c>
      <c r="F203" s="24">
        <v>7454109.7649999997</v>
      </c>
      <c r="G203" s="24">
        <v>87695409</v>
      </c>
      <c r="H203" s="18" t="s">
        <v>80</v>
      </c>
      <c r="J203" s="18" t="s">
        <v>71</v>
      </c>
      <c r="K203" s="32" t="s">
        <v>63</v>
      </c>
      <c r="O203" s="18" t="s">
        <v>83</v>
      </c>
      <c r="U203" s="34">
        <v>13421310</v>
      </c>
      <c r="V203" s="34">
        <v>1606508</v>
      </c>
      <c r="W203" s="20">
        <v>1582</v>
      </c>
      <c r="X203" s="18">
        <v>8</v>
      </c>
      <c r="AB203" s="18" t="s">
        <v>71</v>
      </c>
      <c r="AF203" s="18" t="s">
        <v>157</v>
      </c>
      <c r="AH203" s="18" t="s">
        <v>74</v>
      </c>
      <c r="AJ203" s="18" t="s">
        <v>74</v>
      </c>
    </row>
    <row r="204" spans="1:52" x14ac:dyDescent="0.2">
      <c r="A204" s="17" t="s">
        <v>1005</v>
      </c>
      <c r="B204" s="28">
        <v>1094937</v>
      </c>
      <c r="C204" s="23" t="s">
        <v>68</v>
      </c>
      <c r="D204" s="28" t="s">
        <v>1006</v>
      </c>
      <c r="E204" s="18" t="s">
        <v>1007</v>
      </c>
      <c r="F204" s="24">
        <v>172989093.59999999</v>
      </c>
      <c r="G204" s="24">
        <v>576630312</v>
      </c>
      <c r="H204" s="18" t="s">
        <v>80</v>
      </c>
      <c r="J204" s="18" t="s">
        <v>76</v>
      </c>
      <c r="K204" s="32" t="s">
        <v>63</v>
      </c>
      <c r="L204" s="18" t="s">
        <v>803</v>
      </c>
      <c r="M204" s="18">
        <v>20050721</v>
      </c>
      <c r="O204" s="18" t="s">
        <v>83</v>
      </c>
      <c r="P204" s="18" t="s">
        <v>74</v>
      </c>
      <c r="U204" s="34">
        <v>13513756</v>
      </c>
      <c r="V204" s="34">
        <v>3447634.5</v>
      </c>
      <c r="W204" s="20">
        <v>3304</v>
      </c>
      <c r="X204" s="18">
        <v>8</v>
      </c>
      <c r="AB204" s="18" t="s">
        <v>71</v>
      </c>
      <c r="AF204" s="18" t="s">
        <v>145</v>
      </c>
      <c r="AH204" s="18" t="s">
        <v>74</v>
      </c>
      <c r="AJ204" s="18" t="s">
        <v>74</v>
      </c>
      <c r="AM204" s="18" t="s">
        <v>74</v>
      </c>
    </row>
    <row r="205" spans="1:52" x14ac:dyDescent="0.2">
      <c r="A205" s="17" t="s">
        <v>2201</v>
      </c>
      <c r="B205" s="28">
        <v>1119741</v>
      </c>
      <c r="C205" s="23" t="s">
        <v>68</v>
      </c>
      <c r="D205" s="28" t="s">
        <v>3613</v>
      </c>
      <c r="E205" s="18" t="s">
        <v>3614</v>
      </c>
      <c r="F205" s="24">
        <v>21288294.539999999</v>
      </c>
      <c r="G205" s="24">
        <v>125225262</v>
      </c>
      <c r="H205" s="18" t="s">
        <v>80</v>
      </c>
      <c r="J205" s="18" t="s">
        <v>71</v>
      </c>
      <c r="K205" s="32" t="s">
        <v>63</v>
      </c>
      <c r="L205" s="18" t="s">
        <v>803</v>
      </c>
      <c r="M205" s="18">
        <v>20101001</v>
      </c>
      <c r="O205" s="18" t="s">
        <v>109</v>
      </c>
      <c r="P205" s="18" t="s">
        <v>74</v>
      </c>
      <c r="R205" s="18" t="s">
        <v>74</v>
      </c>
      <c r="U205" s="34">
        <v>67983079</v>
      </c>
      <c r="V205" s="34">
        <v>14023871.5</v>
      </c>
      <c r="W205" s="20">
        <v>9452</v>
      </c>
      <c r="X205" s="18">
        <v>8</v>
      </c>
      <c r="AB205" s="18" t="s">
        <v>71</v>
      </c>
      <c r="AC205" s="18" t="s">
        <v>2202</v>
      </c>
      <c r="AH205" s="18" t="s">
        <v>74</v>
      </c>
      <c r="AJ205" s="18" t="s">
        <v>74</v>
      </c>
      <c r="AM205" s="18" t="s">
        <v>74</v>
      </c>
    </row>
    <row r="206" spans="1:52" x14ac:dyDescent="0.2">
      <c r="A206" s="17" t="s">
        <v>864</v>
      </c>
      <c r="B206" s="28">
        <v>42352</v>
      </c>
      <c r="C206" s="23" t="s">
        <v>68</v>
      </c>
      <c r="D206" s="28" t="s">
        <v>865</v>
      </c>
      <c r="E206" s="18" t="s">
        <v>866</v>
      </c>
      <c r="F206" s="24">
        <v>2710037.7</v>
      </c>
      <c r="G206" s="24">
        <v>271003770</v>
      </c>
      <c r="H206" s="18" t="s">
        <v>80</v>
      </c>
      <c r="J206" s="18" t="s">
        <v>71</v>
      </c>
      <c r="K206" s="32" t="s">
        <v>63</v>
      </c>
      <c r="U206" s="34">
        <v>19745765</v>
      </c>
      <c r="V206" s="34">
        <v>187938</v>
      </c>
      <c r="W206" s="20">
        <v>582</v>
      </c>
      <c r="X206" s="18">
        <v>8</v>
      </c>
      <c r="AB206" s="18" t="s">
        <v>64</v>
      </c>
      <c r="AI206" s="18" t="s">
        <v>74</v>
      </c>
      <c r="AJ206" s="18" t="s">
        <v>74</v>
      </c>
      <c r="AK206" s="18" t="s">
        <v>74</v>
      </c>
      <c r="AN206" s="18" t="s">
        <v>74</v>
      </c>
      <c r="AQ206" s="18" t="s">
        <v>74</v>
      </c>
      <c r="AZ206" s="17" t="s">
        <v>332</v>
      </c>
    </row>
    <row r="207" spans="1:52" x14ac:dyDescent="0.2">
      <c r="A207" s="17" t="s">
        <v>1794</v>
      </c>
      <c r="B207" s="28">
        <v>1093376</v>
      </c>
      <c r="C207" s="23" t="s">
        <v>68</v>
      </c>
      <c r="D207" s="28" t="s">
        <v>1795</v>
      </c>
      <c r="E207" s="18" t="s">
        <v>1796</v>
      </c>
      <c r="F207" s="24">
        <v>1625407.9</v>
      </c>
      <c r="G207" s="24">
        <v>65016316</v>
      </c>
      <c r="H207" s="18" t="s">
        <v>80</v>
      </c>
      <c r="J207" s="18" t="s">
        <v>64</v>
      </c>
      <c r="K207" s="32" t="s">
        <v>63</v>
      </c>
      <c r="L207" s="18" t="s">
        <v>803</v>
      </c>
      <c r="M207" s="18">
        <v>20040916</v>
      </c>
      <c r="P207" s="18" t="s">
        <v>74</v>
      </c>
      <c r="U207" s="34">
        <v>12682249</v>
      </c>
      <c r="V207" s="34">
        <v>249265.5</v>
      </c>
      <c r="W207" s="20">
        <v>495</v>
      </c>
      <c r="X207" s="18">
        <v>8</v>
      </c>
      <c r="AB207" s="18" t="s">
        <v>64</v>
      </c>
      <c r="AH207" s="18" t="s">
        <v>74</v>
      </c>
      <c r="AJ207" s="18" t="s">
        <v>74</v>
      </c>
    </row>
    <row r="208" spans="1:52" x14ac:dyDescent="0.2">
      <c r="A208" s="17" t="s">
        <v>3290</v>
      </c>
      <c r="B208" s="28">
        <v>1185842</v>
      </c>
      <c r="C208" s="23" t="s">
        <v>68</v>
      </c>
      <c r="D208" s="28" t="s">
        <v>3291</v>
      </c>
      <c r="E208" s="18" t="s">
        <v>3292</v>
      </c>
      <c r="F208" s="24">
        <v>14770893.25</v>
      </c>
      <c r="G208" s="24">
        <v>118167146</v>
      </c>
      <c r="H208" s="18" t="s">
        <v>80</v>
      </c>
      <c r="J208" s="18" t="s">
        <v>71</v>
      </c>
      <c r="K208" s="32" t="s">
        <v>63</v>
      </c>
      <c r="L208" s="18" t="s">
        <v>65</v>
      </c>
      <c r="M208" s="18">
        <v>20220111</v>
      </c>
      <c r="O208" s="18" t="s">
        <v>109</v>
      </c>
      <c r="U208" s="34">
        <v>32772892</v>
      </c>
      <c r="V208" s="34">
        <v>3493948</v>
      </c>
      <c r="W208" s="20">
        <v>3530</v>
      </c>
      <c r="X208" s="18">
        <v>8</v>
      </c>
      <c r="AA208" s="18" t="s">
        <v>93</v>
      </c>
      <c r="AH208" s="18" t="s">
        <v>74</v>
      </c>
      <c r="AJ208" s="18" t="s">
        <v>74</v>
      </c>
    </row>
    <row r="209" spans="1:52" x14ac:dyDescent="0.2">
      <c r="A209" s="17" t="s">
        <v>3236</v>
      </c>
      <c r="B209" s="28">
        <v>1185091</v>
      </c>
      <c r="C209" s="23" t="s">
        <v>68</v>
      </c>
      <c r="D209" s="28" t="s">
        <v>3237</v>
      </c>
      <c r="E209" s="18" t="s">
        <v>3238</v>
      </c>
      <c r="F209" s="24">
        <v>1909980.84</v>
      </c>
      <c r="G209" s="24">
        <v>31833014</v>
      </c>
      <c r="H209" s="18" t="s">
        <v>80</v>
      </c>
      <c r="J209" s="18" t="s">
        <v>71</v>
      </c>
      <c r="K209" s="32" t="s">
        <v>63</v>
      </c>
      <c r="L209" s="18" t="s">
        <v>803</v>
      </c>
      <c r="M209" s="18">
        <v>20240214</v>
      </c>
      <c r="P209" s="18" t="s">
        <v>74</v>
      </c>
      <c r="U209" s="34">
        <v>5542650</v>
      </c>
      <c r="V209" s="34">
        <v>383482</v>
      </c>
      <c r="W209" s="20">
        <v>447</v>
      </c>
      <c r="X209" s="18">
        <v>8</v>
      </c>
      <c r="AC209" s="18" t="s">
        <v>681</v>
      </c>
      <c r="AH209" s="18" t="s">
        <v>74</v>
      </c>
      <c r="AJ209" s="18" t="s">
        <v>74</v>
      </c>
    </row>
    <row r="210" spans="1:52" x14ac:dyDescent="0.2">
      <c r="A210" s="17" t="s">
        <v>2353</v>
      </c>
      <c r="B210" s="28">
        <v>1138681</v>
      </c>
      <c r="C210" s="23" t="s">
        <v>68</v>
      </c>
      <c r="D210" s="28" t="s">
        <v>2354</v>
      </c>
      <c r="E210" s="18" t="s">
        <v>2355</v>
      </c>
      <c r="F210" s="24">
        <v>72036666.780000001</v>
      </c>
      <c r="G210" s="24">
        <v>92354701</v>
      </c>
      <c r="H210" s="18" t="s">
        <v>80</v>
      </c>
      <c r="J210" s="18" t="s">
        <v>64</v>
      </c>
      <c r="K210" s="32" t="s">
        <v>63</v>
      </c>
      <c r="L210" s="18" t="s">
        <v>65</v>
      </c>
      <c r="M210" s="18">
        <v>20101014</v>
      </c>
      <c r="O210" s="18" t="s">
        <v>109</v>
      </c>
      <c r="U210" s="34">
        <v>5653849</v>
      </c>
      <c r="V210" s="34">
        <v>3540174</v>
      </c>
      <c r="W210" s="20">
        <v>1070</v>
      </c>
      <c r="X210" s="18">
        <v>8</v>
      </c>
      <c r="AC210" s="18" t="s">
        <v>141</v>
      </c>
      <c r="AF210" s="18" t="s">
        <v>145</v>
      </c>
      <c r="AH210" s="18" t="s">
        <v>74</v>
      </c>
      <c r="AI210" s="18" t="s">
        <v>74</v>
      </c>
      <c r="AJ210" s="18" t="s">
        <v>74</v>
      </c>
    </row>
    <row r="211" spans="1:52" x14ac:dyDescent="0.2">
      <c r="A211" s="17" t="s">
        <v>2790</v>
      </c>
      <c r="B211" s="28">
        <v>1157930</v>
      </c>
      <c r="C211" s="23" t="s">
        <v>68</v>
      </c>
      <c r="D211" s="28" t="s">
        <v>3676</v>
      </c>
      <c r="E211" s="18" t="s">
        <v>3677</v>
      </c>
      <c r="F211" s="24">
        <v>3886661.94</v>
      </c>
      <c r="G211" s="24">
        <v>9253957</v>
      </c>
      <c r="H211" s="18" t="s">
        <v>80</v>
      </c>
      <c r="J211" s="18" t="s">
        <v>71</v>
      </c>
      <c r="K211" s="32" t="s">
        <v>63</v>
      </c>
      <c r="L211" s="18" t="s">
        <v>65</v>
      </c>
      <c r="M211" s="18">
        <v>20140925</v>
      </c>
      <c r="U211" s="34">
        <v>388172</v>
      </c>
      <c r="V211" s="34">
        <v>145317</v>
      </c>
      <c r="W211" s="20">
        <v>157</v>
      </c>
      <c r="X211" s="18">
        <v>8</v>
      </c>
      <c r="AB211" s="18" t="s">
        <v>313</v>
      </c>
      <c r="AH211" s="18" t="s">
        <v>74</v>
      </c>
      <c r="AK211" s="18" t="s">
        <v>74</v>
      </c>
    </row>
    <row r="212" spans="1:52" x14ac:dyDescent="0.2">
      <c r="A212" s="17" t="s">
        <v>3615</v>
      </c>
      <c r="B212" s="28">
        <v>1188780</v>
      </c>
      <c r="C212" s="23" t="s">
        <v>68</v>
      </c>
      <c r="D212" s="28" t="s">
        <v>3616</v>
      </c>
      <c r="E212" s="18" t="s">
        <v>3617</v>
      </c>
      <c r="F212" s="24">
        <v>4270824.88</v>
      </c>
      <c r="G212" s="24">
        <v>53385311</v>
      </c>
      <c r="H212" s="18" t="s">
        <v>80</v>
      </c>
      <c r="J212" s="18" t="s">
        <v>196</v>
      </c>
      <c r="K212" s="32" t="s">
        <v>63</v>
      </c>
      <c r="L212" s="18" t="s">
        <v>72</v>
      </c>
      <c r="M212" s="18">
        <v>20250507</v>
      </c>
      <c r="U212" s="34">
        <v>4680893</v>
      </c>
      <c r="V212" s="34">
        <v>514770</v>
      </c>
      <c r="W212" s="20">
        <v>738</v>
      </c>
      <c r="X212" s="18">
        <v>4</v>
      </c>
      <c r="AB212" s="18" t="s">
        <v>88</v>
      </c>
      <c r="AK212" s="18" t="s">
        <v>74</v>
      </c>
    </row>
    <row r="213" spans="1:52" x14ac:dyDescent="0.2">
      <c r="A213" s="17" t="s">
        <v>1655</v>
      </c>
      <c r="B213" s="28">
        <v>27836</v>
      </c>
      <c r="C213" s="23" t="s">
        <v>68</v>
      </c>
      <c r="D213" s="28" t="s">
        <v>1656</v>
      </c>
      <c r="E213" s="18" t="s">
        <v>1657</v>
      </c>
      <c r="F213" s="24">
        <v>175490279.02000001</v>
      </c>
      <c r="G213" s="24">
        <v>1253501993</v>
      </c>
      <c r="H213" s="18" t="s">
        <v>80</v>
      </c>
      <c r="J213" s="18" t="s">
        <v>71</v>
      </c>
      <c r="K213" s="32" t="s">
        <v>63</v>
      </c>
      <c r="N213" s="18" t="s">
        <v>97</v>
      </c>
      <c r="Q213" s="18" t="s">
        <v>74</v>
      </c>
      <c r="U213" s="34">
        <v>6492225</v>
      </c>
      <c r="V213" s="34">
        <v>930869.5</v>
      </c>
      <c r="W213" s="20">
        <v>654</v>
      </c>
      <c r="X213" s="18">
        <v>8</v>
      </c>
      <c r="AB213" s="18" t="s">
        <v>331</v>
      </c>
      <c r="AE213" s="18" t="s">
        <v>257</v>
      </c>
    </row>
    <row r="214" spans="1:52" x14ac:dyDescent="0.2">
      <c r="A214" s="17" t="s">
        <v>3399</v>
      </c>
      <c r="B214" s="28">
        <v>1187800</v>
      </c>
      <c r="C214" s="23" t="s">
        <v>68</v>
      </c>
      <c r="D214" s="28" t="s">
        <v>3400</v>
      </c>
      <c r="E214" s="18" t="s">
        <v>3401</v>
      </c>
      <c r="F214" s="24">
        <v>19950700.059999999</v>
      </c>
      <c r="G214" s="24">
        <v>84896596</v>
      </c>
      <c r="H214" s="18" t="s">
        <v>80</v>
      </c>
      <c r="J214" s="18" t="s">
        <v>71</v>
      </c>
      <c r="K214" s="32" t="s">
        <v>63</v>
      </c>
      <c r="L214" s="18" t="s">
        <v>72</v>
      </c>
      <c r="M214" s="18">
        <v>20231018</v>
      </c>
      <c r="O214" s="18" t="s">
        <v>109</v>
      </c>
      <c r="U214" s="34">
        <v>20401805</v>
      </c>
      <c r="V214" s="34">
        <v>4840434</v>
      </c>
      <c r="W214" s="20">
        <v>5119</v>
      </c>
      <c r="X214" s="18">
        <v>8</v>
      </c>
      <c r="AB214" s="18" t="s">
        <v>196</v>
      </c>
      <c r="AU214" s="18" t="s">
        <v>74</v>
      </c>
    </row>
    <row r="215" spans="1:52" x14ac:dyDescent="0.2">
      <c r="A215" s="17" t="s">
        <v>3618</v>
      </c>
      <c r="B215" s="28">
        <v>1023948</v>
      </c>
      <c r="C215" s="23" t="s">
        <v>68</v>
      </c>
      <c r="D215" s="28" t="s">
        <v>3619</v>
      </c>
      <c r="E215" s="18" t="s">
        <v>3620</v>
      </c>
      <c r="F215" s="24">
        <v>9312526.0800000001</v>
      </c>
      <c r="G215" s="24">
        <v>103472512</v>
      </c>
      <c r="H215" s="18" t="s">
        <v>80</v>
      </c>
      <c r="J215" s="18" t="s">
        <v>71</v>
      </c>
      <c r="K215" s="32" t="s">
        <v>63</v>
      </c>
      <c r="L215" s="18" t="s">
        <v>876</v>
      </c>
      <c r="M215" s="18">
        <v>20110425</v>
      </c>
      <c r="U215" s="34">
        <v>4585562</v>
      </c>
      <c r="V215" s="34">
        <v>419699.5</v>
      </c>
      <c r="W215" s="20">
        <v>543</v>
      </c>
      <c r="X215" s="18">
        <v>8</v>
      </c>
    </row>
    <row r="216" spans="1:52" x14ac:dyDescent="0.2">
      <c r="A216" s="17" t="s">
        <v>1939</v>
      </c>
      <c r="B216" s="28">
        <v>1111955</v>
      </c>
      <c r="C216" s="23" t="s">
        <v>68</v>
      </c>
      <c r="D216" s="28" t="s">
        <v>1940</v>
      </c>
      <c r="E216" s="18" t="s">
        <v>1941</v>
      </c>
      <c r="F216" s="24">
        <v>100210465.48</v>
      </c>
      <c r="G216" s="24">
        <v>217848838</v>
      </c>
      <c r="H216" s="18" t="s">
        <v>80</v>
      </c>
      <c r="J216" s="18" t="s">
        <v>70</v>
      </c>
      <c r="K216" s="32" t="s">
        <v>63</v>
      </c>
      <c r="L216" s="18" t="s">
        <v>72</v>
      </c>
      <c r="M216" s="18">
        <v>20070222</v>
      </c>
      <c r="O216" s="18" t="s">
        <v>83</v>
      </c>
      <c r="Q216" s="18" t="s">
        <v>74</v>
      </c>
      <c r="U216" s="34">
        <v>21483968</v>
      </c>
      <c r="V216" s="34">
        <v>9871314</v>
      </c>
      <c r="W216" s="20">
        <v>7227</v>
      </c>
      <c r="X216" s="18">
        <v>8</v>
      </c>
      <c r="AB216" s="18" t="s">
        <v>70</v>
      </c>
      <c r="AT216" s="18" t="s">
        <v>74</v>
      </c>
      <c r="AZ216" s="17" t="s">
        <v>3033</v>
      </c>
    </row>
    <row r="217" spans="1:52" x14ac:dyDescent="0.2">
      <c r="A217" s="17" t="s">
        <v>3463</v>
      </c>
      <c r="B217" s="28">
        <v>1188330</v>
      </c>
      <c r="C217" s="23" t="s">
        <v>68</v>
      </c>
      <c r="D217" s="28" t="s">
        <v>3464</v>
      </c>
      <c r="E217" s="18" t="s">
        <v>3465</v>
      </c>
      <c r="F217" s="24">
        <v>16146703.800000001</v>
      </c>
      <c r="G217" s="24">
        <v>80733519</v>
      </c>
      <c r="H217" s="18" t="s">
        <v>80</v>
      </c>
      <c r="J217" s="18" t="s">
        <v>64</v>
      </c>
      <c r="K217" s="32" t="s">
        <v>63</v>
      </c>
      <c r="L217" s="18" t="s">
        <v>72</v>
      </c>
      <c r="M217" s="18">
        <v>20240816</v>
      </c>
      <c r="U217" s="34">
        <v>28193292</v>
      </c>
      <c r="V217" s="34">
        <v>4203589.5</v>
      </c>
      <c r="W217" s="20">
        <v>4169</v>
      </c>
      <c r="X217" s="18">
        <v>8</v>
      </c>
      <c r="AT217" s="18" t="s">
        <v>74</v>
      </c>
      <c r="AY217" s="18" t="s">
        <v>74</v>
      </c>
    </row>
    <row r="218" spans="1:52" x14ac:dyDescent="0.2">
      <c r="A218" s="17" t="s">
        <v>3056</v>
      </c>
      <c r="B218" s="28">
        <v>1182090</v>
      </c>
      <c r="C218" s="23" t="s">
        <v>68</v>
      </c>
      <c r="D218" s="28" t="s">
        <v>3057</v>
      </c>
      <c r="E218" s="18" t="s">
        <v>3058</v>
      </c>
      <c r="F218" s="24">
        <v>79744663.349999994</v>
      </c>
      <c r="G218" s="24">
        <v>1063262178</v>
      </c>
      <c r="H218" s="18" t="s">
        <v>80</v>
      </c>
      <c r="J218" s="18" t="s">
        <v>93</v>
      </c>
      <c r="K218" s="32" t="s">
        <v>220</v>
      </c>
      <c r="L218" s="18" t="s">
        <v>803</v>
      </c>
      <c r="M218" s="18">
        <v>20191217</v>
      </c>
      <c r="N218" s="18" t="s">
        <v>113</v>
      </c>
      <c r="P218" s="18" t="s">
        <v>74</v>
      </c>
      <c r="U218" s="34">
        <v>16876852</v>
      </c>
      <c r="V218" s="34">
        <v>1729053</v>
      </c>
      <c r="W218" s="20">
        <v>1123</v>
      </c>
      <c r="X218" s="18">
        <v>8</v>
      </c>
      <c r="AB218" s="18" t="s">
        <v>70</v>
      </c>
      <c r="AH218" s="18" t="s">
        <v>74</v>
      </c>
      <c r="AJ218" s="18" t="s">
        <v>74</v>
      </c>
      <c r="AR218" s="18" t="s">
        <v>74</v>
      </c>
      <c r="AT218" s="18" t="s">
        <v>74</v>
      </c>
    </row>
    <row r="219" spans="1:52" x14ac:dyDescent="0.2">
      <c r="A219" s="17" t="s">
        <v>1020</v>
      </c>
      <c r="B219" s="28">
        <v>25220</v>
      </c>
      <c r="C219" s="23" t="s">
        <v>68</v>
      </c>
      <c r="D219" s="28" t="s">
        <v>1021</v>
      </c>
      <c r="E219" s="18" t="s">
        <v>1022</v>
      </c>
      <c r="F219" s="24">
        <v>1268113.1399999999</v>
      </c>
      <c r="G219" s="24">
        <v>36231804</v>
      </c>
      <c r="H219" s="18" t="s">
        <v>80</v>
      </c>
      <c r="J219" s="18" t="s">
        <v>71</v>
      </c>
      <c r="K219" s="32" t="s">
        <v>63</v>
      </c>
      <c r="M219" s="18">
        <v>20050119</v>
      </c>
      <c r="U219" s="34">
        <v>2301174</v>
      </c>
      <c r="V219" s="34">
        <v>100380.5</v>
      </c>
      <c r="W219" s="20">
        <v>388</v>
      </c>
      <c r="X219" s="18">
        <v>8</v>
      </c>
      <c r="AF219" s="18" t="s">
        <v>157</v>
      </c>
      <c r="AT219" s="18" t="s">
        <v>74</v>
      </c>
    </row>
    <row r="220" spans="1:52" x14ac:dyDescent="0.2">
      <c r="A220" s="17" t="s">
        <v>3091</v>
      </c>
      <c r="B220" s="28">
        <v>1182295</v>
      </c>
      <c r="C220" s="23" t="s">
        <v>68</v>
      </c>
      <c r="D220" s="28" t="s">
        <v>3092</v>
      </c>
      <c r="E220" s="18" t="s">
        <v>3093</v>
      </c>
      <c r="F220" s="24">
        <v>8835231.4000000004</v>
      </c>
      <c r="G220" s="24">
        <v>44176157</v>
      </c>
      <c r="H220" s="18" t="s">
        <v>80</v>
      </c>
      <c r="J220" s="18" t="s">
        <v>71</v>
      </c>
      <c r="K220" s="32" t="s">
        <v>63</v>
      </c>
      <c r="L220" s="18" t="s">
        <v>803</v>
      </c>
      <c r="M220" s="18">
        <v>20250127</v>
      </c>
      <c r="P220" s="18" t="s">
        <v>74</v>
      </c>
      <c r="U220" s="34">
        <v>3432217</v>
      </c>
      <c r="V220" s="34">
        <v>576509.5</v>
      </c>
      <c r="W220" s="20">
        <v>500</v>
      </c>
      <c r="X220" s="18">
        <v>8</v>
      </c>
      <c r="AC220" s="18" t="s">
        <v>119</v>
      </c>
      <c r="AH220" s="18" t="s">
        <v>74</v>
      </c>
    </row>
    <row r="221" spans="1:52" x14ac:dyDescent="0.2">
      <c r="A221" s="17" t="s">
        <v>2069</v>
      </c>
      <c r="B221" s="28">
        <v>1113868</v>
      </c>
      <c r="C221" s="23" t="s">
        <v>68</v>
      </c>
      <c r="D221" s="28" t="s">
        <v>2070</v>
      </c>
      <c r="E221" s="18" t="s">
        <v>2071</v>
      </c>
      <c r="F221" s="24">
        <v>4069617.2250000001</v>
      </c>
      <c r="G221" s="24">
        <v>162784689</v>
      </c>
      <c r="H221" s="18" t="s">
        <v>80</v>
      </c>
      <c r="J221" s="18" t="s">
        <v>71</v>
      </c>
      <c r="K221" s="32" t="s">
        <v>63</v>
      </c>
      <c r="L221" s="18" t="s">
        <v>65</v>
      </c>
      <c r="M221" s="18">
        <v>20071218</v>
      </c>
      <c r="U221" s="34">
        <v>30432445</v>
      </c>
      <c r="V221" s="34">
        <v>875069.5</v>
      </c>
      <c r="W221" s="20">
        <v>985</v>
      </c>
      <c r="X221" s="18">
        <v>8</v>
      </c>
      <c r="AB221" s="18" t="s">
        <v>71</v>
      </c>
      <c r="AH221" s="18" t="s">
        <v>74</v>
      </c>
      <c r="AI221" s="18" t="s">
        <v>74</v>
      </c>
      <c r="AJ221" s="18" t="s">
        <v>74</v>
      </c>
    </row>
    <row r="222" spans="1:52" x14ac:dyDescent="0.2">
      <c r="A222" s="17" t="s">
        <v>2912</v>
      </c>
      <c r="B222" s="28">
        <v>1179545</v>
      </c>
      <c r="C222" s="23" t="s">
        <v>68</v>
      </c>
      <c r="D222" s="28" t="s">
        <v>2913</v>
      </c>
      <c r="E222" s="18" t="s">
        <v>2914</v>
      </c>
      <c r="F222" s="24">
        <v>73867882.879999995</v>
      </c>
      <c r="G222" s="24">
        <v>335763104</v>
      </c>
      <c r="H222" s="18" t="s">
        <v>80</v>
      </c>
      <c r="J222" s="18" t="s">
        <v>71</v>
      </c>
      <c r="K222" s="32" t="s">
        <v>63</v>
      </c>
      <c r="L222" s="18" t="s">
        <v>65</v>
      </c>
      <c r="M222" s="18">
        <v>20180119</v>
      </c>
      <c r="O222" s="18" t="s">
        <v>109</v>
      </c>
      <c r="U222" s="34">
        <v>30816050</v>
      </c>
      <c r="V222" s="34">
        <v>5770425.5</v>
      </c>
      <c r="W222" s="20">
        <v>5503</v>
      </c>
      <c r="X222" s="18">
        <v>8</v>
      </c>
      <c r="AB222" s="18" t="s">
        <v>71</v>
      </c>
      <c r="AR222" s="18" t="s">
        <v>74</v>
      </c>
    </row>
    <row r="223" spans="1:52" x14ac:dyDescent="0.2">
      <c r="A223" s="17" t="s">
        <v>2132</v>
      </c>
      <c r="B223" s="28">
        <v>1118104</v>
      </c>
      <c r="C223" s="23" t="s">
        <v>68</v>
      </c>
      <c r="D223" s="28" t="s">
        <v>2133</v>
      </c>
      <c r="E223" s="18" t="s">
        <v>2134</v>
      </c>
      <c r="F223" s="24">
        <v>80001506.420000002</v>
      </c>
      <c r="G223" s="24">
        <v>363643211</v>
      </c>
      <c r="H223" s="18" t="s">
        <v>80</v>
      </c>
      <c r="J223" s="18" t="s">
        <v>71</v>
      </c>
      <c r="K223" s="32" t="s">
        <v>63</v>
      </c>
      <c r="L223" s="18" t="s">
        <v>803</v>
      </c>
      <c r="M223" s="18">
        <v>20090811</v>
      </c>
      <c r="O223" s="18" t="s">
        <v>83</v>
      </c>
      <c r="P223" s="18" t="s">
        <v>74</v>
      </c>
      <c r="Q223" s="18" t="s">
        <v>74</v>
      </c>
      <c r="U223" s="34">
        <v>140431384</v>
      </c>
      <c r="V223" s="34">
        <v>34434513</v>
      </c>
      <c r="W223" s="20">
        <v>26568</v>
      </c>
      <c r="X223" s="18">
        <v>8</v>
      </c>
      <c r="AC223" s="18" t="s">
        <v>101</v>
      </c>
      <c r="AH223" s="18" t="s">
        <v>74</v>
      </c>
      <c r="AI223" s="18" t="s">
        <v>74</v>
      </c>
      <c r="AJ223" s="18" t="s">
        <v>74</v>
      </c>
    </row>
    <row r="224" spans="1:52" x14ac:dyDescent="0.2">
      <c r="A224" s="17" t="s">
        <v>1184</v>
      </c>
      <c r="B224" s="28">
        <v>1062313</v>
      </c>
      <c r="C224" s="23" t="s">
        <v>68</v>
      </c>
      <c r="D224" s="28" t="s">
        <v>1185</v>
      </c>
      <c r="E224" s="18" t="s">
        <v>1186</v>
      </c>
      <c r="F224" s="24">
        <v>18840055.079999998</v>
      </c>
      <c r="G224" s="24">
        <v>134571822</v>
      </c>
      <c r="H224" s="18" t="s">
        <v>80</v>
      </c>
      <c r="J224" s="18" t="s">
        <v>70</v>
      </c>
      <c r="K224" s="32" t="s">
        <v>63</v>
      </c>
      <c r="U224" s="34">
        <v>20621907</v>
      </c>
      <c r="V224" s="34">
        <v>2871674.5</v>
      </c>
      <c r="W224" s="20">
        <v>2768</v>
      </c>
      <c r="X224" s="18">
        <v>8</v>
      </c>
      <c r="AB224" s="18" t="s">
        <v>313</v>
      </c>
      <c r="AH224" s="18" t="s">
        <v>74</v>
      </c>
      <c r="AJ224" s="18" t="s">
        <v>74</v>
      </c>
    </row>
    <row r="225" spans="1:52" x14ac:dyDescent="0.2">
      <c r="A225" s="17" t="s">
        <v>1023</v>
      </c>
      <c r="B225" s="28">
        <v>1096190</v>
      </c>
      <c r="C225" s="23" t="s">
        <v>68</v>
      </c>
      <c r="D225" s="28" t="s">
        <v>1024</v>
      </c>
      <c r="E225" s="18" t="s">
        <v>1025</v>
      </c>
      <c r="F225" s="24">
        <v>21564327.920000002</v>
      </c>
      <c r="G225" s="24">
        <v>269554099</v>
      </c>
      <c r="H225" s="18" t="s">
        <v>80</v>
      </c>
      <c r="J225" s="18" t="s">
        <v>71</v>
      </c>
      <c r="K225" s="32" t="s">
        <v>63</v>
      </c>
      <c r="L225" s="18" t="s">
        <v>876</v>
      </c>
      <c r="M225" s="18">
        <v>20120518</v>
      </c>
      <c r="O225" s="18" t="s">
        <v>109</v>
      </c>
      <c r="U225" s="34">
        <v>20315042</v>
      </c>
      <c r="V225" s="34">
        <v>1511550.5</v>
      </c>
      <c r="W225" s="20">
        <v>795</v>
      </c>
      <c r="X225" s="18">
        <v>8</v>
      </c>
      <c r="Y225" s="18" t="s">
        <v>1026</v>
      </c>
      <c r="AH225" s="18" t="s">
        <v>74</v>
      </c>
    </row>
    <row r="226" spans="1:52" x14ac:dyDescent="0.2">
      <c r="A226" s="17" t="s">
        <v>2754</v>
      </c>
      <c r="B226" s="28">
        <v>1009834</v>
      </c>
      <c r="C226" s="23" t="s">
        <v>68</v>
      </c>
      <c r="D226" s="28" t="s">
        <v>2755</v>
      </c>
      <c r="E226" s="18" t="s">
        <v>2756</v>
      </c>
      <c r="F226" s="24">
        <v>6094191</v>
      </c>
      <c r="G226" s="24">
        <v>203139700</v>
      </c>
      <c r="H226" s="18" t="s">
        <v>80</v>
      </c>
      <c r="J226" s="18" t="s">
        <v>71</v>
      </c>
      <c r="K226" s="32" t="s">
        <v>63</v>
      </c>
      <c r="L226" s="18" t="s">
        <v>67</v>
      </c>
      <c r="M226" s="18">
        <v>20130521</v>
      </c>
      <c r="U226" s="34">
        <v>4032273</v>
      </c>
      <c r="V226" s="34">
        <v>70628.5</v>
      </c>
      <c r="W226" s="20">
        <v>179</v>
      </c>
      <c r="X226" s="18">
        <v>8</v>
      </c>
      <c r="Y226" s="18" t="s">
        <v>3596</v>
      </c>
      <c r="AH226" s="18" t="s">
        <v>74</v>
      </c>
    </row>
    <row r="227" spans="1:52" x14ac:dyDescent="0.2">
      <c r="A227" s="17" t="s">
        <v>1027</v>
      </c>
      <c r="B227" s="28">
        <v>26224</v>
      </c>
      <c r="C227" s="23" t="s">
        <v>68</v>
      </c>
      <c r="D227" s="28" t="s">
        <v>1028</v>
      </c>
      <c r="E227" s="18" t="s">
        <v>1029</v>
      </c>
      <c r="F227" s="24">
        <v>1686389.37</v>
      </c>
      <c r="G227" s="24">
        <v>168638937</v>
      </c>
      <c r="H227" s="18" t="s">
        <v>80</v>
      </c>
      <c r="J227" s="18" t="s">
        <v>71</v>
      </c>
      <c r="K227" s="32" t="s">
        <v>63</v>
      </c>
      <c r="O227" s="18" t="s">
        <v>109</v>
      </c>
      <c r="U227" s="34">
        <v>6972999</v>
      </c>
      <c r="V227" s="34">
        <v>122924.5</v>
      </c>
      <c r="W227" s="20">
        <v>359</v>
      </c>
      <c r="X227" s="18">
        <v>8</v>
      </c>
      <c r="Y227" s="18" t="s">
        <v>253</v>
      </c>
      <c r="AL227" s="18" t="s">
        <v>74</v>
      </c>
    </row>
    <row r="228" spans="1:52" x14ac:dyDescent="0.2">
      <c r="A228" s="17" t="s">
        <v>3356</v>
      </c>
      <c r="B228" s="28">
        <v>1185275</v>
      </c>
      <c r="C228" s="23" t="s">
        <v>68</v>
      </c>
      <c r="D228" s="28" t="s">
        <v>3357</v>
      </c>
      <c r="E228" s="18" t="s">
        <v>3358</v>
      </c>
      <c r="F228" s="24">
        <v>2683333.2000000002</v>
      </c>
      <c r="G228" s="24">
        <v>26833332</v>
      </c>
      <c r="H228" s="18" t="s">
        <v>80</v>
      </c>
      <c r="J228" s="18" t="s">
        <v>71</v>
      </c>
      <c r="K228" s="32" t="s">
        <v>63</v>
      </c>
      <c r="L228" s="18" t="s">
        <v>65</v>
      </c>
      <c r="M228" s="18">
        <v>20220810</v>
      </c>
      <c r="U228" s="34">
        <v>4000</v>
      </c>
      <c r="V228" s="34">
        <v>400</v>
      </c>
      <c r="W228" s="20">
        <v>1</v>
      </c>
      <c r="X228" s="18">
        <v>1</v>
      </c>
      <c r="AB228" s="18" t="s">
        <v>71</v>
      </c>
      <c r="AH228" s="18" t="s">
        <v>74</v>
      </c>
    </row>
    <row r="229" spans="1:52" x14ac:dyDescent="0.2">
      <c r="A229" s="17" t="s">
        <v>1037</v>
      </c>
      <c r="B229" s="28">
        <v>1080961</v>
      </c>
      <c r="C229" s="23" t="s">
        <v>68</v>
      </c>
      <c r="D229" s="28" t="s">
        <v>1038</v>
      </c>
      <c r="E229" s="18" t="s">
        <v>1039</v>
      </c>
      <c r="F229" s="24">
        <v>2428141.3199999998</v>
      </c>
      <c r="G229" s="24">
        <v>121407066</v>
      </c>
      <c r="H229" s="18" t="s">
        <v>80</v>
      </c>
      <c r="J229" s="18" t="s">
        <v>70</v>
      </c>
      <c r="K229" s="32" t="s">
        <v>63</v>
      </c>
      <c r="U229" s="34">
        <v>10407213</v>
      </c>
      <c r="V229" s="34">
        <v>227312</v>
      </c>
      <c r="W229" s="20">
        <v>485</v>
      </c>
      <c r="X229" s="18">
        <v>8</v>
      </c>
      <c r="AB229" s="18" t="s">
        <v>70</v>
      </c>
      <c r="AH229" s="18" t="s">
        <v>74</v>
      </c>
      <c r="AT229" s="18" t="s">
        <v>74</v>
      </c>
    </row>
    <row r="230" spans="1:52" x14ac:dyDescent="0.2">
      <c r="A230" s="17" t="s">
        <v>2317</v>
      </c>
      <c r="B230" s="28">
        <v>1133975</v>
      </c>
      <c r="C230" s="23" t="s">
        <v>68</v>
      </c>
      <c r="D230" s="28" t="s">
        <v>2318</v>
      </c>
      <c r="E230" s="18" t="s">
        <v>2319</v>
      </c>
      <c r="F230" s="24">
        <v>1202831.77</v>
      </c>
      <c r="G230" s="24">
        <v>14150962</v>
      </c>
      <c r="H230" s="18" t="s">
        <v>80</v>
      </c>
      <c r="J230" s="18" t="s">
        <v>71</v>
      </c>
      <c r="K230" s="32" t="s">
        <v>63</v>
      </c>
      <c r="L230" s="18" t="s">
        <v>876</v>
      </c>
      <c r="M230" s="18">
        <v>20130403</v>
      </c>
      <c r="P230" s="18" t="s">
        <v>74</v>
      </c>
      <c r="U230" s="34">
        <v>626999</v>
      </c>
      <c r="V230" s="34">
        <v>43876</v>
      </c>
      <c r="W230" s="20">
        <v>103</v>
      </c>
      <c r="X230" s="18">
        <v>8</v>
      </c>
    </row>
    <row r="231" spans="1:52" x14ac:dyDescent="0.2">
      <c r="A231" s="17" t="s">
        <v>1040</v>
      </c>
      <c r="B231" s="28">
        <v>20993</v>
      </c>
      <c r="C231" s="23" t="s">
        <v>68</v>
      </c>
      <c r="D231" s="28" t="s">
        <v>1041</v>
      </c>
      <c r="E231" s="18" t="s">
        <v>1042</v>
      </c>
      <c r="F231" s="24">
        <v>610854.80000000005</v>
      </c>
      <c r="G231" s="24">
        <v>12217096</v>
      </c>
      <c r="H231" s="18" t="s">
        <v>80</v>
      </c>
      <c r="J231" s="18" t="s">
        <v>71</v>
      </c>
      <c r="K231" s="32" t="s">
        <v>63</v>
      </c>
      <c r="AB231" s="18" t="s">
        <v>71</v>
      </c>
      <c r="AF231" s="18" t="s">
        <v>157</v>
      </c>
      <c r="AH231" s="18" t="s">
        <v>74</v>
      </c>
      <c r="AJ231" s="18" t="s">
        <v>74</v>
      </c>
    </row>
    <row r="232" spans="1:52" x14ac:dyDescent="0.2">
      <c r="A232" s="17" t="s">
        <v>931</v>
      </c>
      <c r="B232" s="28">
        <v>1092236</v>
      </c>
      <c r="C232" s="23" t="s">
        <v>68</v>
      </c>
      <c r="D232" s="28" t="s">
        <v>932</v>
      </c>
      <c r="E232" s="18" t="s">
        <v>933</v>
      </c>
      <c r="F232" s="24">
        <v>4094899.32</v>
      </c>
      <c r="G232" s="24">
        <v>34124161</v>
      </c>
      <c r="H232" s="18" t="s">
        <v>80</v>
      </c>
      <c r="J232" s="18" t="s">
        <v>71</v>
      </c>
      <c r="K232" s="32" t="s">
        <v>63</v>
      </c>
      <c r="U232" s="34">
        <v>4985905</v>
      </c>
      <c r="V232" s="34">
        <v>325442.5</v>
      </c>
      <c r="W232" s="20">
        <v>571</v>
      </c>
      <c r="X232" s="18">
        <v>8</v>
      </c>
      <c r="AB232" s="18" t="s">
        <v>1119</v>
      </c>
      <c r="AJ232" s="18" t="s">
        <v>74</v>
      </c>
    </row>
    <row r="233" spans="1:52" x14ac:dyDescent="0.2">
      <c r="A233" s="17" t="s">
        <v>986</v>
      </c>
      <c r="B233" s="28">
        <v>1023857</v>
      </c>
      <c r="C233" s="23" t="s">
        <v>68</v>
      </c>
      <c r="D233" s="28" t="s">
        <v>987</v>
      </c>
      <c r="E233" s="18" t="s">
        <v>988</v>
      </c>
      <c r="F233" s="24">
        <v>154268754.33000001</v>
      </c>
      <c r="G233" s="24">
        <v>165880381</v>
      </c>
      <c r="H233" s="18" t="s">
        <v>80</v>
      </c>
      <c r="J233" s="18" t="s">
        <v>71</v>
      </c>
      <c r="K233" s="32" t="s">
        <v>63</v>
      </c>
      <c r="O233" s="18" t="s">
        <v>109</v>
      </c>
      <c r="Q233" s="18" t="s">
        <v>74</v>
      </c>
      <c r="R233" s="18" t="s">
        <v>74</v>
      </c>
      <c r="U233" s="34">
        <v>76507763</v>
      </c>
      <c r="V233" s="34">
        <v>56844311.5</v>
      </c>
      <c r="W233" s="20">
        <v>31107</v>
      </c>
      <c r="X233" s="18">
        <v>8</v>
      </c>
      <c r="AB233" s="18" t="s">
        <v>71</v>
      </c>
      <c r="AE233" s="18" t="s">
        <v>482</v>
      </c>
      <c r="AJ233" s="18" t="s">
        <v>74</v>
      </c>
      <c r="AU233" s="18" t="s">
        <v>74</v>
      </c>
      <c r="AZ233" s="17" t="s">
        <v>444</v>
      </c>
    </row>
    <row r="234" spans="1:52" x14ac:dyDescent="0.2">
      <c r="A234" s="17" t="s">
        <v>2604</v>
      </c>
      <c r="B234" s="28">
        <v>1154355</v>
      </c>
      <c r="C234" s="23" t="s">
        <v>68</v>
      </c>
      <c r="D234" s="28" t="s">
        <v>2605</v>
      </c>
      <c r="E234" s="18" t="s">
        <v>2606</v>
      </c>
      <c r="F234" s="24">
        <v>1269487.52</v>
      </c>
      <c r="G234" s="24">
        <v>31737188</v>
      </c>
      <c r="H234" s="18" t="s">
        <v>80</v>
      </c>
      <c r="J234" s="18" t="s">
        <v>71</v>
      </c>
      <c r="K234" s="32" t="s">
        <v>63</v>
      </c>
      <c r="L234" s="18" t="s">
        <v>72</v>
      </c>
      <c r="M234" s="18">
        <v>20111222</v>
      </c>
      <c r="U234" s="34">
        <v>2737415</v>
      </c>
      <c r="V234" s="34">
        <v>134378.5</v>
      </c>
      <c r="W234" s="20">
        <v>219</v>
      </c>
      <c r="X234" s="18">
        <v>8</v>
      </c>
      <c r="AB234" s="18" t="s">
        <v>331</v>
      </c>
      <c r="AT234" s="18" t="s">
        <v>74</v>
      </c>
    </row>
    <row r="235" spans="1:52" x14ac:dyDescent="0.2">
      <c r="A235" s="17" t="s">
        <v>2948</v>
      </c>
      <c r="B235" s="28">
        <v>1180915</v>
      </c>
      <c r="C235" s="23" t="s">
        <v>68</v>
      </c>
      <c r="D235" s="28" t="s">
        <v>2949</v>
      </c>
      <c r="E235" s="18" t="s">
        <v>2950</v>
      </c>
      <c r="F235" s="24">
        <v>49115109.439999998</v>
      </c>
      <c r="G235" s="24">
        <v>153484717</v>
      </c>
      <c r="H235" s="18" t="s">
        <v>80</v>
      </c>
      <c r="J235" s="18" t="s">
        <v>71</v>
      </c>
      <c r="K235" s="32" t="s">
        <v>63</v>
      </c>
      <c r="L235" s="18" t="s">
        <v>803</v>
      </c>
      <c r="M235" s="18">
        <v>20191122</v>
      </c>
      <c r="O235" s="18" t="s">
        <v>109</v>
      </c>
      <c r="P235" s="18" t="s">
        <v>74</v>
      </c>
      <c r="U235" s="34">
        <v>13964477</v>
      </c>
      <c r="V235" s="34">
        <v>4227903</v>
      </c>
      <c r="W235" s="20">
        <v>2115</v>
      </c>
      <c r="X235" s="18">
        <v>8</v>
      </c>
      <c r="AB235" s="18" t="s">
        <v>71</v>
      </c>
      <c r="AC235" s="18" t="s">
        <v>119</v>
      </c>
      <c r="AJ235" s="18" t="s">
        <v>74</v>
      </c>
      <c r="AM235" s="18" t="s">
        <v>74</v>
      </c>
      <c r="AP235" s="18" t="s">
        <v>74</v>
      </c>
      <c r="AQ235" s="18" t="s">
        <v>74</v>
      </c>
    </row>
    <row r="236" spans="1:52" x14ac:dyDescent="0.2">
      <c r="A236" s="17" t="s">
        <v>2616</v>
      </c>
      <c r="B236" s="28">
        <v>1150440</v>
      </c>
      <c r="C236" s="23" t="s">
        <v>68</v>
      </c>
      <c r="D236" s="28" t="s">
        <v>2617</v>
      </c>
      <c r="E236" s="18" t="s">
        <v>2618</v>
      </c>
      <c r="F236" s="24">
        <v>442502302.89999998</v>
      </c>
      <c r="G236" s="24">
        <v>85425155</v>
      </c>
      <c r="H236" s="18" t="s">
        <v>80</v>
      </c>
      <c r="J236" s="18" t="s">
        <v>71</v>
      </c>
      <c r="K236" s="32" t="s">
        <v>63</v>
      </c>
      <c r="L236" s="18" t="s">
        <v>72</v>
      </c>
      <c r="M236" s="18">
        <v>20120214</v>
      </c>
      <c r="O236" s="18" t="s">
        <v>83</v>
      </c>
      <c r="Q236" s="18" t="s">
        <v>74</v>
      </c>
      <c r="U236" s="34">
        <v>33623377</v>
      </c>
      <c r="V236" s="34">
        <v>80892376</v>
      </c>
      <c r="W236" s="20">
        <v>54150</v>
      </c>
      <c r="X236" s="18">
        <v>8</v>
      </c>
      <c r="AB236" s="18" t="s">
        <v>71</v>
      </c>
      <c r="AH236" s="18" t="s">
        <v>74</v>
      </c>
      <c r="AJ236" s="18" t="s">
        <v>74</v>
      </c>
    </row>
    <row r="237" spans="1:52" x14ac:dyDescent="0.2">
      <c r="A237" s="17" t="s">
        <v>2889</v>
      </c>
      <c r="B237" s="28">
        <v>1179986</v>
      </c>
      <c r="C237" s="23" t="s">
        <v>68</v>
      </c>
      <c r="D237" s="28" t="s">
        <v>3600</v>
      </c>
      <c r="E237" s="18" t="s">
        <v>3601</v>
      </c>
      <c r="F237" s="24">
        <v>11027740.800000001</v>
      </c>
      <c r="G237" s="24">
        <v>34461690</v>
      </c>
      <c r="H237" s="18" t="s">
        <v>80</v>
      </c>
      <c r="J237" s="18" t="s">
        <v>71</v>
      </c>
      <c r="K237" s="32" t="s">
        <v>63</v>
      </c>
      <c r="L237" s="18" t="s">
        <v>72</v>
      </c>
      <c r="M237" s="18">
        <v>20171121</v>
      </c>
      <c r="U237" s="34">
        <v>7730573</v>
      </c>
      <c r="V237" s="34">
        <v>1502115.5</v>
      </c>
      <c r="W237" s="20">
        <v>1272</v>
      </c>
      <c r="X237" s="18">
        <v>8</v>
      </c>
      <c r="AF237" s="18" t="s">
        <v>796</v>
      </c>
      <c r="AH237" s="18" t="s">
        <v>74</v>
      </c>
      <c r="AJ237" s="18" t="s">
        <v>74</v>
      </c>
    </row>
    <row r="238" spans="1:52" x14ac:dyDescent="0.2">
      <c r="A238" s="17" t="s">
        <v>2362</v>
      </c>
      <c r="B238" s="28">
        <v>1133420</v>
      </c>
      <c r="C238" s="23" t="s">
        <v>68</v>
      </c>
      <c r="D238" s="28" t="s">
        <v>2363</v>
      </c>
      <c r="E238" s="18" t="s">
        <v>2364</v>
      </c>
      <c r="F238" s="24">
        <v>131982697.78</v>
      </c>
      <c r="G238" s="24">
        <v>212875319</v>
      </c>
      <c r="H238" s="18" t="s">
        <v>80</v>
      </c>
      <c r="J238" s="18" t="s">
        <v>71</v>
      </c>
      <c r="K238" s="32" t="s">
        <v>63</v>
      </c>
      <c r="L238" s="18" t="s">
        <v>803</v>
      </c>
      <c r="M238" s="18">
        <v>20110722</v>
      </c>
      <c r="O238" s="18" t="s">
        <v>109</v>
      </c>
      <c r="P238" s="18" t="s">
        <v>74</v>
      </c>
      <c r="Q238" s="18" t="s">
        <v>74</v>
      </c>
      <c r="U238" s="34">
        <v>37926862</v>
      </c>
      <c r="V238" s="34">
        <v>23914052.5</v>
      </c>
      <c r="W238" s="20">
        <v>11046</v>
      </c>
      <c r="X238" s="18">
        <v>8</v>
      </c>
    </row>
    <row r="239" spans="1:52" x14ac:dyDescent="0.2">
      <c r="A239" s="17" t="s">
        <v>3409</v>
      </c>
      <c r="B239" s="28">
        <v>1187615</v>
      </c>
      <c r="C239" s="23" t="s">
        <v>68</v>
      </c>
      <c r="D239" s="28" t="s">
        <v>3410</v>
      </c>
      <c r="E239" s="18" t="s">
        <v>3411</v>
      </c>
      <c r="F239" s="24">
        <v>48026046.5</v>
      </c>
      <c r="G239" s="24">
        <v>192104186</v>
      </c>
      <c r="H239" s="18" t="s">
        <v>80</v>
      </c>
      <c r="J239" s="18" t="s">
        <v>64</v>
      </c>
      <c r="K239" s="32" t="s">
        <v>63</v>
      </c>
      <c r="L239" s="18" t="s">
        <v>72</v>
      </c>
      <c r="M239" s="18">
        <v>20231229</v>
      </c>
      <c r="O239" s="18" t="s">
        <v>109</v>
      </c>
      <c r="U239" s="34">
        <v>66672103</v>
      </c>
      <c r="V239" s="34">
        <v>11889126.5</v>
      </c>
      <c r="W239" s="20">
        <v>10499</v>
      </c>
      <c r="X239" s="18">
        <v>8</v>
      </c>
      <c r="AB239" s="18" t="s">
        <v>64</v>
      </c>
      <c r="AH239" s="18" t="s">
        <v>74</v>
      </c>
    </row>
    <row r="240" spans="1:52" x14ac:dyDescent="0.2">
      <c r="A240" s="17" t="s">
        <v>1049</v>
      </c>
      <c r="B240" s="28">
        <v>30240</v>
      </c>
      <c r="C240" s="23" t="s">
        <v>68</v>
      </c>
      <c r="D240" s="28" t="s">
        <v>1050</v>
      </c>
      <c r="E240" s="18" t="s">
        <v>1051</v>
      </c>
      <c r="F240" s="24">
        <v>11244825.279999999</v>
      </c>
      <c r="G240" s="24">
        <v>70280158</v>
      </c>
      <c r="H240" s="18" t="s">
        <v>80</v>
      </c>
      <c r="J240" s="18" t="s">
        <v>71</v>
      </c>
      <c r="K240" s="32" t="s">
        <v>63</v>
      </c>
      <c r="M240" s="18">
        <v>20030514</v>
      </c>
      <c r="U240" s="34">
        <v>10644281</v>
      </c>
      <c r="V240" s="34">
        <v>1441744.5</v>
      </c>
      <c r="W240" s="20">
        <v>1376</v>
      </c>
      <c r="X240" s="18">
        <v>8</v>
      </c>
      <c r="AB240" s="18" t="s">
        <v>64</v>
      </c>
      <c r="AF240" s="18" t="s">
        <v>157</v>
      </c>
      <c r="AH240" s="18" t="s">
        <v>74</v>
      </c>
    </row>
    <row r="241" spans="1:52" x14ac:dyDescent="0.2">
      <c r="A241" s="17" t="s">
        <v>3164</v>
      </c>
      <c r="B241" s="28">
        <v>1184500</v>
      </c>
      <c r="C241" s="23" t="s">
        <v>68</v>
      </c>
      <c r="D241" s="28" t="s">
        <v>3165</v>
      </c>
      <c r="E241" s="18" t="s">
        <v>3166</v>
      </c>
      <c r="F241" s="24">
        <v>2295043.67</v>
      </c>
      <c r="G241" s="24">
        <v>229504367</v>
      </c>
      <c r="H241" s="18" t="s">
        <v>80</v>
      </c>
      <c r="J241" s="18" t="s">
        <v>64</v>
      </c>
      <c r="K241" s="32" t="s">
        <v>63</v>
      </c>
      <c r="L241" s="18" t="s">
        <v>65</v>
      </c>
      <c r="M241" s="18">
        <v>20201230</v>
      </c>
      <c r="U241" s="34">
        <v>34514731</v>
      </c>
      <c r="V241" s="34">
        <v>182149.5</v>
      </c>
      <c r="W241" s="20">
        <v>870</v>
      </c>
      <c r="X241" s="18">
        <v>8</v>
      </c>
      <c r="AB241" s="18" t="s">
        <v>64</v>
      </c>
      <c r="AH241" s="18" t="s">
        <v>74</v>
      </c>
    </row>
    <row r="242" spans="1:52" x14ac:dyDescent="0.2">
      <c r="A242" s="17" t="s">
        <v>861</v>
      </c>
      <c r="B242" s="28">
        <v>1009474</v>
      </c>
      <c r="C242" s="23" t="s">
        <v>68</v>
      </c>
      <c r="D242" s="28" t="s">
        <v>862</v>
      </c>
      <c r="E242" s="18" t="s">
        <v>863</v>
      </c>
      <c r="F242" s="24">
        <v>112434501.53</v>
      </c>
      <c r="G242" s="24">
        <v>75459397</v>
      </c>
      <c r="H242" s="18" t="s">
        <v>80</v>
      </c>
      <c r="J242" s="18" t="s">
        <v>76</v>
      </c>
      <c r="K242" s="32" t="s">
        <v>63</v>
      </c>
      <c r="O242" s="18" t="s">
        <v>83</v>
      </c>
      <c r="U242" s="34">
        <v>18652706</v>
      </c>
      <c r="V242" s="34">
        <v>18590704</v>
      </c>
      <c r="W242" s="20">
        <v>16379</v>
      </c>
      <c r="X242" s="18">
        <v>8</v>
      </c>
      <c r="AB242" s="18" t="s">
        <v>76</v>
      </c>
      <c r="AT242" s="18" t="s">
        <v>74</v>
      </c>
    </row>
    <row r="243" spans="1:52" x14ac:dyDescent="0.2">
      <c r="A243" s="17" t="s">
        <v>1052</v>
      </c>
      <c r="B243" s="28">
        <v>1023673</v>
      </c>
      <c r="C243" s="23" t="s">
        <v>68</v>
      </c>
      <c r="D243" s="28" t="s">
        <v>1053</v>
      </c>
      <c r="E243" s="18" t="s">
        <v>1054</v>
      </c>
      <c r="F243" s="24">
        <v>16108011.779999999</v>
      </c>
      <c r="G243" s="24">
        <v>115057227</v>
      </c>
      <c r="H243" s="18" t="s">
        <v>80</v>
      </c>
      <c r="J243" s="18" t="s">
        <v>71</v>
      </c>
      <c r="K243" s="32" t="s">
        <v>63</v>
      </c>
      <c r="M243" s="18">
        <v>19940406</v>
      </c>
      <c r="U243" s="34">
        <v>11789718</v>
      </c>
      <c r="V243" s="34">
        <v>1480178</v>
      </c>
      <c r="W243" s="20">
        <v>1272</v>
      </c>
      <c r="X243" s="18">
        <v>8</v>
      </c>
      <c r="AB243" s="18" t="s">
        <v>1055</v>
      </c>
      <c r="AH243" s="18" t="s">
        <v>74</v>
      </c>
      <c r="AI243" s="18" t="s">
        <v>74</v>
      </c>
      <c r="AJ243" s="18" t="s">
        <v>74</v>
      </c>
      <c r="AP243" s="18" t="s">
        <v>74</v>
      </c>
      <c r="AQ243" s="18" t="s">
        <v>74</v>
      </c>
      <c r="AU243" s="18" t="s">
        <v>74</v>
      </c>
      <c r="AY243" s="18" t="s">
        <v>74</v>
      </c>
    </row>
    <row r="244" spans="1:52" x14ac:dyDescent="0.2">
      <c r="A244" s="17" t="s">
        <v>2761</v>
      </c>
      <c r="B244" s="28">
        <v>1163480</v>
      </c>
      <c r="C244" s="23" t="s">
        <v>68</v>
      </c>
      <c r="D244" s="28" t="s">
        <v>2762</v>
      </c>
      <c r="E244" s="18" t="s">
        <v>2763</v>
      </c>
      <c r="F244" s="24">
        <v>36311431.814999998</v>
      </c>
      <c r="G244" s="24">
        <v>268973569</v>
      </c>
      <c r="H244" s="18" t="s">
        <v>80</v>
      </c>
      <c r="J244" s="18" t="s">
        <v>71</v>
      </c>
      <c r="K244" s="32" t="s">
        <v>63</v>
      </c>
      <c r="L244" s="18" t="s">
        <v>72</v>
      </c>
      <c r="M244" s="18">
        <v>20130711</v>
      </c>
      <c r="U244" s="34">
        <v>12078395</v>
      </c>
      <c r="V244" s="34">
        <v>1633161.5</v>
      </c>
      <c r="W244" s="20">
        <v>982</v>
      </c>
      <c r="X244" s="18">
        <v>8</v>
      </c>
      <c r="Y244" s="18" t="s">
        <v>2764</v>
      </c>
      <c r="AH244" s="18" t="s">
        <v>74</v>
      </c>
      <c r="AJ244" s="18" t="s">
        <v>74</v>
      </c>
    </row>
    <row r="245" spans="1:52" x14ac:dyDescent="0.2">
      <c r="A245" s="17" t="s">
        <v>1067</v>
      </c>
      <c r="B245" s="28">
        <v>29141</v>
      </c>
      <c r="C245" s="23" t="s">
        <v>68</v>
      </c>
      <c r="D245" s="28" t="s">
        <v>1068</v>
      </c>
      <c r="E245" s="18" t="s">
        <v>1069</v>
      </c>
      <c r="F245" s="24">
        <v>2770271.3250000002</v>
      </c>
      <c r="G245" s="24">
        <v>61561585</v>
      </c>
      <c r="H245" s="18" t="s">
        <v>80</v>
      </c>
      <c r="J245" s="18" t="s">
        <v>71</v>
      </c>
      <c r="K245" s="32" t="s">
        <v>63</v>
      </c>
      <c r="U245" s="34">
        <v>13031662</v>
      </c>
      <c r="V245" s="34">
        <v>313631</v>
      </c>
      <c r="W245" s="20">
        <v>1176</v>
      </c>
      <c r="X245" s="18">
        <v>8</v>
      </c>
      <c r="AB245" s="18" t="s">
        <v>71</v>
      </c>
      <c r="AH245" s="18" t="s">
        <v>74</v>
      </c>
      <c r="AJ245" s="18" t="s">
        <v>74</v>
      </c>
      <c r="AZ245" s="17" t="s">
        <v>3560</v>
      </c>
    </row>
    <row r="246" spans="1:52" x14ac:dyDescent="0.2">
      <c r="A246" s="17" t="s">
        <v>2536</v>
      </c>
      <c r="B246" s="28">
        <v>1142415</v>
      </c>
      <c r="C246" s="23" t="s">
        <v>68</v>
      </c>
      <c r="D246" s="28" t="s">
        <v>2537</v>
      </c>
      <c r="E246" s="18" t="s">
        <v>2538</v>
      </c>
      <c r="F246" s="24">
        <v>1517646.64</v>
      </c>
      <c r="G246" s="24">
        <v>18970583</v>
      </c>
      <c r="H246" s="18" t="s">
        <v>80</v>
      </c>
      <c r="J246" s="18" t="s">
        <v>71</v>
      </c>
      <c r="K246" s="32" t="s">
        <v>63</v>
      </c>
      <c r="L246" s="18" t="s">
        <v>65</v>
      </c>
      <c r="M246" s="18">
        <v>20110803</v>
      </c>
      <c r="U246" s="34">
        <v>1634509</v>
      </c>
      <c r="V246" s="34">
        <v>142218</v>
      </c>
      <c r="W246" s="20">
        <v>334</v>
      </c>
      <c r="X246" s="18">
        <v>8</v>
      </c>
      <c r="AB246" s="18" t="s">
        <v>64</v>
      </c>
      <c r="AC246" s="18" t="s">
        <v>456</v>
      </c>
      <c r="AT246" s="18" t="s">
        <v>74</v>
      </c>
      <c r="AZ246" s="17" t="s">
        <v>332</v>
      </c>
    </row>
    <row r="247" spans="1:52" x14ac:dyDescent="0.2">
      <c r="A247" s="17" t="s">
        <v>1484</v>
      </c>
      <c r="B247" s="28">
        <v>1099330</v>
      </c>
      <c r="C247" s="23" t="s">
        <v>68</v>
      </c>
      <c r="D247" s="28" t="s">
        <v>1485</v>
      </c>
      <c r="E247" s="18" t="s">
        <v>1486</v>
      </c>
      <c r="F247" s="24">
        <v>5072105.0049999999</v>
      </c>
      <c r="G247" s="24">
        <v>53390579</v>
      </c>
      <c r="H247" s="18" t="s">
        <v>80</v>
      </c>
      <c r="J247" s="18" t="s">
        <v>136</v>
      </c>
      <c r="K247" s="32" t="s">
        <v>63</v>
      </c>
      <c r="U247" s="34">
        <v>7048551</v>
      </c>
      <c r="V247" s="34">
        <v>592764</v>
      </c>
      <c r="W247" s="20">
        <v>738</v>
      </c>
      <c r="X247" s="18">
        <v>8</v>
      </c>
      <c r="AB247" s="18" t="s">
        <v>136</v>
      </c>
      <c r="AP247" s="18" t="s">
        <v>74</v>
      </c>
      <c r="AQ247" s="18" t="s">
        <v>74</v>
      </c>
    </row>
    <row r="248" spans="1:52" x14ac:dyDescent="0.2">
      <c r="A248" s="17" t="s">
        <v>2331</v>
      </c>
      <c r="B248" s="28">
        <v>1122448</v>
      </c>
      <c r="C248" s="23" t="s">
        <v>68</v>
      </c>
      <c r="D248" s="28" t="s">
        <v>2332</v>
      </c>
      <c r="E248" s="18" t="s">
        <v>2333</v>
      </c>
      <c r="F248" s="24">
        <v>1250976.06</v>
      </c>
      <c r="G248" s="24">
        <v>41699202</v>
      </c>
      <c r="H248" s="18" t="s">
        <v>80</v>
      </c>
      <c r="J248" s="18" t="s">
        <v>71</v>
      </c>
      <c r="K248" s="32" t="s">
        <v>63</v>
      </c>
      <c r="L248" s="18" t="s">
        <v>72</v>
      </c>
      <c r="M248" s="18">
        <v>20100929</v>
      </c>
      <c r="U248" s="34">
        <v>4165970</v>
      </c>
      <c r="V248" s="34">
        <v>139814.5</v>
      </c>
      <c r="W248" s="20">
        <v>209</v>
      </c>
      <c r="X248" s="18">
        <v>8</v>
      </c>
      <c r="AB248" s="18" t="s">
        <v>313</v>
      </c>
      <c r="AH248" s="18" t="s">
        <v>74</v>
      </c>
    </row>
    <row r="249" spans="1:52" x14ac:dyDescent="0.2">
      <c r="A249" s="17" t="s">
        <v>2655</v>
      </c>
      <c r="B249" s="28">
        <v>1149985</v>
      </c>
      <c r="C249" s="23" t="s">
        <v>68</v>
      </c>
      <c r="D249" s="28" t="s">
        <v>2656</v>
      </c>
      <c r="E249" s="18" t="s">
        <v>2657</v>
      </c>
      <c r="F249" s="24">
        <v>1874147.11</v>
      </c>
      <c r="G249" s="24">
        <v>17037701</v>
      </c>
      <c r="H249" s="18" t="s">
        <v>80</v>
      </c>
      <c r="J249" s="18" t="s">
        <v>136</v>
      </c>
      <c r="K249" s="32" t="s">
        <v>63</v>
      </c>
      <c r="L249" s="18" t="s">
        <v>803</v>
      </c>
      <c r="M249" s="18">
        <v>20130312</v>
      </c>
      <c r="P249" s="18" t="s">
        <v>74</v>
      </c>
      <c r="U249" s="34">
        <v>1700380</v>
      </c>
      <c r="V249" s="34">
        <v>102525.5</v>
      </c>
      <c r="W249" s="20">
        <v>241</v>
      </c>
      <c r="X249" s="18">
        <v>8</v>
      </c>
      <c r="Y249" s="18" t="s">
        <v>171</v>
      </c>
      <c r="AJ249" s="18" t="s">
        <v>74</v>
      </c>
      <c r="AZ249" s="17" t="s">
        <v>2658</v>
      </c>
    </row>
    <row r="250" spans="1:52" x14ac:dyDescent="0.2">
      <c r="A250" s="17" t="s">
        <v>2704</v>
      </c>
      <c r="B250" s="28">
        <v>1159475</v>
      </c>
      <c r="C250" s="23" t="s">
        <v>68</v>
      </c>
      <c r="D250" s="28" t="s">
        <v>2705</v>
      </c>
      <c r="E250" s="18" t="s">
        <v>2706</v>
      </c>
      <c r="F250" s="24">
        <v>22451466.25</v>
      </c>
      <c r="G250" s="24">
        <v>17961173</v>
      </c>
      <c r="H250" s="18" t="s">
        <v>80</v>
      </c>
      <c r="J250" s="18" t="s">
        <v>71</v>
      </c>
      <c r="K250" s="32" t="s">
        <v>63</v>
      </c>
      <c r="L250" s="18" t="s">
        <v>72</v>
      </c>
      <c r="M250" s="18">
        <v>20121003</v>
      </c>
      <c r="N250" s="18" t="s">
        <v>137</v>
      </c>
      <c r="U250" s="34">
        <v>5268557</v>
      </c>
      <c r="V250" s="34">
        <v>8776958</v>
      </c>
      <c r="W250" s="20">
        <v>14209</v>
      </c>
      <c r="X250" s="18">
        <v>8</v>
      </c>
      <c r="AF250" s="18" t="s">
        <v>127</v>
      </c>
      <c r="AJ250" s="18" t="s">
        <v>74</v>
      </c>
      <c r="AZ250" s="17" t="s">
        <v>332</v>
      </c>
    </row>
    <row r="251" spans="1:52" x14ac:dyDescent="0.2">
      <c r="A251" s="17" t="s">
        <v>3049</v>
      </c>
      <c r="B251" s="28">
        <v>1182338</v>
      </c>
      <c r="C251" s="23" t="s">
        <v>68</v>
      </c>
      <c r="D251" s="28" t="s">
        <v>3050</v>
      </c>
      <c r="E251" s="18" t="s">
        <v>3051</v>
      </c>
      <c r="F251" s="24">
        <v>49855503.509999998</v>
      </c>
      <c r="G251" s="24">
        <v>184650013</v>
      </c>
      <c r="H251" s="18" t="s">
        <v>80</v>
      </c>
      <c r="J251" s="18" t="s">
        <v>64</v>
      </c>
      <c r="K251" s="32" t="s">
        <v>63</v>
      </c>
      <c r="L251" s="18" t="s">
        <v>803</v>
      </c>
      <c r="M251" s="18">
        <v>20210507</v>
      </c>
      <c r="O251" s="18" t="s">
        <v>109</v>
      </c>
      <c r="P251" s="18" t="s">
        <v>74</v>
      </c>
      <c r="U251" s="34">
        <v>16942376</v>
      </c>
      <c r="V251" s="34">
        <v>2950120</v>
      </c>
      <c r="W251" s="20">
        <v>2882</v>
      </c>
      <c r="X251" s="18">
        <v>8</v>
      </c>
      <c r="AF251" s="18" t="s">
        <v>3052</v>
      </c>
      <c r="AI251" s="18" t="s">
        <v>74</v>
      </c>
      <c r="AZ251" s="17" t="s">
        <v>770</v>
      </c>
    </row>
    <row r="252" spans="1:52" x14ac:dyDescent="0.2">
      <c r="A252" s="17" t="s">
        <v>2894</v>
      </c>
      <c r="B252" s="28">
        <v>1179975</v>
      </c>
      <c r="C252" s="23" t="s">
        <v>68</v>
      </c>
      <c r="D252" s="28" t="s">
        <v>2895</v>
      </c>
      <c r="E252" s="18" t="s">
        <v>2896</v>
      </c>
      <c r="F252" s="24">
        <v>16351848.66</v>
      </c>
      <c r="G252" s="24">
        <v>116798919</v>
      </c>
      <c r="H252" s="18" t="s">
        <v>80</v>
      </c>
      <c r="J252" s="18" t="s">
        <v>71</v>
      </c>
      <c r="K252" s="32" t="s">
        <v>63</v>
      </c>
      <c r="L252" s="18" t="s">
        <v>803</v>
      </c>
      <c r="M252" s="18">
        <v>20200629</v>
      </c>
      <c r="O252" s="18" t="s">
        <v>109</v>
      </c>
      <c r="P252" s="18" t="s">
        <v>74</v>
      </c>
      <c r="U252" s="34">
        <v>9266795</v>
      </c>
      <c r="V252" s="34">
        <v>1293109</v>
      </c>
      <c r="W252" s="20">
        <v>1843</v>
      </c>
      <c r="X252" s="18">
        <v>8</v>
      </c>
      <c r="AJ252" s="18" t="s">
        <v>74</v>
      </c>
      <c r="AK252" s="18" t="s">
        <v>74</v>
      </c>
      <c r="AQ252" s="18" t="s">
        <v>74</v>
      </c>
      <c r="AT252" s="18" t="s">
        <v>74</v>
      </c>
      <c r="AY252" s="18" t="s">
        <v>74</v>
      </c>
      <c r="AZ252" s="17" t="s">
        <v>3586</v>
      </c>
    </row>
    <row r="253" spans="1:52" x14ac:dyDescent="0.2">
      <c r="A253" s="17" t="s">
        <v>1144</v>
      </c>
      <c r="B253" s="28">
        <v>1023984</v>
      </c>
      <c r="C253" s="23" t="s">
        <v>68</v>
      </c>
      <c r="D253" s="28" t="s">
        <v>1145</v>
      </c>
      <c r="E253" s="18" t="s">
        <v>1146</v>
      </c>
      <c r="F253" s="24">
        <v>6956926.7599999998</v>
      </c>
      <c r="G253" s="24">
        <v>99384668</v>
      </c>
      <c r="H253" s="18" t="s">
        <v>80</v>
      </c>
      <c r="J253" s="18" t="s">
        <v>71</v>
      </c>
      <c r="K253" s="32" t="s">
        <v>63</v>
      </c>
      <c r="L253" s="18" t="s">
        <v>876</v>
      </c>
      <c r="M253" s="18">
        <v>20240123</v>
      </c>
      <c r="U253" s="34">
        <v>44958475</v>
      </c>
      <c r="V253" s="34">
        <v>3987643</v>
      </c>
      <c r="W253" s="20">
        <v>3376</v>
      </c>
      <c r="X253" s="18">
        <v>8</v>
      </c>
      <c r="AE253" s="18" t="s">
        <v>1087</v>
      </c>
      <c r="AH253" s="18" t="s">
        <v>74</v>
      </c>
      <c r="AJ253" s="18" t="s">
        <v>74</v>
      </c>
    </row>
    <row r="254" spans="1:52" x14ac:dyDescent="0.2">
      <c r="A254" s="17" t="s">
        <v>3167</v>
      </c>
      <c r="B254" s="28">
        <v>1184140</v>
      </c>
      <c r="C254" s="23" t="s">
        <v>68</v>
      </c>
      <c r="D254" s="28" t="s">
        <v>3168</v>
      </c>
      <c r="E254" s="18" t="s">
        <v>3169</v>
      </c>
      <c r="F254" s="24">
        <v>69765778.5</v>
      </c>
      <c r="G254" s="24">
        <v>139531557</v>
      </c>
      <c r="H254" s="18" t="s">
        <v>80</v>
      </c>
      <c r="J254" s="18" t="s">
        <v>71</v>
      </c>
      <c r="K254" s="32" t="s">
        <v>63</v>
      </c>
      <c r="L254" s="18" t="s">
        <v>65</v>
      </c>
      <c r="M254" s="18">
        <v>20201207</v>
      </c>
      <c r="O254" s="18" t="s">
        <v>109</v>
      </c>
      <c r="U254" s="34">
        <v>9811949</v>
      </c>
      <c r="V254" s="34">
        <v>4708233</v>
      </c>
      <c r="W254" s="20">
        <v>2097</v>
      </c>
      <c r="X254" s="18">
        <v>8</v>
      </c>
      <c r="AC254" s="18" t="s">
        <v>119</v>
      </c>
      <c r="AJ254" s="18" t="s">
        <v>74</v>
      </c>
    </row>
    <row r="255" spans="1:52" x14ac:dyDescent="0.2">
      <c r="A255" s="17" t="s">
        <v>2102</v>
      </c>
      <c r="B255" s="28">
        <v>1116770</v>
      </c>
      <c r="C255" s="23" t="s">
        <v>68</v>
      </c>
      <c r="D255" s="28" t="s">
        <v>2103</v>
      </c>
      <c r="E255" s="18" t="s">
        <v>2104</v>
      </c>
      <c r="F255" s="24">
        <v>500846859.73000002</v>
      </c>
      <c r="G255" s="24">
        <v>246722591</v>
      </c>
      <c r="H255" s="18" t="s">
        <v>80</v>
      </c>
      <c r="J255" s="18" t="s">
        <v>71</v>
      </c>
      <c r="K255" s="32" t="s">
        <v>63</v>
      </c>
      <c r="L255" s="18" t="s">
        <v>771</v>
      </c>
      <c r="M255" s="18">
        <v>20200730</v>
      </c>
      <c r="O255" s="18" t="s">
        <v>83</v>
      </c>
      <c r="Q255" s="18" t="s">
        <v>74</v>
      </c>
      <c r="U255" s="34">
        <v>17381165</v>
      </c>
      <c r="V255" s="34">
        <v>27927998</v>
      </c>
      <c r="W255" s="20">
        <v>20316</v>
      </c>
      <c r="X255" s="18">
        <v>8</v>
      </c>
      <c r="AH255" s="18" t="s">
        <v>74</v>
      </c>
      <c r="AI255" s="18" t="s">
        <v>74</v>
      </c>
      <c r="AJ255" s="18" t="s">
        <v>74</v>
      </c>
      <c r="AN255" s="18" t="s">
        <v>74</v>
      </c>
      <c r="AO255" s="18" t="s">
        <v>74</v>
      </c>
      <c r="AW255" s="18" t="s">
        <v>74</v>
      </c>
      <c r="AY255" s="18" t="s">
        <v>74</v>
      </c>
    </row>
    <row r="256" spans="1:52" x14ac:dyDescent="0.2">
      <c r="A256" s="17" t="s">
        <v>1074</v>
      </c>
      <c r="B256" s="28">
        <v>28733</v>
      </c>
      <c r="C256" s="23" t="s">
        <v>68</v>
      </c>
      <c r="D256" s="28" t="s">
        <v>1075</v>
      </c>
      <c r="E256" s="18" t="s">
        <v>1076</v>
      </c>
      <c r="F256" s="24">
        <v>1294278.925</v>
      </c>
      <c r="G256" s="24">
        <v>51771157</v>
      </c>
      <c r="H256" s="18" t="s">
        <v>80</v>
      </c>
      <c r="J256" s="18" t="s">
        <v>71</v>
      </c>
      <c r="K256" s="32" t="s">
        <v>63</v>
      </c>
      <c r="O256" s="18" t="s">
        <v>109</v>
      </c>
      <c r="U256" s="34">
        <v>9648898</v>
      </c>
      <c r="V256" s="34">
        <v>393468</v>
      </c>
      <c r="W256" s="20">
        <v>623</v>
      </c>
      <c r="X256" s="18">
        <v>8</v>
      </c>
      <c r="AB256" s="18" t="s">
        <v>70</v>
      </c>
      <c r="AF256" s="18" t="s">
        <v>157</v>
      </c>
      <c r="AH256" s="18" t="s">
        <v>74</v>
      </c>
      <c r="AI256" s="18" t="s">
        <v>74</v>
      </c>
    </row>
    <row r="257" spans="1:52" x14ac:dyDescent="0.2">
      <c r="A257" s="17" t="s">
        <v>2344</v>
      </c>
      <c r="B257" s="28">
        <v>1139180</v>
      </c>
      <c r="C257" s="23" t="s">
        <v>68</v>
      </c>
      <c r="D257" s="28" t="s">
        <v>2345</v>
      </c>
      <c r="E257" s="18" t="s">
        <v>2346</v>
      </c>
      <c r="F257" s="24">
        <v>317022343.19999999</v>
      </c>
      <c r="G257" s="24">
        <v>264185286</v>
      </c>
      <c r="H257" s="18" t="s">
        <v>80</v>
      </c>
      <c r="J257" s="18" t="s">
        <v>71</v>
      </c>
      <c r="K257" s="32" t="s">
        <v>63</v>
      </c>
      <c r="L257" s="18" t="s">
        <v>803</v>
      </c>
      <c r="M257" s="18">
        <v>20130111</v>
      </c>
      <c r="O257" s="18" t="s">
        <v>109</v>
      </c>
      <c r="P257" s="18" t="s">
        <v>74</v>
      </c>
      <c r="Q257" s="18" t="s">
        <v>74</v>
      </c>
      <c r="R257" s="18" t="s">
        <v>74</v>
      </c>
      <c r="U257" s="34">
        <v>77197154</v>
      </c>
      <c r="V257" s="34">
        <v>101236543</v>
      </c>
      <c r="W257" s="20">
        <v>74286</v>
      </c>
      <c r="X257" s="18">
        <v>8</v>
      </c>
      <c r="AE257" s="18" t="s">
        <v>259</v>
      </c>
      <c r="AH257" s="18" t="s">
        <v>74</v>
      </c>
      <c r="AI257" s="18" t="s">
        <v>74</v>
      </c>
      <c r="AJ257" s="18" t="s">
        <v>74</v>
      </c>
      <c r="AQ257" s="18" t="s">
        <v>74</v>
      </c>
    </row>
    <row r="258" spans="1:52" x14ac:dyDescent="0.2">
      <c r="A258" s="17" t="s">
        <v>2701</v>
      </c>
      <c r="B258" s="28">
        <v>1153365</v>
      </c>
      <c r="C258" s="23" t="s">
        <v>68</v>
      </c>
      <c r="D258" s="28" t="s">
        <v>2702</v>
      </c>
      <c r="E258" s="18" t="s">
        <v>2703</v>
      </c>
      <c r="F258" s="24">
        <v>28033989.84</v>
      </c>
      <c r="G258" s="24">
        <v>77872194</v>
      </c>
      <c r="H258" s="18" t="s">
        <v>80</v>
      </c>
      <c r="J258" s="18" t="s">
        <v>71</v>
      </c>
      <c r="K258" s="32" t="s">
        <v>63</v>
      </c>
      <c r="L258" s="18" t="s">
        <v>65</v>
      </c>
      <c r="M258" s="18">
        <v>20121019</v>
      </c>
      <c r="O258" s="18" t="s">
        <v>109</v>
      </c>
      <c r="U258" s="34">
        <v>6930391</v>
      </c>
      <c r="V258" s="34">
        <v>2707576.5</v>
      </c>
      <c r="W258" s="20">
        <v>2531</v>
      </c>
      <c r="X258" s="18">
        <v>8</v>
      </c>
      <c r="AF258" s="18" t="s">
        <v>157</v>
      </c>
      <c r="AH258" s="18" t="s">
        <v>74</v>
      </c>
    </row>
    <row r="259" spans="1:52" x14ac:dyDescent="0.2">
      <c r="A259" s="17" t="s">
        <v>3170</v>
      </c>
      <c r="B259" s="28">
        <v>1183985</v>
      </c>
      <c r="C259" s="23" t="s">
        <v>68</v>
      </c>
      <c r="D259" s="28" t="s">
        <v>3171</v>
      </c>
      <c r="E259" s="18" t="s">
        <v>3172</v>
      </c>
      <c r="F259" s="24">
        <v>112325755.52</v>
      </c>
      <c r="G259" s="24">
        <v>127642904</v>
      </c>
      <c r="H259" s="18" t="s">
        <v>80</v>
      </c>
      <c r="J259" s="18" t="s">
        <v>71</v>
      </c>
      <c r="K259" s="32" t="s">
        <v>63</v>
      </c>
      <c r="L259" s="18" t="s">
        <v>72</v>
      </c>
      <c r="M259" s="18">
        <v>20201229</v>
      </c>
      <c r="O259" s="18" t="s">
        <v>83</v>
      </c>
      <c r="U259" s="34">
        <v>25108380</v>
      </c>
      <c r="V259" s="34">
        <v>14374036</v>
      </c>
      <c r="W259" s="20">
        <v>9328</v>
      </c>
      <c r="X259" s="18">
        <v>8</v>
      </c>
      <c r="AH259" s="18" t="s">
        <v>74</v>
      </c>
      <c r="AI259" s="18" t="s">
        <v>74</v>
      </c>
      <c r="AY259" s="18" t="s">
        <v>74</v>
      </c>
    </row>
    <row r="260" spans="1:52" x14ac:dyDescent="0.2">
      <c r="A260" s="17" t="s">
        <v>1092</v>
      </c>
      <c r="B260" s="28">
        <v>1023415</v>
      </c>
      <c r="C260" s="23" t="s">
        <v>68</v>
      </c>
      <c r="D260" s="28" t="s">
        <v>1093</v>
      </c>
      <c r="E260" s="18" t="s">
        <v>1094</v>
      </c>
      <c r="F260" s="24">
        <v>540997268.79999995</v>
      </c>
      <c r="G260" s="24">
        <v>109072030</v>
      </c>
      <c r="H260" s="18" t="s">
        <v>80</v>
      </c>
      <c r="J260" s="18" t="s">
        <v>71</v>
      </c>
      <c r="K260" s="32" t="s">
        <v>63</v>
      </c>
      <c r="M260" s="18">
        <v>20031203</v>
      </c>
      <c r="N260" s="18" t="s">
        <v>126</v>
      </c>
      <c r="Q260" s="18" t="s">
        <v>74</v>
      </c>
      <c r="U260" s="34">
        <v>8706577</v>
      </c>
      <c r="V260" s="34">
        <v>27694788.5</v>
      </c>
      <c r="W260" s="20">
        <v>17506</v>
      </c>
      <c r="X260" s="18">
        <v>8</v>
      </c>
      <c r="AH260" s="18" t="s">
        <v>74</v>
      </c>
      <c r="AI260" s="18" t="s">
        <v>74</v>
      </c>
      <c r="AJ260" s="18" t="s">
        <v>74</v>
      </c>
      <c r="AP260" s="18" t="s">
        <v>74</v>
      </c>
      <c r="AQ260" s="18" t="s">
        <v>74</v>
      </c>
      <c r="AY260" s="18" t="s">
        <v>74</v>
      </c>
    </row>
    <row r="261" spans="1:52" x14ac:dyDescent="0.2">
      <c r="A261" s="17" t="s">
        <v>2296</v>
      </c>
      <c r="B261" s="28">
        <v>1133795</v>
      </c>
      <c r="C261" s="23" t="s">
        <v>68</v>
      </c>
      <c r="D261" s="28" t="s">
        <v>2297</v>
      </c>
      <c r="E261" s="18" t="s">
        <v>2298</v>
      </c>
      <c r="F261" s="24">
        <v>611799126.17999995</v>
      </c>
      <c r="G261" s="24">
        <v>187094534</v>
      </c>
      <c r="H261" s="18" t="s">
        <v>80</v>
      </c>
      <c r="J261" s="18" t="s">
        <v>157</v>
      </c>
      <c r="K261" s="32" t="s">
        <v>12</v>
      </c>
      <c r="L261" s="18" t="s">
        <v>876</v>
      </c>
      <c r="M261" s="18">
        <v>20130521</v>
      </c>
      <c r="N261" s="18" t="s">
        <v>137</v>
      </c>
      <c r="P261" s="18" t="s">
        <v>74</v>
      </c>
      <c r="Q261" s="18" t="s">
        <v>74</v>
      </c>
      <c r="S261" s="18" t="s">
        <v>397</v>
      </c>
      <c r="U261" s="34">
        <v>54215896</v>
      </c>
      <c r="V261" s="34">
        <v>163461754.5</v>
      </c>
      <c r="W261" s="20">
        <v>98807</v>
      </c>
      <c r="X261" s="18">
        <v>8</v>
      </c>
      <c r="AF261" s="18" t="s">
        <v>3578</v>
      </c>
      <c r="AU261" s="18" t="s">
        <v>74</v>
      </c>
    </row>
    <row r="262" spans="1:52" x14ac:dyDescent="0.2">
      <c r="A262" s="17" t="s">
        <v>1080</v>
      </c>
      <c r="B262" s="28">
        <v>1101624</v>
      </c>
      <c r="C262" s="23" t="s">
        <v>68</v>
      </c>
      <c r="D262" s="28" t="s">
        <v>1081</v>
      </c>
      <c r="E262" s="18" t="s">
        <v>1082</v>
      </c>
      <c r="F262" s="24">
        <v>45836970.920000002</v>
      </c>
      <c r="G262" s="24">
        <v>176296042</v>
      </c>
      <c r="H262" s="18" t="s">
        <v>80</v>
      </c>
      <c r="J262" s="18" t="s">
        <v>71</v>
      </c>
      <c r="K262" s="32" t="s">
        <v>63</v>
      </c>
      <c r="L262" s="18" t="s">
        <v>72</v>
      </c>
      <c r="M262" s="18">
        <v>20050804</v>
      </c>
      <c r="U262" s="34">
        <v>6769381</v>
      </c>
      <c r="V262" s="34">
        <v>1259940</v>
      </c>
      <c r="W262" s="20">
        <v>1689</v>
      </c>
      <c r="X262" s="18">
        <v>8</v>
      </c>
      <c r="AB262" s="18" t="s">
        <v>1083</v>
      </c>
      <c r="AF262" s="18" t="s">
        <v>95</v>
      </c>
      <c r="AH262" s="18" t="s">
        <v>74</v>
      </c>
      <c r="AR262" s="18" t="s">
        <v>74</v>
      </c>
      <c r="AZ262" s="17" t="s">
        <v>677</v>
      </c>
    </row>
    <row r="263" spans="1:52" x14ac:dyDescent="0.2">
      <c r="A263" s="17" t="s">
        <v>2278</v>
      </c>
      <c r="B263" s="28">
        <v>1126300</v>
      </c>
      <c r="C263" s="23" t="s">
        <v>68</v>
      </c>
      <c r="D263" s="28" t="s">
        <v>2279</v>
      </c>
      <c r="E263" s="18" t="s">
        <v>2280</v>
      </c>
      <c r="F263" s="24">
        <v>8301601.9199999999</v>
      </c>
      <c r="G263" s="24">
        <v>51885012</v>
      </c>
      <c r="H263" s="18" t="s">
        <v>80</v>
      </c>
      <c r="J263" s="18" t="s">
        <v>71</v>
      </c>
      <c r="K263" s="32" t="s">
        <v>63</v>
      </c>
      <c r="L263" s="18" t="s">
        <v>803</v>
      </c>
      <c r="M263" s="18">
        <v>20101110</v>
      </c>
      <c r="O263" s="18" t="s">
        <v>109</v>
      </c>
      <c r="P263" s="18" t="s">
        <v>74</v>
      </c>
      <c r="U263" s="34">
        <v>5904264</v>
      </c>
      <c r="V263" s="34">
        <v>932329.5</v>
      </c>
      <c r="W263" s="20">
        <v>973</v>
      </c>
      <c r="X263" s="18">
        <v>8</v>
      </c>
      <c r="AB263" s="18" t="s">
        <v>71</v>
      </c>
      <c r="AH263" s="18" t="s">
        <v>74</v>
      </c>
      <c r="AJ263" s="18" t="s">
        <v>74</v>
      </c>
    </row>
    <row r="264" spans="1:52" x14ac:dyDescent="0.2">
      <c r="A264" s="17" t="s">
        <v>1501</v>
      </c>
      <c r="B264" s="28">
        <v>1061527</v>
      </c>
      <c r="C264" s="23" t="s">
        <v>68</v>
      </c>
      <c r="D264" s="28" t="s">
        <v>1502</v>
      </c>
      <c r="E264" s="18" t="s">
        <v>1503</v>
      </c>
      <c r="F264" s="24">
        <v>1394419.59</v>
      </c>
      <c r="G264" s="24">
        <v>278883918</v>
      </c>
      <c r="H264" s="18" t="s">
        <v>80</v>
      </c>
      <c r="J264" s="18" t="s">
        <v>64</v>
      </c>
      <c r="K264" s="32" t="s">
        <v>63</v>
      </c>
      <c r="U264" s="34">
        <v>5225742</v>
      </c>
      <c r="V264" s="34">
        <v>27598</v>
      </c>
      <c r="W264" s="20">
        <v>266</v>
      </c>
      <c r="X264" s="18">
        <v>8</v>
      </c>
    </row>
    <row r="265" spans="1:52" x14ac:dyDescent="0.2">
      <c r="A265" s="17" t="s">
        <v>2970</v>
      </c>
      <c r="B265" s="28">
        <v>1181465</v>
      </c>
      <c r="C265" s="23" t="s">
        <v>68</v>
      </c>
      <c r="D265" s="28" t="s">
        <v>2971</v>
      </c>
      <c r="E265" s="18" t="s">
        <v>2972</v>
      </c>
      <c r="F265" s="24">
        <v>1174568.9850000001</v>
      </c>
      <c r="G265" s="24">
        <v>26101533</v>
      </c>
      <c r="H265" s="18" t="s">
        <v>80</v>
      </c>
      <c r="J265" s="18" t="s">
        <v>71</v>
      </c>
      <c r="K265" s="32" t="s">
        <v>63</v>
      </c>
      <c r="L265" s="18" t="s">
        <v>72</v>
      </c>
      <c r="M265" s="18">
        <v>20180626</v>
      </c>
      <c r="U265" s="34">
        <v>3401551</v>
      </c>
      <c r="V265" s="34">
        <v>157594</v>
      </c>
      <c r="W265" s="20">
        <v>271</v>
      </c>
      <c r="X265" s="18">
        <v>8</v>
      </c>
      <c r="AB265" s="18" t="s">
        <v>71</v>
      </c>
      <c r="AH265" s="18" t="s">
        <v>74</v>
      </c>
    </row>
    <row r="266" spans="1:52" x14ac:dyDescent="0.2">
      <c r="A266" s="17" t="s">
        <v>1135</v>
      </c>
      <c r="B266" s="28">
        <v>24893</v>
      </c>
      <c r="C266" s="23" t="s">
        <v>68</v>
      </c>
      <c r="D266" s="28" t="s">
        <v>1136</v>
      </c>
      <c r="E266" s="18" t="s">
        <v>1137</v>
      </c>
      <c r="F266" s="24">
        <v>2275985.0299999998</v>
      </c>
      <c r="G266" s="24">
        <v>41381546</v>
      </c>
      <c r="H266" s="18" t="s">
        <v>80</v>
      </c>
      <c r="J266" s="18" t="s">
        <v>71</v>
      </c>
      <c r="K266" s="32" t="s">
        <v>63</v>
      </c>
      <c r="U266" s="34">
        <v>1714693</v>
      </c>
      <c r="V266" s="34">
        <v>77582</v>
      </c>
      <c r="W266" s="20">
        <v>250</v>
      </c>
      <c r="X266" s="18">
        <v>8</v>
      </c>
      <c r="AB266" s="18" t="s">
        <v>71</v>
      </c>
      <c r="AH266" s="18" t="s">
        <v>74</v>
      </c>
      <c r="AJ266" s="18" t="s">
        <v>74</v>
      </c>
    </row>
    <row r="267" spans="1:52" x14ac:dyDescent="0.2">
      <c r="A267" s="17" t="s">
        <v>1585</v>
      </c>
      <c r="B267" s="28">
        <v>12311</v>
      </c>
      <c r="C267" s="23" t="s">
        <v>68</v>
      </c>
      <c r="D267" s="28" t="s">
        <v>1586</v>
      </c>
      <c r="E267" s="18" t="s">
        <v>1587</v>
      </c>
      <c r="F267" s="24">
        <v>260667.85500000001</v>
      </c>
      <c r="G267" s="24">
        <v>17377857</v>
      </c>
      <c r="H267" s="18" t="s">
        <v>80</v>
      </c>
      <c r="J267" s="18" t="s">
        <v>71</v>
      </c>
      <c r="K267" s="32" t="s">
        <v>63</v>
      </c>
      <c r="U267" s="34">
        <v>1634811</v>
      </c>
      <c r="V267" s="34">
        <v>44556.5</v>
      </c>
      <c r="W267" s="20">
        <v>105</v>
      </c>
      <c r="X267" s="18">
        <v>5</v>
      </c>
      <c r="AC267" s="18" t="s">
        <v>456</v>
      </c>
      <c r="AT267" s="18" t="s">
        <v>74</v>
      </c>
    </row>
    <row r="268" spans="1:52" x14ac:dyDescent="0.2">
      <c r="A268" s="17" t="s">
        <v>1413</v>
      </c>
      <c r="B268" s="28">
        <v>28030</v>
      </c>
      <c r="C268" s="23" t="s">
        <v>68</v>
      </c>
      <c r="D268" s="28" t="s">
        <v>1414</v>
      </c>
      <c r="E268" s="18" t="s">
        <v>1415</v>
      </c>
      <c r="F268" s="24">
        <v>39313360.200000003</v>
      </c>
      <c r="G268" s="24">
        <v>196566801</v>
      </c>
      <c r="H268" s="18" t="s">
        <v>80</v>
      </c>
      <c r="J268" s="18" t="s">
        <v>71</v>
      </c>
      <c r="K268" s="32" t="s">
        <v>63</v>
      </c>
      <c r="O268" s="18" t="s">
        <v>109</v>
      </c>
      <c r="U268" s="34">
        <v>53073351</v>
      </c>
      <c r="V268" s="34">
        <v>11571039.5</v>
      </c>
      <c r="W268" s="20">
        <v>8748</v>
      </c>
      <c r="X268" s="18">
        <v>8</v>
      </c>
      <c r="AB268" s="18" t="s">
        <v>1416</v>
      </c>
      <c r="AH268" s="18" t="s">
        <v>74</v>
      </c>
      <c r="AI268" s="18" t="s">
        <v>74</v>
      </c>
      <c r="AL268" s="18" t="s">
        <v>74</v>
      </c>
    </row>
    <row r="269" spans="1:52" x14ac:dyDescent="0.2">
      <c r="A269" s="17" t="s">
        <v>1284</v>
      </c>
      <c r="B269" s="28">
        <v>27392</v>
      </c>
      <c r="C269" s="23" t="s">
        <v>68</v>
      </c>
      <c r="D269" s="28" t="s">
        <v>1285</v>
      </c>
      <c r="E269" s="18" t="s">
        <v>1286</v>
      </c>
      <c r="F269" s="24">
        <v>63432821.82</v>
      </c>
      <c r="G269" s="24">
        <v>186567123</v>
      </c>
      <c r="H269" s="18" t="s">
        <v>80</v>
      </c>
      <c r="J269" s="18" t="s">
        <v>71</v>
      </c>
      <c r="K269" s="32" t="s">
        <v>63</v>
      </c>
      <c r="U269" s="34">
        <v>7644695</v>
      </c>
      <c r="V269" s="34">
        <v>2309317.5</v>
      </c>
      <c r="W269" s="20">
        <v>2651</v>
      </c>
      <c r="X269" s="18">
        <v>8</v>
      </c>
      <c r="AB269" s="18" t="s">
        <v>71</v>
      </c>
      <c r="AH269" s="18" t="s">
        <v>74</v>
      </c>
      <c r="AI269" s="18" t="s">
        <v>74</v>
      </c>
      <c r="AJ269" s="18" t="s">
        <v>74</v>
      </c>
      <c r="AK269" s="18" t="s">
        <v>74</v>
      </c>
      <c r="AZ269" s="17" t="s">
        <v>3498</v>
      </c>
    </row>
    <row r="270" spans="1:52" x14ac:dyDescent="0.2">
      <c r="A270" s="17" t="s">
        <v>3014</v>
      </c>
      <c r="B270" s="28">
        <v>1181795</v>
      </c>
      <c r="C270" s="23" t="s">
        <v>68</v>
      </c>
      <c r="D270" s="28" t="s">
        <v>3015</v>
      </c>
      <c r="E270" s="18" t="s">
        <v>3016</v>
      </c>
      <c r="F270" s="24">
        <v>6398291.8200000003</v>
      </c>
      <c r="G270" s="24">
        <v>106638197</v>
      </c>
      <c r="H270" s="18" t="s">
        <v>80</v>
      </c>
      <c r="J270" s="18" t="s">
        <v>136</v>
      </c>
      <c r="K270" s="32" t="s">
        <v>63</v>
      </c>
      <c r="L270" s="18" t="s">
        <v>803</v>
      </c>
      <c r="M270" s="18">
        <v>20211021</v>
      </c>
      <c r="P270" s="18" t="s">
        <v>74</v>
      </c>
      <c r="U270" s="34">
        <v>6992518</v>
      </c>
      <c r="V270" s="34">
        <v>278487</v>
      </c>
      <c r="W270" s="20">
        <v>387</v>
      </c>
      <c r="X270" s="18">
        <v>8</v>
      </c>
      <c r="Y270" s="18" t="s">
        <v>244</v>
      </c>
      <c r="AR270" s="18" t="s">
        <v>74</v>
      </c>
    </row>
    <row r="271" spans="1:52" x14ac:dyDescent="0.2">
      <c r="A271" s="17" t="s">
        <v>3020</v>
      </c>
      <c r="B271" s="28">
        <v>1181146</v>
      </c>
      <c r="C271" s="23" t="s">
        <v>68</v>
      </c>
      <c r="D271" s="28" t="s">
        <v>3021</v>
      </c>
      <c r="E271" s="18" t="s">
        <v>3022</v>
      </c>
      <c r="F271" s="24">
        <v>22134698.120000001</v>
      </c>
      <c r="G271" s="24">
        <v>142804504</v>
      </c>
      <c r="H271" s="18" t="s">
        <v>80</v>
      </c>
      <c r="J271" s="18" t="s">
        <v>71</v>
      </c>
      <c r="K271" s="32" t="s">
        <v>63</v>
      </c>
      <c r="L271" s="18" t="s">
        <v>65</v>
      </c>
      <c r="M271" s="18">
        <v>20181002</v>
      </c>
      <c r="N271" s="18" t="s">
        <v>113</v>
      </c>
      <c r="O271" s="18" t="s">
        <v>109</v>
      </c>
      <c r="U271" s="34">
        <v>26952663</v>
      </c>
      <c r="V271" s="34">
        <v>3330659.5</v>
      </c>
      <c r="W271" s="20">
        <v>2998</v>
      </c>
      <c r="X271" s="18">
        <v>8</v>
      </c>
      <c r="AE271" s="18" t="s">
        <v>3023</v>
      </c>
      <c r="AZ271" s="17" t="s">
        <v>770</v>
      </c>
    </row>
    <row r="272" spans="1:52" x14ac:dyDescent="0.2">
      <c r="A272" s="17" t="s">
        <v>748</v>
      </c>
      <c r="B272" s="28">
        <v>1187750</v>
      </c>
      <c r="C272" s="23" t="s">
        <v>68</v>
      </c>
      <c r="D272" s="28" t="s">
        <v>749</v>
      </c>
      <c r="E272" s="18" t="s">
        <v>750</v>
      </c>
      <c r="F272" s="24">
        <v>7109693.0800000001</v>
      </c>
      <c r="G272" s="24">
        <v>710969308</v>
      </c>
      <c r="H272" s="18" t="s">
        <v>80</v>
      </c>
      <c r="J272" s="18" t="s">
        <v>257</v>
      </c>
      <c r="K272" s="32" t="s">
        <v>240</v>
      </c>
      <c r="L272" s="18" t="s">
        <v>67</v>
      </c>
      <c r="M272" s="18">
        <v>20240109</v>
      </c>
      <c r="U272" s="34">
        <v>1386517</v>
      </c>
      <c r="V272" s="34">
        <v>19826.5</v>
      </c>
      <c r="W272" s="20">
        <v>112</v>
      </c>
      <c r="X272" s="18">
        <v>8</v>
      </c>
      <c r="AE272" s="18" t="s">
        <v>3529</v>
      </c>
      <c r="AH272" s="18" t="s">
        <v>74</v>
      </c>
      <c r="AJ272" s="18" t="s">
        <v>74</v>
      </c>
    </row>
    <row r="273" spans="1:52" x14ac:dyDescent="0.2">
      <c r="A273" s="17" t="s">
        <v>2045</v>
      </c>
      <c r="B273" s="28">
        <v>1114336</v>
      </c>
      <c r="C273" s="23" t="s">
        <v>68</v>
      </c>
      <c r="D273" s="28" t="s">
        <v>2046</v>
      </c>
      <c r="E273" s="18" t="s">
        <v>2047</v>
      </c>
      <c r="F273" s="24">
        <v>24145325.760000002</v>
      </c>
      <c r="G273" s="24">
        <v>50302762</v>
      </c>
      <c r="H273" s="18" t="s">
        <v>80</v>
      </c>
      <c r="J273" s="18" t="s">
        <v>71</v>
      </c>
      <c r="K273" s="32" t="s">
        <v>63</v>
      </c>
      <c r="L273" s="18" t="s">
        <v>72</v>
      </c>
      <c r="M273" s="18">
        <v>20071019</v>
      </c>
      <c r="AE273" s="18" t="s">
        <v>2048</v>
      </c>
      <c r="AJ273" s="18" t="s">
        <v>74</v>
      </c>
    </row>
    <row r="274" spans="1:52" x14ac:dyDescent="0.2">
      <c r="A274" s="17" t="s">
        <v>3281</v>
      </c>
      <c r="B274" s="28">
        <v>1185425</v>
      </c>
      <c r="C274" s="23" t="s">
        <v>68</v>
      </c>
      <c r="D274" s="28" t="s">
        <v>3282</v>
      </c>
      <c r="E274" s="18" t="s">
        <v>3283</v>
      </c>
      <c r="F274" s="24">
        <v>20580352.75</v>
      </c>
      <c r="G274" s="24">
        <v>111245150</v>
      </c>
      <c r="H274" s="18" t="s">
        <v>80</v>
      </c>
      <c r="J274" s="18" t="s">
        <v>64</v>
      </c>
      <c r="K274" s="32" t="s">
        <v>63</v>
      </c>
      <c r="L274" s="18" t="s">
        <v>65</v>
      </c>
      <c r="M274" s="18">
        <v>20211203</v>
      </c>
      <c r="U274" s="34">
        <v>13507009</v>
      </c>
      <c r="V274" s="34">
        <v>3106426</v>
      </c>
      <c r="W274" s="20">
        <v>761</v>
      </c>
      <c r="X274" s="18">
        <v>8</v>
      </c>
    </row>
    <row r="275" spans="1:52" x14ac:dyDescent="0.2">
      <c r="A275" s="17" t="s">
        <v>3097</v>
      </c>
      <c r="B275" s="28">
        <v>1183256</v>
      </c>
      <c r="C275" s="23" t="s">
        <v>68</v>
      </c>
      <c r="D275" s="28" t="s">
        <v>3098</v>
      </c>
      <c r="E275" s="18" t="s">
        <v>3099</v>
      </c>
      <c r="F275" s="24">
        <v>3001892.4</v>
      </c>
      <c r="G275" s="24">
        <v>120075696</v>
      </c>
      <c r="H275" s="18" t="s">
        <v>80</v>
      </c>
      <c r="J275" s="18" t="s">
        <v>64</v>
      </c>
      <c r="K275" s="32" t="s">
        <v>63</v>
      </c>
      <c r="L275" s="18" t="s">
        <v>65</v>
      </c>
      <c r="M275" s="18">
        <v>20191004</v>
      </c>
      <c r="U275" s="34">
        <v>20766002</v>
      </c>
      <c r="V275" s="34">
        <v>438973</v>
      </c>
      <c r="W275" s="20">
        <v>624</v>
      </c>
      <c r="X275" s="18">
        <v>8</v>
      </c>
      <c r="AB275" s="18" t="s">
        <v>71</v>
      </c>
      <c r="AH275" s="18" t="s">
        <v>74</v>
      </c>
      <c r="AI275" s="18" t="s">
        <v>74</v>
      </c>
      <c r="AJ275" s="18" t="s">
        <v>74</v>
      </c>
    </row>
    <row r="276" spans="1:52" x14ac:dyDescent="0.2">
      <c r="A276" s="17" t="s">
        <v>296</v>
      </c>
      <c r="B276" s="28">
        <v>29329</v>
      </c>
      <c r="C276" s="23" t="s">
        <v>68</v>
      </c>
      <c r="D276" s="28" t="s">
        <v>297</v>
      </c>
      <c r="E276" s="18" t="s">
        <v>298</v>
      </c>
      <c r="F276" s="24">
        <v>75334606.200000003</v>
      </c>
      <c r="G276" s="24">
        <v>251115354</v>
      </c>
      <c r="H276" s="18" t="s">
        <v>80</v>
      </c>
      <c r="J276" s="18" t="s">
        <v>64</v>
      </c>
      <c r="K276" s="32" t="s">
        <v>63</v>
      </c>
      <c r="L276" s="18" t="s">
        <v>67</v>
      </c>
      <c r="M276" s="18">
        <v>20250507</v>
      </c>
      <c r="U276" s="34">
        <v>93871978</v>
      </c>
      <c r="V276" s="34">
        <v>21802731</v>
      </c>
      <c r="W276" s="20">
        <v>20554</v>
      </c>
      <c r="X276" s="18">
        <v>4</v>
      </c>
      <c r="AC276" s="18" t="s">
        <v>101</v>
      </c>
      <c r="AF276" s="18" t="s">
        <v>127</v>
      </c>
      <c r="AH276" s="18" t="s">
        <v>74</v>
      </c>
      <c r="AI276" s="18" t="s">
        <v>74</v>
      </c>
      <c r="AP276" s="18" t="s">
        <v>74</v>
      </c>
      <c r="AQ276" s="18" t="s">
        <v>74</v>
      </c>
    </row>
    <row r="277" spans="1:52" x14ac:dyDescent="0.2">
      <c r="A277" s="17" t="s">
        <v>906</v>
      </c>
      <c r="B277" s="28">
        <v>1091464</v>
      </c>
      <c r="C277" s="23" t="s">
        <v>68</v>
      </c>
      <c r="D277" s="28" t="s">
        <v>907</v>
      </c>
      <c r="E277" s="18" t="s">
        <v>908</v>
      </c>
      <c r="F277" s="24">
        <v>6200371.2599999998</v>
      </c>
      <c r="G277" s="24">
        <v>68893014</v>
      </c>
      <c r="H277" s="18" t="s">
        <v>80</v>
      </c>
      <c r="J277" s="18" t="s">
        <v>76</v>
      </c>
      <c r="K277" s="32" t="s">
        <v>63</v>
      </c>
      <c r="U277" s="34">
        <v>2290467</v>
      </c>
      <c r="V277" s="34">
        <v>215203.5</v>
      </c>
      <c r="W277" s="20">
        <v>314</v>
      </c>
      <c r="X277" s="18">
        <v>8</v>
      </c>
      <c r="AB277" s="18" t="s">
        <v>64</v>
      </c>
      <c r="AF277" s="18" t="s">
        <v>157</v>
      </c>
      <c r="AH277" s="18" t="s">
        <v>74</v>
      </c>
      <c r="AJ277" s="18" t="s">
        <v>74</v>
      </c>
    </row>
    <row r="278" spans="1:52" x14ac:dyDescent="0.2">
      <c r="A278" s="17" t="s">
        <v>2771</v>
      </c>
      <c r="B278" s="28">
        <v>1167790</v>
      </c>
      <c r="C278" s="23" t="s">
        <v>68</v>
      </c>
      <c r="D278" s="28" t="s">
        <v>2772</v>
      </c>
      <c r="E278" s="18" t="s">
        <v>2773</v>
      </c>
      <c r="F278" s="24">
        <v>119739977.54000001</v>
      </c>
      <c r="G278" s="24">
        <v>520608598</v>
      </c>
      <c r="H278" s="18" t="s">
        <v>80</v>
      </c>
      <c r="J278" s="18" t="s">
        <v>71</v>
      </c>
      <c r="K278" s="32" t="s">
        <v>63</v>
      </c>
      <c r="L278" s="18" t="s">
        <v>72</v>
      </c>
      <c r="M278" s="18">
        <v>20131210</v>
      </c>
      <c r="O278" s="18" t="s">
        <v>109</v>
      </c>
      <c r="Q278" s="18" t="s">
        <v>74</v>
      </c>
      <c r="U278" s="34">
        <v>133080169</v>
      </c>
      <c r="V278" s="34">
        <v>29710853.5</v>
      </c>
      <c r="W278" s="20">
        <v>27700</v>
      </c>
      <c r="X278" s="18">
        <v>8</v>
      </c>
      <c r="AB278" s="18" t="s">
        <v>196</v>
      </c>
      <c r="AU278" s="18" t="s">
        <v>74</v>
      </c>
    </row>
    <row r="279" spans="1:52" x14ac:dyDescent="0.2">
      <c r="A279" s="17" t="s">
        <v>3554</v>
      </c>
      <c r="B279" s="28">
        <v>1188680</v>
      </c>
      <c r="C279" s="23" t="s">
        <v>68</v>
      </c>
      <c r="D279" s="28" t="s">
        <v>3555</v>
      </c>
      <c r="E279" s="18" t="s">
        <v>3556</v>
      </c>
      <c r="F279" s="24">
        <v>6239172.4000000004</v>
      </c>
      <c r="G279" s="24">
        <v>77989655</v>
      </c>
      <c r="H279" s="18" t="s">
        <v>80</v>
      </c>
      <c r="J279" s="18" t="s">
        <v>71</v>
      </c>
      <c r="K279" s="32" t="s">
        <v>63</v>
      </c>
      <c r="L279" s="18" t="s">
        <v>72</v>
      </c>
      <c r="M279" s="18">
        <v>20250325</v>
      </c>
      <c r="U279" s="34">
        <v>24516575</v>
      </c>
      <c r="V279" s="34">
        <v>1864033.5</v>
      </c>
      <c r="W279" s="20">
        <v>3754</v>
      </c>
      <c r="X279" s="18">
        <v>6</v>
      </c>
      <c r="AB279" s="18" t="s">
        <v>196</v>
      </c>
      <c r="AU279" s="18" t="s">
        <v>74</v>
      </c>
    </row>
    <row r="280" spans="1:52" x14ac:dyDescent="0.2">
      <c r="A280" s="17" t="s">
        <v>3223</v>
      </c>
      <c r="B280" s="28">
        <v>1184780</v>
      </c>
      <c r="C280" s="23" t="s">
        <v>68</v>
      </c>
      <c r="D280" s="28" t="s">
        <v>3224</v>
      </c>
      <c r="E280" s="18" t="s">
        <v>3225</v>
      </c>
      <c r="F280" s="24">
        <v>5562906.6349999998</v>
      </c>
      <c r="G280" s="24">
        <v>101143757</v>
      </c>
      <c r="H280" s="18" t="s">
        <v>80</v>
      </c>
      <c r="J280" s="18" t="s">
        <v>71</v>
      </c>
      <c r="K280" s="32" t="s">
        <v>63</v>
      </c>
      <c r="L280" s="18" t="s">
        <v>65</v>
      </c>
      <c r="M280" s="18">
        <v>20210616</v>
      </c>
      <c r="U280" s="34">
        <v>31606867</v>
      </c>
      <c r="V280" s="34">
        <v>1406258</v>
      </c>
      <c r="W280" s="20">
        <v>992</v>
      </c>
      <c r="X280" s="18">
        <v>8</v>
      </c>
      <c r="AB280" s="18" t="s">
        <v>64</v>
      </c>
      <c r="AF280" s="18" t="s">
        <v>157</v>
      </c>
      <c r="AH280" s="18" t="s">
        <v>74</v>
      </c>
      <c r="AJ280" s="18" t="s">
        <v>74</v>
      </c>
    </row>
    <row r="281" spans="1:52" x14ac:dyDescent="0.2">
      <c r="A281" s="17" t="s">
        <v>2334</v>
      </c>
      <c r="B281" s="28">
        <v>1135105</v>
      </c>
      <c r="C281" s="23" t="s">
        <v>68</v>
      </c>
      <c r="D281" s="28" t="s">
        <v>2335</v>
      </c>
      <c r="E281" s="18" t="s">
        <v>2336</v>
      </c>
      <c r="F281" s="24">
        <v>82117377.180000007</v>
      </c>
      <c r="G281" s="24">
        <v>304138434</v>
      </c>
      <c r="H281" s="18" t="s">
        <v>80</v>
      </c>
      <c r="J281" s="18" t="s">
        <v>70</v>
      </c>
      <c r="K281" s="32" t="s">
        <v>63</v>
      </c>
      <c r="L281" s="18" t="s">
        <v>803</v>
      </c>
      <c r="M281" s="18">
        <v>20120925</v>
      </c>
      <c r="P281" s="18" t="s">
        <v>74</v>
      </c>
      <c r="R281" s="18" t="s">
        <v>74</v>
      </c>
      <c r="U281" s="34">
        <v>39811576</v>
      </c>
      <c r="V281" s="34">
        <v>8247938</v>
      </c>
      <c r="W281" s="20">
        <v>5518</v>
      </c>
      <c r="X281" s="18">
        <v>8</v>
      </c>
      <c r="AB281" s="18" t="s">
        <v>70</v>
      </c>
      <c r="AH281" s="18" t="s">
        <v>74</v>
      </c>
    </row>
    <row r="282" spans="1:52" x14ac:dyDescent="0.2">
      <c r="A282" s="17" t="s">
        <v>1592</v>
      </c>
      <c r="B282" s="28">
        <v>1023402</v>
      </c>
      <c r="C282" s="23" t="s">
        <v>68</v>
      </c>
      <c r="D282" s="28" t="s">
        <v>1593</v>
      </c>
      <c r="E282" s="18" t="s">
        <v>1594</v>
      </c>
      <c r="F282" s="24">
        <v>66775138.039999999</v>
      </c>
      <c r="G282" s="24">
        <v>128413727</v>
      </c>
      <c r="H282" s="18" t="s">
        <v>80</v>
      </c>
      <c r="J282" s="18" t="s">
        <v>1595</v>
      </c>
      <c r="K282" s="32" t="s">
        <v>72</v>
      </c>
      <c r="L282" s="18" t="s">
        <v>876</v>
      </c>
      <c r="M282" s="18">
        <v>20170116</v>
      </c>
      <c r="U282" s="34">
        <v>4938267</v>
      </c>
      <c r="V282" s="34">
        <v>2713134.5</v>
      </c>
      <c r="W282" s="20">
        <v>1772</v>
      </c>
      <c r="X282" s="18">
        <v>8</v>
      </c>
      <c r="Y282" s="18" t="s">
        <v>1443</v>
      </c>
      <c r="AZ282" s="17" t="s">
        <v>540</v>
      </c>
    </row>
    <row r="283" spans="1:52" x14ac:dyDescent="0.2">
      <c r="A283" s="17" t="s">
        <v>2066</v>
      </c>
      <c r="B283" s="28">
        <v>1115788</v>
      </c>
      <c r="C283" s="23" t="s">
        <v>68</v>
      </c>
      <c r="D283" s="28" t="s">
        <v>2067</v>
      </c>
      <c r="E283" s="18" t="s">
        <v>2068</v>
      </c>
      <c r="F283" s="24">
        <v>1774341.3</v>
      </c>
      <c r="G283" s="24">
        <v>177434130</v>
      </c>
      <c r="H283" s="18" t="s">
        <v>80</v>
      </c>
      <c r="J283" s="18" t="s">
        <v>64</v>
      </c>
      <c r="K283" s="32" t="s">
        <v>63</v>
      </c>
      <c r="L283" s="18" t="s">
        <v>841</v>
      </c>
      <c r="M283" s="18">
        <v>20110503</v>
      </c>
      <c r="P283" s="18" t="s">
        <v>74</v>
      </c>
      <c r="U283" s="34">
        <v>40070039</v>
      </c>
      <c r="V283" s="34">
        <v>660758</v>
      </c>
      <c r="W283" s="20">
        <v>1211</v>
      </c>
      <c r="X283" s="18">
        <v>8</v>
      </c>
      <c r="AB283" s="18" t="s">
        <v>3572</v>
      </c>
      <c r="AC283" s="18" t="s">
        <v>81</v>
      </c>
      <c r="AH283" s="18" t="s">
        <v>74</v>
      </c>
    </row>
    <row r="284" spans="1:52" x14ac:dyDescent="0.2">
      <c r="A284" s="17" t="s">
        <v>1098</v>
      </c>
      <c r="B284" s="28">
        <v>29799</v>
      </c>
      <c r="C284" s="23" t="s">
        <v>68</v>
      </c>
      <c r="D284" s="28" t="s">
        <v>1099</v>
      </c>
      <c r="E284" s="18" t="s">
        <v>1100</v>
      </c>
      <c r="F284" s="24">
        <v>23024420.684999999</v>
      </c>
      <c r="G284" s="24">
        <v>242362323</v>
      </c>
      <c r="H284" s="18" t="s">
        <v>80</v>
      </c>
      <c r="J284" s="18" t="s">
        <v>71</v>
      </c>
      <c r="K284" s="32" t="s">
        <v>63</v>
      </c>
      <c r="U284" s="34">
        <v>17829397</v>
      </c>
      <c r="V284" s="34">
        <v>1514648.5</v>
      </c>
      <c r="W284" s="20">
        <v>993</v>
      </c>
      <c r="X284" s="18">
        <v>8</v>
      </c>
      <c r="AB284" s="18" t="s">
        <v>70</v>
      </c>
      <c r="AH284" s="18" t="s">
        <v>74</v>
      </c>
      <c r="AR284" s="18" t="s">
        <v>74</v>
      </c>
      <c r="AX284" s="18" t="s">
        <v>74</v>
      </c>
    </row>
    <row r="285" spans="1:52" x14ac:dyDescent="0.2">
      <c r="A285" s="17" t="s">
        <v>1897</v>
      </c>
      <c r="B285" s="28">
        <v>1107688</v>
      </c>
      <c r="C285" s="23" t="s">
        <v>68</v>
      </c>
      <c r="D285" s="28" t="s">
        <v>1898</v>
      </c>
      <c r="E285" s="18" t="s">
        <v>1899</v>
      </c>
      <c r="F285" s="24">
        <v>2499014.63</v>
      </c>
      <c r="G285" s="24">
        <v>21730562</v>
      </c>
      <c r="H285" s="18" t="s">
        <v>80</v>
      </c>
      <c r="J285" s="18" t="s">
        <v>71</v>
      </c>
      <c r="K285" s="32" t="s">
        <v>63</v>
      </c>
      <c r="L285" s="18" t="s">
        <v>72</v>
      </c>
      <c r="M285" s="18">
        <v>20061025</v>
      </c>
      <c r="N285" s="18" t="s">
        <v>1530</v>
      </c>
      <c r="U285" s="34">
        <v>11891005</v>
      </c>
      <c r="V285" s="34">
        <v>470742.5</v>
      </c>
      <c r="W285" s="20">
        <v>291</v>
      </c>
      <c r="X285" s="18">
        <v>8</v>
      </c>
      <c r="AB285" s="18" t="s">
        <v>71</v>
      </c>
      <c r="AC285" s="18" t="s">
        <v>119</v>
      </c>
      <c r="AH285" s="18" t="s">
        <v>74</v>
      </c>
      <c r="AJ285" s="18" t="s">
        <v>74</v>
      </c>
    </row>
    <row r="286" spans="1:52" x14ac:dyDescent="0.2">
      <c r="A286" s="17" t="s">
        <v>3658</v>
      </c>
      <c r="B286" s="28">
        <v>1188870</v>
      </c>
      <c r="C286" s="23" t="s">
        <v>68</v>
      </c>
      <c r="D286" s="28" t="s">
        <v>3659</v>
      </c>
      <c r="E286" s="18" t="s">
        <v>3660</v>
      </c>
      <c r="F286" s="24">
        <v>22719427.84</v>
      </c>
      <c r="G286" s="24">
        <v>59787968</v>
      </c>
      <c r="H286" s="18" t="s">
        <v>80</v>
      </c>
      <c r="J286" s="18" t="s">
        <v>71</v>
      </c>
      <c r="K286" s="32" t="s">
        <v>63</v>
      </c>
      <c r="L286" s="18" t="s">
        <v>72</v>
      </c>
      <c r="M286" s="18">
        <v>20250618</v>
      </c>
      <c r="U286" s="34">
        <v>3654203</v>
      </c>
      <c r="V286" s="34">
        <v>1182811.5</v>
      </c>
      <c r="W286" s="20">
        <v>891</v>
      </c>
      <c r="X286" s="18">
        <v>3</v>
      </c>
      <c r="AE286" s="18" t="s">
        <v>94</v>
      </c>
      <c r="AH286" s="18" t="s">
        <v>74</v>
      </c>
    </row>
    <row r="287" spans="1:52" x14ac:dyDescent="0.2">
      <c r="A287" s="17" t="s">
        <v>1104</v>
      </c>
      <c r="B287" s="28">
        <v>1084835</v>
      </c>
      <c r="C287" s="23" t="s">
        <v>68</v>
      </c>
      <c r="D287" s="28" t="s">
        <v>1105</v>
      </c>
      <c r="E287" s="18" t="s">
        <v>1106</v>
      </c>
      <c r="F287" s="24">
        <v>17422238.460000001</v>
      </c>
      <c r="G287" s="24">
        <v>158383986</v>
      </c>
      <c r="H287" s="18" t="s">
        <v>80</v>
      </c>
      <c r="J287" s="18" t="s">
        <v>71</v>
      </c>
      <c r="K287" s="32" t="s">
        <v>63</v>
      </c>
      <c r="O287" s="18" t="s">
        <v>109</v>
      </c>
      <c r="U287" s="34">
        <v>38628915</v>
      </c>
      <c r="V287" s="34">
        <v>3333918</v>
      </c>
      <c r="W287" s="20">
        <v>2713</v>
      </c>
      <c r="X287" s="18">
        <v>8</v>
      </c>
      <c r="AB287" s="18" t="s">
        <v>71</v>
      </c>
      <c r="AH287" s="18" t="s">
        <v>74</v>
      </c>
      <c r="AJ287" s="18" t="s">
        <v>74</v>
      </c>
    </row>
    <row r="288" spans="1:52" x14ac:dyDescent="0.2">
      <c r="A288" s="17" t="s">
        <v>3046</v>
      </c>
      <c r="B288" s="28">
        <v>1181195</v>
      </c>
      <c r="C288" s="23" t="s">
        <v>68</v>
      </c>
      <c r="D288" s="28" t="s">
        <v>3047</v>
      </c>
      <c r="E288" s="18" t="s">
        <v>3048</v>
      </c>
      <c r="F288" s="24">
        <v>22229790.5</v>
      </c>
      <c r="G288" s="24">
        <v>38327225</v>
      </c>
      <c r="H288" s="18" t="s">
        <v>80</v>
      </c>
      <c r="J288" s="18" t="s">
        <v>71</v>
      </c>
      <c r="K288" s="32" t="s">
        <v>63</v>
      </c>
      <c r="L288" s="18" t="s">
        <v>65</v>
      </c>
      <c r="M288" s="18">
        <v>20181221</v>
      </c>
      <c r="O288" s="18" t="s">
        <v>109</v>
      </c>
      <c r="U288" s="34">
        <v>29681717</v>
      </c>
      <c r="V288" s="34">
        <v>1407925.5</v>
      </c>
      <c r="W288" s="20">
        <v>1501</v>
      </c>
      <c r="X288" s="18">
        <v>8</v>
      </c>
      <c r="AE288" s="18" t="s">
        <v>94</v>
      </c>
      <c r="AH288" s="18" t="s">
        <v>74</v>
      </c>
    </row>
    <row r="289" spans="1:52" x14ac:dyDescent="0.2">
      <c r="A289" s="17" t="s">
        <v>2866</v>
      </c>
      <c r="B289" s="28">
        <v>1179135</v>
      </c>
      <c r="C289" s="23" t="s">
        <v>68</v>
      </c>
      <c r="D289" s="28" t="s">
        <v>2867</v>
      </c>
      <c r="E289" s="18" t="s">
        <v>2868</v>
      </c>
      <c r="F289" s="24">
        <v>533812899.60000002</v>
      </c>
      <c r="G289" s="24">
        <v>209338392</v>
      </c>
      <c r="H289" s="18" t="s">
        <v>80</v>
      </c>
      <c r="J289" s="18" t="s">
        <v>71</v>
      </c>
      <c r="K289" s="32" t="s">
        <v>63</v>
      </c>
      <c r="L289" s="18" t="s">
        <v>65</v>
      </c>
      <c r="M289" s="18">
        <v>20170529</v>
      </c>
      <c r="O289" s="18" t="s">
        <v>83</v>
      </c>
      <c r="Q289" s="18" t="s">
        <v>74</v>
      </c>
      <c r="U289" s="34">
        <v>43150293</v>
      </c>
      <c r="V289" s="34">
        <v>87443728.5</v>
      </c>
      <c r="W289" s="20">
        <v>39582</v>
      </c>
      <c r="X289" s="18">
        <v>8</v>
      </c>
      <c r="AB289" s="18" t="s">
        <v>2603</v>
      </c>
      <c r="AQ289" s="18" t="s">
        <v>74</v>
      </c>
      <c r="AW289" s="18" t="s">
        <v>74</v>
      </c>
    </row>
    <row r="290" spans="1:52" x14ac:dyDescent="0.2">
      <c r="A290" s="17" t="s">
        <v>2224</v>
      </c>
      <c r="B290" s="28">
        <v>1118539</v>
      </c>
      <c r="C290" s="23" t="s">
        <v>68</v>
      </c>
      <c r="D290" s="28" t="s">
        <v>2225</v>
      </c>
      <c r="E290" s="18" t="s">
        <v>2226</v>
      </c>
      <c r="F290" s="24">
        <v>6116163.4800000004</v>
      </c>
      <c r="G290" s="24">
        <v>67957372</v>
      </c>
      <c r="H290" s="18" t="s">
        <v>80</v>
      </c>
      <c r="J290" s="18" t="s">
        <v>71</v>
      </c>
      <c r="K290" s="32" t="s">
        <v>63</v>
      </c>
      <c r="L290" s="18" t="s">
        <v>841</v>
      </c>
      <c r="M290" s="18">
        <v>20210601</v>
      </c>
      <c r="P290" s="18" t="s">
        <v>74</v>
      </c>
      <c r="U290" s="34">
        <v>38570355</v>
      </c>
      <c r="V290" s="34">
        <v>4283396</v>
      </c>
      <c r="W290" s="20">
        <v>3351</v>
      </c>
      <c r="X290" s="18">
        <v>8</v>
      </c>
      <c r="AC290" s="18" t="s">
        <v>119</v>
      </c>
      <c r="AI290" s="18" t="s">
        <v>74</v>
      </c>
    </row>
    <row r="291" spans="1:52" x14ac:dyDescent="0.2">
      <c r="A291" s="17" t="s">
        <v>2757</v>
      </c>
      <c r="B291" s="28">
        <v>1162070</v>
      </c>
      <c r="C291" s="23" t="s">
        <v>68</v>
      </c>
      <c r="D291" s="28" t="s">
        <v>2758</v>
      </c>
      <c r="E291" s="18" t="s">
        <v>2759</v>
      </c>
      <c r="F291" s="24">
        <v>13290850.439999999</v>
      </c>
      <c r="G291" s="24">
        <v>94934646</v>
      </c>
      <c r="H291" s="18" t="s">
        <v>80</v>
      </c>
      <c r="J291" s="18" t="s">
        <v>71</v>
      </c>
      <c r="K291" s="32" t="s">
        <v>63</v>
      </c>
      <c r="L291" s="18" t="s">
        <v>65</v>
      </c>
      <c r="M291" s="18">
        <v>20130619</v>
      </c>
      <c r="O291" s="18" t="s">
        <v>109</v>
      </c>
      <c r="U291" s="34">
        <v>41150025</v>
      </c>
      <c r="V291" s="34">
        <v>9931980.5</v>
      </c>
      <c r="W291" s="20">
        <v>8025</v>
      </c>
      <c r="X291" s="18">
        <v>8</v>
      </c>
      <c r="AB291" s="18" t="s">
        <v>123</v>
      </c>
      <c r="AK291" s="18" t="s">
        <v>74</v>
      </c>
    </row>
    <row r="292" spans="1:52" x14ac:dyDescent="0.2">
      <c r="A292" s="17" t="s">
        <v>995</v>
      </c>
      <c r="B292" s="28">
        <v>14196</v>
      </c>
      <c r="C292" s="23" t="s">
        <v>68</v>
      </c>
      <c r="D292" s="28" t="s">
        <v>3644</v>
      </c>
      <c r="E292" s="18" t="s">
        <v>3645</v>
      </c>
      <c r="F292" s="24">
        <v>4539589.38</v>
      </c>
      <c r="G292" s="24">
        <v>25219941</v>
      </c>
      <c r="H292" s="18" t="s">
        <v>80</v>
      </c>
      <c r="J292" s="18" t="s">
        <v>71</v>
      </c>
      <c r="K292" s="32" t="s">
        <v>63</v>
      </c>
      <c r="O292" s="18" t="s">
        <v>109</v>
      </c>
      <c r="U292" s="34">
        <v>2406485</v>
      </c>
      <c r="V292" s="34">
        <v>288468.5</v>
      </c>
      <c r="W292" s="20">
        <v>537</v>
      </c>
      <c r="X292" s="18">
        <v>8</v>
      </c>
      <c r="AB292" s="18" t="s">
        <v>973</v>
      </c>
      <c r="AH292" s="18" t="s">
        <v>74</v>
      </c>
      <c r="AZ292" s="17" t="s">
        <v>540</v>
      </c>
    </row>
    <row r="293" spans="1:52" x14ac:dyDescent="0.2">
      <c r="A293" s="17" t="s">
        <v>2815</v>
      </c>
      <c r="B293" s="28">
        <v>1175665</v>
      </c>
      <c r="C293" s="23" t="s">
        <v>68</v>
      </c>
      <c r="D293" s="28" t="s">
        <v>2816</v>
      </c>
      <c r="E293" s="18" t="s">
        <v>2817</v>
      </c>
      <c r="F293" s="24">
        <v>120698945.90000001</v>
      </c>
      <c r="G293" s="24">
        <v>317628805</v>
      </c>
      <c r="H293" s="18" t="s">
        <v>80</v>
      </c>
      <c r="J293" s="18" t="s">
        <v>71</v>
      </c>
      <c r="K293" s="32" t="s">
        <v>63</v>
      </c>
      <c r="L293" s="18" t="s">
        <v>72</v>
      </c>
      <c r="M293" s="18">
        <v>20150929</v>
      </c>
      <c r="O293" s="18" t="s">
        <v>109</v>
      </c>
      <c r="Q293" s="18" t="s">
        <v>74</v>
      </c>
      <c r="R293" s="18" t="s">
        <v>74</v>
      </c>
      <c r="U293" s="34">
        <v>60038342</v>
      </c>
      <c r="V293" s="34">
        <v>25480467.5</v>
      </c>
      <c r="W293" s="20">
        <v>16848</v>
      </c>
      <c r="X293" s="18">
        <v>8</v>
      </c>
      <c r="AE293" s="18" t="s">
        <v>3530</v>
      </c>
      <c r="AH293" s="18" t="s">
        <v>74</v>
      </c>
    </row>
    <row r="294" spans="1:52" x14ac:dyDescent="0.2">
      <c r="A294" s="17" t="s">
        <v>983</v>
      </c>
      <c r="B294" s="28">
        <v>17446</v>
      </c>
      <c r="C294" s="23" t="s">
        <v>68</v>
      </c>
      <c r="D294" s="28" t="s">
        <v>984</v>
      </c>
      <c r="E294" s="18" t="s">
        <v>985</v>
      </c>
      <c r="F294" s="24">
        <v>95691055.950000003</v>
      </c>
      <c r="G294" s="24">
        <v>273403017</v>
      </c>
      <c r="H294" s="18" t="s">
        <v>80</v>
      </c>
      <c r="J294" s="18" t="s">
        <v>71</v>
      </c>
      <c r="K294" s="32" t="s">
        <v>63</v>
      </c>
      <c r="O294" s="18" t="s">
        <v>109</v>
      </c>
      <c r="U294" s="34">
        <v>45599045</v>
      </c>
      <c r="V294" s="34">
        <v>12186524.5</v>
      </c>
      <c r="W294" s="20">
        <v>5309</v>
      </c>
      <c r="X294" s="18">
        <v>8</v>
      </c>
    </row>
    <row r="295" spans="1:52" x14ac:dyDescent="0.2">
      <c r="A295" s="17" t="s">
        <v>1116</v>
      </c>
      <c r="B295" s="28">
        <v>28805</v>
      </c>
      <c r="C295" s="23" t="s">
        <v>68</v>
      </c>
      <c r="D295" s="28" t="s">
        <v>1117</v>
      </c>
      <c r="E295" s="18" t="s">
        <v>1118</v>
      </c>
      <c r="F295" s="24">
        <v>1658710.62</v>
      </c>
      <c r="G295" s="24">
        <v>82935531</v>
      </c>
      <c r="H295" s="18" t="s">
        <v>80</v>
      </c>
      <c r="J295" s="18" t="s">
        <v>71</v>
      </c>
      <c r="K295" s="32" t="s">
        <v>63</v>
      </c>
      <c r="U295" s="34">
        <v>6204477</v>
      </c>
      <c r="V295" s="34">
        <v>78374.5</v>
      </c>
      <c r="W295" s="20">
        <v>162</v>
      </c>
      <c r="X295" s="18">
        <v>8</v>
      </c>
      <c r="AB295" s="18" t="s">
        <v>3534</v>
      </c>
      <c r="AK295" s="18" t="s">
        <v>74</v>
      </c>
    </row>
    <row r="296" spans="1:52" x14ac:dyDescent="0.2">
      <c r="A296" s="17" t="s">
        <v>2302</v>
      </c>
      <c r="B296" s="28">
        <v>1128422</v>
      </c>
      <c r="C296" s="23" t="s">
        <v>68</v>
      </c>
      <c r="D296" s="28" t="s">
        <v>2303</v>
      </c>
      <c r="E296" s="18" t="s">
        <v>2304</v>
      </c>
      <c r="F296" s="24">
        <v>30404907.199999999</v>
      </c>
      <c r="G296" s="24">
        <v>95015335</v>
      </c>
      <c r="H296" s="18" t="s">
        <v>80</v>
      </c>
      <c r="J296" s="18" t="s">
        <v>64</v>
      </c>
      <c r="K296" s="32" t="s">
        <v>63</v>
      </c>
      <c r="L296" s="18" t="s">
        <v>72</v>
      </c>
      <c r="M296" s="18">
        <v>20100525</v>
      </c>
      <c r="O296" s="18" t="s">
        <v>109</v>
      </c>
      <c r="U296" s="34">
        <v>22424596</v>
      </c>
      <c r="V296" s="34">
        <v>3660289</v>
      </c>
      <c r="W296" s="20">
        <v>3645</v>
      </c>
      <c r="X296" s="18">
        <v>8</v>
      </c>
      <c r="AB296" s="18" t="s">
        <v>70</v>
      </c>
      <c r="AZ296" s="17" t="s">
        <v>540</v>
      </c>
    </row>
    <row r="297" spans="1:52" x14ac:dyDescent="0.2">
      <c r="A297" s="17" t="s">
        <v>1101</v>
      </c>
      <c r="B297" s="28">
        <v>1098014</v>
      </c>
      <c r="C297" s="23" t="s">
        <v>68</v>
      </c>
      <c r="D297" s="28" t="s">
        <v>1102</v>
      </c>
      <c r="E297" s="18" t="s">
        <v>1103</v>
      </c>
      <c r="F297" s="24">
        <v>28996595.699999999</v>
      </c>
      <c r="G297" s="24">
        <v>170568210</v>
      </c>
      <c r="H297" s="18" t="s">
        <v>80</v>
      </c>
      <c r="J297" s="18" t="s">
        <v>70</v>
      </c>
      <c r="K297" s="32" t="s">
        <v>63</v>
      </c>
      <c r="L297" s="18" t="s">
        <v>72</v>
      </c>
      <c r="M297" s="18">
        <v>20050107</v>
      </c>
      <c r="O297" s="18" t="s">
        <v>109</v>
      </c>
      <c r="U297" s="34">
        <v>43380701</v>
      </c>
      <c r="V297" s="34">
        <v>6261052</v>
      </c>
      <c r="W297" s="20">
        <v>2645</v>
      </c>
      <c r="X297" s="18">
        <v>8</v>
      </c>
      <c r="AB297" s="18" t="s">
        <v>70</v>
      </c>
      <c r="AH297" s="18" t="s">
        <v>74</v>
      </c>
    </row>
    <row r="298" spans="1:52" x14ac:dyDescent="0.2">
      <c r="A298" s="17" t="s">
        <v>851</v>
      </c>
      <c r="B298" s="28">
        <v>1023933</v>
      </c>
      <c r="C298" s="23" t="s">
        <v>68</v>
      </c>
      <c r="D298" s="28" t="s">
        <v>852</v>
      </c>
      <c r="E298" s="18" t="s">
        <v>853</v>
      </c>
      <c r="F298" s="24">
        <v>918689.17</v>
      </c>
      <c r="G298" s="24">
        <v>26248262</v>
      </c>
      <c r="H298" s="18" t="s">
        <v>80</v>
      </c>
      <c r="J298" s="18" t="s">
        <v>71</v>
      </c>
      <c r="K298" s="32" t="s">
        <v>63</v>
      </c>
      <c r="U298" s="34">
        <v>311868</v>
      </c>
      <c r="V298" s="34">
        <v>13159</v>
      </c>
      <c r="W298" s="20">
        <v>35</v>
      </c>
      <c r="X298" s="18">
        <v>7</v>
      </c>
      <c r="AB298" s="18" t="s">
        <v>854</v>
      </c>
      <c r="AH298" s="18" t="s">
        <v>74</v>
      </c>
      <c r="AZ298" s="17" t="s">
        <v>3557</v>
      </c>
    </row>
    <row r="299" spans="1:52" x14ac:dyDescent="0.2">
      <c r="A299" s="17" t="s">
        <v>2834</v>
      </c>
      <c r="B299" s="28">
        <v>1176910</v>
      </c>
      <c r="C299" s="23" t="s">
        <v>68</v>
      </c>
      <c r="D299" s="28" t="s">
        <v>2835</v>
      </c>
      <c r="E299" s="18" t="s">
        <v>2836</v>
      </c>
      <c r="F299" s="24">
        <v>45354253.619999997</v>
      </c>
      <c r="G299" s="24">
        <v>58146479</v>
      </c>
      <c r="H299" s="18" t="s">
        <v>80</v>
      </c>
      <c r="J299" s="18" t="s">
        <v>136</v>
      </c>
      <c r="K299" s="32" t="s">
        <v>63</v>
      </c>
      <c r="L299" s="18" t="s">
        <v>72</v>
      </c>
      <c r="M299" s="18">
        <v>20160705</v>
      </c>
      <c r="O299" s="18" t="s">
        <v>109</v>
      </c>
      <c r="U299" s="34">
        <v>7535085</v>
      </c>
      <c r="V299" s="34">
        <v>3549980</v>
      </c>
      <c r="W299" s="20">
        <v>1591</v>
      </c>
      <c r="X299" s="18">
        <v>8</v>
      </c>
      <c r="AB299" s="18" t="s">
        <v>196</v>
      </c>
      <c r="AC299" s="18" t="s">
        <v>101</v>
      </c>
      <c r="AH299" s="18" t="s">
        <v>74</v>
      </c>
      <c r="AU299" s="18" t="s">
        <v>74</v>
      </c>
    </row>
    <row r="300" spans="1:52" x14ac:dyDescent="0.2">
      <c r="A300" s="17" t="s">
        <v>1120</v>
      </c>
      <c r="B300" s="28">
        <v>40156</v>
      </c>
      <c r="C300" s="23" t="s">
        <v>68</v>
      </c>
      <c r="D300" s="28" t="s">
        <v>1121</v>
      </c>
      <c r="E300" s="18" t="s">
        <v>1122</v>
      </c>
      <c r="F300" s="24">
        <v>10827410.09</v>
      </c>
      <c r="G300" s="24">
        <v>309354574</v>
      </c>
      <c r="H300" s="18" t="s">
        <v>80</v>
      </c>
      <c r="J300" s="18" t="s">
        <v>71</v>
      </c>
      <c r="K300" s="32" t="s">
        <v>63</v>
      </c>
      <c r="O300" s="18" t="s">
        <v>109</v>
      </c>
      <c r="U300" s="34">
        <v>30293571</v>
      </c>
      <c r="V300" s="34">
        <v>1506208</v>
      </c>
      <c r="W300" s="20">
        <v>2193</v>
      </c>
      <c r="X300" s="18">
        <v>8</v>
      </c>
      <c r="AB300" s="18" t="s">
        <v>412</v>
      </c>
      <c r="AF300" s="18" t="s">
        <v>127</v>
      </c>
      <c r="AJ300" s="18" t="s">
        <v>74</v>
      </c>
      <c r="AK300" s="18" t="s">
        <v>74</v>
      </c>
      <c r="AU300" s="18" t="s">
        <v>74</v>
      </c>
      <c r="AZ300" s="17" t="s">
        <v>332</v>
      </c>
    </row>
    <row r="301" spans="1:52" x14ac:dyDescent="0.2">
      <c r="A301" s="17" t="s">
        <v>3179</v>
      </c>
      <c r="B301" s="28">
        <v>1184627</v>
      </c>
      <c r="C301" s="23" t="s">
        <v>68</v>
      </c>
      <c r="D301" s="28" t="s">
        <v>3180</v>
      </c>
      <c r="E301" s="18" t="s">
        <v>3181</v>
      </c>
      <c r="F301" s="24">
        <v>418707748.10000002</v>
      </c>
      <c r="G301" s="24">
        <v>102123841</v>
      </c>
      <c r="H301" s="18" t="s">
        <v>80</v>
      </c>
      <c r="J301" s="18" t="s">
        <v>76</v>
      </c>
      <c r="K301" s="32" t="s">
        <v>63</v>
      </c>
      <c r="L301" s="18" t="s">
        <v>72</v>
      </c>
      <c r="M301" s="18">
        <v>20210303</v>
      </c>
      <c r="O301" s="18" t="s">
        <v>109</v>
      </c>
      <c r="Q301" s="18" t="s">
        <v>74</v>
      </c>
      <c r="R301" s="18" t="s">
        <v>74</v>
      </c>
      <c r="U301" s="34">
        <v>32350744</v>
      </c>
      <c r="V301" s="34">
        <v>148173008</v>
      </c>
      <c r="W301" s="20">
        <v>67708</v>
      </c>
      <c r="X301" s="18">
        <v>8</v>
      </c>
      <c r="AC301" s="18" t="s">
        <v>3182</v>
      </c>
      <c r="AH301" s="18" t="s">
        <v>74</v>
      </c>
    </row>
    <row r="302" spans="1:52" x14ac:dyDescent="0.2">
      <c r="A302" s="17" t="s">
        <v>1113</v>
      </c>
      <c r="B302" s="28">
        <v>1023511</v>
      </c>
      <c r="C302" s="23" t="s">
        <v>68</v>
      </c>
      <c r="D302" s="28" t="s">
        <v>1114</v>
      </c>
      <c r="E302" s="18" t="s">
        <v>1115</v>
      </c>
      <c r="F302" s="24">
        <v>72409775.760000005</v>
      </c>
      <c r="G302" s="24">
        <v>314825112</v>
      </c>
      <c r="H302" s="18" t="s">
        <v>80</v>
      </c>
      <c r="J302" s="18" t="s">
        <v>71</v>
      </c>
      <c r="K302" s="32" t="s">
        <v>63</v>
      </c>
      <c r="L302" s="18" t="s">
        <v>67</v>
      </c>
      <c r="M302" s="18">
        <v>20161017</v>
      </c>
      <c r="O302" s="18" t="s">
        <v>109</v>
      </c>
      <c r="U302" s="34">
        <v>8918946</v>
      </c>
      <c r="V302" s="34">
        <v>2173515.5</v>
      </c>
      <c r="W302" s="20">
        <v>2372</v>
      </c>
      <c r="X302" s="18">
        <v>8</v>
      </c>
      <c r="AB302" s="18" t="s">
        <v>789</v>
      </c>
      <c r="AK302" s="18" t="s">
        <v>74</v>
      </c>
    </row>
    <row r="303" spans="1:52" x14ac:dyDescent="0.2">
      <c r="A303" s="17" t="s">
        <v>2714</v>
      </c>
      <c r="B303" s="28">
        <v>1160860</v>
      </c>
      <c r="C303" s="23" t="s">
        <v>68</v>
      </c>
      <c r="D303" s="28" t="s">
        <v>2715</v>
      </c>
      <c r="E303" s="18" t="s">
        <v>2716</v>
      </c>
      <c r="F303" s="24">
        <v>16875194.949999999</v>
      </c>
      <c r="G303" s="24">
        <v>45608635</v>
      </c>
      <c r="H303" s="18" t="s">
        <v>80</v>
      </c>
      <c r="J303" s="18" t="s">
        <v>456</v>
      </c>
      <c r="K303" s="32" t="s">
        <v>82</v>
      </c>
      <c r="L303" s="18" t="s">
        <v>841</v>
      </c>
      <c r="M303" s="18">
        <v>20210714</v>
      </c>
      <c r="P303" s="18" t="s">
        <v>74</v>
      </c>
      <c r="U303" s="34">
        <v>2619567</v>
      </c>
      <c r="V303" s="34">
        <v>1241231.5</v>
      </c>
      <c r="W303" s="20">
        <v>607</v>
      </c>
      <c r="X303" s="18">
        <v>8</v>
      </c>
      <c r="AC303" s="18" t="s">
        <v>456</v>
      </c>
      <c r="AH303" s="18" t="s">
        <v>74</v>
      </c>
      <c r="AI303" s="18" t="s">
        <v>74</v>
      </c>
    </row>
    <row r="304" spans="1:52" x14ac:dyDescent="0.2">
      <c r="A304" s="17" t="s">
        <v>3299</v>
      </c>
      <c r="B304" s="28">
        <v>1186030</v>
      </c>
      <c r="C304" s="23" t="s">
        <v>68</v>
      </c>
      <c r="D304" s="28" t="s">
        <v>3300</v>
      </c>
      <c r="E304" s="18" t="s">
        <v>3301</v>
      </c>
      <c r="F304" s="24">
        <v>58330281.960000001</v>
      </c>
      <c r="G304" s="24">
        <v>307001484</v>
      </c>
      <c r="H304" s="18" t="s">
        <v>80</v>
      </c>
      <c r="J304" s="18" t="s">
        <v>71</v>
      </c>
      <c r="K304" s="32" t="s">
        <v>63</v>
      </c>
      <c r="L304" s="18" t="s">
        <v>72</v>
      </c>
      <c r="M304" s="18">
        <v>20220208</v>
      </c>
      <c r="O304" s="18" t="s">
        <v>109</v>
      </c>
      <c r="U304" s="34">
        <v>56603534</v>
      </c>
      <c r="V304" s="34">
        <v>7800816.5</v>
      </c>
      <c r="W304" s="20">
        <v>3781</v>
      </c>
      <c r="X304" s="18">
        <v>8</v>
      </c>
      <c r="AF304" s="18" t="s">
        <v>157</v>
      </c>
      <c r="AH304" s="18" t="s">
        <v>74</v>
      </c>
    </row>
    <row r="305" spans="1:52" x14ac:dyDescent="0.2">
      <c r="A305" s="17" t="s">
        <v>1123</v>
      </c>
      <c r="B305" s="28">
        <v>29960</v>
      </c>
      <c r="C305" s="23" t="s">
        <v>68</v>
      </c>
      <c r="D305" s="28" t="s">
        <v>1124</v>
      </c>
      <c r="E305" s="18" t="s">
        <v>1125</v>
      </c>
      <c r="F305" s="24">
        <v>7880510.6699999999</v>
      </c>
      <c r="G305" s="24">
        <v>262683689</v>
      </c>
      <c r="H305" s="18" t="s">
        <v>80</v>
      </c>
      <c r="J305" s="18" t="s">
        <v>71</v>
      </c>
      <c r="K305" s="32" t="s">
        <v>63</v>
      </c>
      <c r="O305" s="18" t="s">
        <v>109</v>
      </c>
      <c r="U305" s="34">
        <v>19855705</v>
      </c>
      <c r="V305" s="34">
        <v>602890</v>
      </c>
      <c r="W305" s="20">
        <v>640</v>
      </c>
      <c r="X305" s="18">
        <v>8</v>
      </c>
      <c r="AA305" s="18" t="s">
        <v>177</v>
      </c>
      <c r="AJ305" s="18" t="s">
        <v>74</v>
      </c>
    </row>
    <row r="306" spans="1:52" x14ac:dyDescent="0.2">
      <c r="A306" s="17" t="s">
        <v>1231</v>
      </c>
      <c r="B306" s="28">
        <v>1023563</v>
      </c>
      <c r="C306" s="23" t="s">
        <v>68</v>
      </c>
      <c r="D306" s="28" t="s">
        <v>1232</v>
      </c>
      <c r="E306" s="18" t="s">
        <v>96</v>
      </c>
      <c r="F306" s="24">
        <v>113378285.295</v>
      </c>
      <c r="G306" s="24">
        <v>229047041</v>
      </c>
      <c r="H306" s="18" t="s">
        <v>80</v>
      </c>
      <c r="J306" s="18" t="s">
        <v>64</v>
      </c>
      <c r="K306" s="32" t="s">
        <v>63</v>
      </c>
      <c r="M306" s="18">
        <v>19950410</v>
      </c>
      <c r="O306" s="18" t="s">
        <v>83</v>
      </c>
      <c r="Q306" s="18" t="s">
        <v>74</v>
      </c>
      <c r="U306" s="34">
        <v>18309367</v>
      </c>
      <c r="V306" s="34">
        <v>9992913.5</v>
      </c>
      <c r="W306" s="20">
        <v>7702</v>
      </c>
      <c r="X306" s="18">
        <v>8</v>
      </c>
      <c r="AB306" s="18" t="s">
        <v>64</v>
      </c>
      <c r="AT306" s="18" t="s">
        <v>74</v>
      </c>
    </row>
    <row r="307" spans="1:52" x14ac:dyDescent="0.2">
      <c r="A307" s="17" t="s">
        <v>3243</v>
      </c>
      <c r="B307" s="28">
        <v>1184750</v>
      </c>
      <c r="C307" s="23" t="s">
        <v>68</v>
      </c>
      <c r="D307" s="28" t="s">
        <v>3244</v>
      </c>
      <c r="E307" s="18" t="s">
        <v>3245</v>
      </c>
      <c r="F307" s="24">
        <v>85658378.400000006</v>
      </c>
      <c r="G307" s="24">
        <v>61184556</v>
      </c>
      <c r="H307" s="18" t="s">
        <v>80</v>
      </c>
      <c r="J307" s="18" t="s">
        <v>71</v>
      </c>
      <c r="K307" s="32" t="s">
        <v>63</v>
      </c>
      <c r="L307" s="18" t="s">
        <v>72</v>
      </c>
      <c r="M307" s="18">
        <v>20210907</v>
      </c>
      <c r="O307" s="18" t="s">
        <v>109</v>
      </c>
      <c r="U307" s="34">
        <v>9409393</v>
      </c>
      <c r="V307" s="34">
        <v>8303497</v>
      </c>
      <c r="W307" s="20">
        <v>2239</v>
      </c>
      <c r="X307" s="18">
        <v>8</v>
      </c>
      <c r="AC307" s="18" t="s">
        <v>205</v>
      </c>
      <c r="AH307" s="18" t="s">
        <v>74</v>
      </c>
      <c r="AJ307" s="18" t="s">
        <v>74</v>
      </c>
      <c r="AZ307" s="17" t="s">
        <v>332</v>
      </c>
    </row>
    <row r="308" spans="1:52" x14ac:dyDescent="0.2">
      <c r="A308" s="17" t="s">
        <v>1126</v>
      </c>
      <c r="B308" s="28">
        <v>1094723</v>
      </c>
      <c r="C308" s="23" t="s">
        <v>68</v>
      </c>
      <c r="D308" s="28" t="s">
        <v>1127</v>
      </c>
      <c r="E308" s="18" t="s">
        <v>1128</v>
      </c>
      <c r="F308" s="24">
        <v>2075935.96</v>
      </c>
      <c r="G308" s="24">
        <v>59312456</v>
      </c>
      <c r="H308" s="18" t="s">
        <v>80</v>
      </c>
      <c r="J308" s="18" t="s">
        <v>71</v>
      </c>
      <c r="K308" s="32" t="s">
        <v>63</v>
      </c>
      <c r="U308" s="34">
        <v>953071</v>
      </c>
      <c r="V308" s="34">
        <v>34527</v>
      </c>
      <c r="W308" s="20">
        <v>106</v>
      </c>
      <c r="X308" s="18">
        <v>8</v>
      </c>
      <c r="AF308" s="18" t="s">
        <v>95</v>
      </c>
      <c r="AH308" s="18" t="s">
        <v>74</v>
      </c>
    </row>
    <row r="309" spans="1:52" x14ac:dyDescent="0.2">
      <c r="A309" s="17" t="s">
        <v>1791</v>
      </c>
      <c r="B309" s="28">
        <v>1065762</v>
      </c>
      <c r="C309" s="23" t="s">
        <v>68</v>
      </c>
      <c r="D309" s="28" t="s">
        <v>1792</v>
      </c>
      <c r="E309" s="18" t="s">
        <v>1793</v>
      </c>
      <c r="F309" s="24">
        <v>1503589.8</v>
      </c>
      <c r="G309" s="24">
        <v>37589745</v>
      </c>
      <c r="H309" s="18" t="s">
        <v>80</v>
      </c>
      <c r="J309" s="18" t="s">
        <v>71</v>
      </c>
      <c r="K309" s="32" t="s">
        <v>63</v>
      </c>
      <c r="O309" s="18" t="s">
        <v>109</v>
      </c>
      <c r="U309" s="34">
        <v>1824982</v>
      </c>
      <c r="V309" s="34">
        <v>70442.5</v>
      </c>
      <c r="W309" s="20">
        <v>378</v>
      </c>
      <c r="X309" s="18">
        <v>7</v>
      </c>
      <c r="AB309" s="18" t="s">
        <v>64</v>
      </c>
      <c r="AF309" s="18" t="s">
        <v>157</v>
      </c>
      <c r="AT309" s="18" t="s">
        <v>74</v>
      </c>
      <c r="AZ309" s="17" t="s">
        <v>332</v>
      </c>
    </row>
    <row r="310" spans="1:52" x14ac:dyDescent="0.2">
      <c r="A310" s="17" t="s">
        <v>1588</v>
      </c>
      <c r="B310" s="28">
        <v>14495</v>
      </c>
      <c r="C310" s="23" t="s">
        <v>68</v>
      </c>
      <c r="D310" s="28" t="s">
        <v>1589</v>
      </c>
      <c r="E310" s="18" t="s">
        <v>1590</v>
      </c>
      <c r="F310" s="24">
        <v>42264280.5</v>
      </c>
      <c r="G310" s="24">
        <v>84528561</v>
      </c>
      <c r="H310" s="18" t="s">
        <v>80</v>
      </c>
      <c r="J310" s="18" t="s">
        <v>71</v>
      </c>
      <c r="K310" s="32" t="s">
        <v>63</v>
      </c>
      <c r="U310" s="34">
        <v>16033847</v>
      </c>
      <c r="V310" s="34">
        <v>8484951</v>
      </c>
      <c r="W310" s="20">
        <v>3876</v>
      </c>
      <c r="X310" s="18">
        <v>8</v>
      </c>
      <c r="AB310" s="18" t="s">
        <v>342</v>
      </c>
      <c r="AU310" s="18" t="s">
        <v>74</v>
      </c>
    </row>
    <row r="311" spans="1:52" x14ac:dyDescent="0.2">
      <c r="A311" s="17" t="s">
        <v>1375</v>
      </c>
      <c r="B311" s="28">
        <v>1074403</v>
      </c>
      <c r="C311" s="23" t="s">
        <v>68</v>
      </c>
      <c r="D311" s="28" t="s">
        <v>1376</v>
      </c>
      <c r="E311" s="18" t="s">
        <v>1377</v>
      </c>
      <c r="F311" s="24">
        <v>214046.31</v>
      </c>
      <c r="G311" s="24">
        <v>21404631</v>
      </c>
      <c r="H311" s="18" t="s">
        <v>80</v>
      </c>
      <c r="J311" s="18" t="s">
        <v>70</v>
      </c>
      <c r="K311" s="32" t="s">
        <v>63</v>
      </c>
      <c r="U311" s="34">
        <v>152134</v>
      </c>
      <c r="V311" s="34">
        <v>2221.5</v>
      </c>
      <c r="W311" s="20">
        <v>20</v>
      </c>
      <c r="X311" s="18">
        <v>1</v>
      </c>
      <c r="AB311" s="18" t="s">
        <v>70</v>
      </c>
      <c r="AH311" s="18" t="s">
        <v>74</v>
      </c>
    </row>
    <row r="312" spans="1:52" x14ac:dyDescent="0.2">
      <c r="A312" s="17" t="s">
        <v>2918</v>
      </c>
      <c r="B312" s="28">
        <v>1180667</v>
      </c>
      <c r="C312" s="23" t="s">
        <v>68</v>
      </c>
      <c r="D312" s="28" t="s">
        <v>2919</v>
      </c>
      <c r="E312" s="18" t="s">
        <v>2920</v>
      </c>
      <c r="F312" s="24">
        <v>33569477.759999998</v>
      </c>
      <c r="G312" s="24">
        <v>239781984</v>
      </c>
      <c r="H312" s="18" t="s">
        <v>80</v>
      </c>
      <c r="J312" s="18" t="s">
        <v>2921</v>
      </c>
      <c r="K312" s="32" t="s">
        <v>240</v>
      </c>
      <c r="L312" s="18" t="s">
        <v>67</v>
      </c>
      <c r="M312" s="18">
        <v>20180201</v>
      </c>
      <c r="U312" s="34">
        <v>7077989</v>
      </c>
      <c r="V312" s="34">
        <v>467550.5</v>
      </c>
      <c r="W312" s="20">
        <v>954</v>
      </c>
      <c r="X312" s="18">
        <v>8</v>
      </c>
      <c r="AE312" s="18" t="s">
        <v>295</v>
      </c>
      <c r="AH312" s="18" t="s">
        <v>74</v>
      </c>
      <c r="AI312" s="18" t="s">
        <v>74</v>
      </c>
    </row>
    <row r="313" spans="1:52" x14ac:dyDescent="0.2">
      <c r="A313" s="17" t="s">
        <v>1138</v>
      </c>
      <c r="B313" s="28">
        <v>1062292</v>
      </c>
      <c r="C313" s="23" t="s">
        <v>68</v>
      </c>
      <c r="D313" s="28" t="s">
        <v>1139</v>
      </c>
      <c r="E313" s="18" t="s">
        <v>1140</v>
      </c>
      <c r="F313" s="24">
        <v>8607794.0250000004</v>
      </c>
      <c r="G313" s="24">
        <v>114770587</v>
      </c>
      <c r="H313" s="18" t="s">
        <v>80</v>
      </c>
      <c r="J313" s="18" t="s">
        <v>64</v>
      </c>
      <c r="K313" s="32" t="s">
        <v>63</v>
      </c>
      <c r="N313" s="18" t="s">
        <v>97</v>
      </c>
      <c r="O313" s="18" t="s">
        <v>83</v>
      </c>
      <c r="U313" s="34">
        <v>16294741</v>
      </c>
      <c r="V313" s="34">
        <v>1141837</v>
      </c>
      <c r="W313" s="20">
        <v>1503</v>
      </c>
      <c r="X313" s="18">
        <v>8</v>
      </c>
      <c r="AE313" s="18" t="s">
        <v>434</v>
      </c>
      <c r="AH313" s="18" t="s">
        <v>74</v>
      </c>
    </row>
    <row r="314" spans="1:52" x14ac:dyDescent="0.2">
      <c r="A314" s="17" t="s">
        <v>1410</v>
      </c>
      <c r="B314" s="28">
        <v>27626</v>
      </c>
      <c r="C314" s="23" t="s">
        <v>68</v>
      </c>
      <c r="D314" s="28" t="s">
        <v>1411</v>
      </c>
      <c r="E314" s="18" t="s">
        <v>1412</v>
      </c>
      <c r="F314" s="24">
        <v>39727202.219999999</v>
      </c>
      <c r="G314" s="24">
        <v>73568893</v>
      </c>
      <c r="H314" s="18" t="s">
        <v>80</v>
      </c>
      <c r="J314" s="18" t="s">
        <v>64</v>
      </c>
      <c r="K314" s="32" t="s">
        <v>63</v>
      </c>
      <c r="L314" s="18" t="s">
        <v>67</v>
      </c>
      <c r="M314" s="18">
        <v>20131010</v>
      </c>
      <c r="U314" s="34">
        <v>15371060</v>
      </c>
      <c r="V314" s="34">
        <v>5217762</v>
      </c>
      <c r="W314" s="20">
        <v>6238</v>
      </c>
      <c r="X314" s="18">
        <v>8</v>
      </c>
      <c r="AB314" s="18" t="s">
        <v>64</v>
      </c>
      <c r="AF314" s="18" t="s">
        <v>127</v>
      </c>
      <c r="AH314" s="18" t="s">
        <v>74</v>
      </c>
    </row>
    <row r="315" spans="1:52" x14ac:dyDescent="0.2">
      <c r="A315" s="17" t="s">
        <v>1951</v>
      </c>
      <c r="B315" s="28">
        <v>1106069</v>
      </c>
      <c r="C315" s="23" t="s">
        <v>68</v>
      </c>
      <c r="D315" s="28" t="s">
        <v>1952</v>
      </c>
      <c r="E315" s="18" t="s">
        <v>1953</v>
      </c>
      <c r="F315" s="24">
        <v>7092026.7599999998</v>
      </c>
      <c r="G315" s="24">
        <v>177300669</v>
      </c>
      <c r="H315" s="18" t="s">
        <v>80</v>
      </c>
      <c r="J315" s="18" t="s">
        <v>71</v>
      </c>
      <c r="K315" s="32" t="s">
        <v>63</v>
      </c>
      <c r="L315" s="18" t="s">
        <v>72</v>
      </c>
      <c r="M315" s="18">
        <v>20070319</v>
      </c>
      <c r="O315" s="18" t="s">
        <v>109</v>
      </c>
      <c r="U315" s="34">
        <v>2530941</v>
      </c>
      <c r="V315" s="34">
        <v>70068</v>
      </c>
      <c r="W315" s="20">
        <v>261</v>
      </c>
      <c r="X315" s="18">
        <v>8</v>
      </c>
      <c r="AC315" s="18" t="s">
        <v>101</v>
      </c>
      <c r="AH315" s="18" t="s">
        <v>74</v>
      </c>
    </row>
    <row r="316" spans="1:52" x14ac:dyDescent="0.2">
      <c r="A316" s="17" t="s">
        <v>2732</v>
      </c>
      <c r="B316" s="28">
        <v>1161505</v>
      </c>
      <c r="C316" s="23" t="s">
        <v>68</v>
      </c>
      <c r="D316" s="28" t="s">
        <v>2733</v>
      </c>
      <c r="E316" s="18" t="s">
        <v>2734</v>
      </c>
      <c r="F316" s="24">
        <v>50926646.490000002</v>
      </c>
      <c r="G316" s="24">
        <v>108354567</v>
      </c>
      <c r="H316" s="18" t="s">
        <v>80</v>
      </c>
      <c r="J316" s="18" t="s">
        <v>64</v>
      </c>
      <c r="K316" s="32" t="s">
        <v>63</v>
      </c>
      <c r="L316" s="18" t="s">
        <v>72</v>
      </c>
      <c r="M316" s="18">
        <v>20130104</v>
      </c>
      <c r="O316" s="18" t="s">
        <v>109</v>
      </c>
      <c r="U316" s="34">
        <v>12119164</v>
      </c>
      <c r="V316" s="34">
        <v>5163696</v>
      </c>
      <c r="W316" s="20">
        <v>3798</v>
      </c>
      <c r="X316" s="18">
        <v>8</v>
      </c>
      <c r="AB316" s="18" t="s">
        <v>2138</v>
      </c>
      <c r="AH316" s="18" t="s">
        <v>74</v>
      </c>
      <c r="AQ316" s="18" t="s">
        <v>74</v>
      </c>
    </row>
    <row r="317" spans="1:52" x14ac:dyDescent="0.2">
      <c r="A317" s="17" t="s">
        <v>1355</v>
      </c>
      <c r="B317" s="28">
        <v>22311</v>
      </c>
      <c r="C317" s="23" t="s">
        <v>68</v>
      </c>
      <c r="D317" s="28" t="s">
        <v>3646</v>
      </c>
      <c r="E317" s="18" t="s">
        <v>3647</v>
      </c>
      <c r="F317" s="24">
        <v>2831111.53</v>
      </c>
      <c r="G317" s="24">
        <v>21777781</v>
      </c>
      <c r="H317" s="18" t="s">
        <v>80</v>
      </c>
      <c r="J317" s="18" t="s">
        <v>71</v>
      </c>
      <c r="K317" s="32" t="s">
        <v>63</v>
      </c>
      <c r="U317" s="34">
        <v>5590370</v>
      </c>
      <c r="V317" s="34">
        <v>591966.5</v>
      </c>
      <c r="W317" s="20">
        <v>780</v>
      </c>
      <c r="X317" s="18">
        <v>8</v>
      </c>
      <c r="AB317" s="18" t="s">
        <v>70</v>
      </c>
      <c r="AO317" s="18" t="s">
        <v>74</v>
      </c>
    </row>
    <row r="318" spans="1:52" x14ac:dyDescent="0.2">
      <c r="A318" s="17" t="s">
        <v>1141</v>
      </c>
      <c r="B318" s="28">
        <v>1023604</v>
      </c>
      <c r="C318" s="23" t="s">
        <v>68</v>
      </c>
      <c r="D318" s="28" t="s">
        <v>1142</v>
      </c>
      <c r="E318" s="18" t="s">
        <v>1143</v>
      </c>
      <c r="F318" s="24">
        <v>13683649.949999999</v>
      </c>
      <c r="G318" s="24">
        <v>152040555</v>
      </c>
      <c r="H318" s="18" t="s">
        <v>80</v>
      </c>
      <c r="J318" s="18" t="s">
        <v>71</v>
      </c>
      <c r="K318" s="32" t="s">
        <v>63</v>
      </c>
      <c r="U318" s="34">
        <v>6994146</v>
      </c>
      <c r="V318" s="34">
        <v>490945</v>
      </c>
      <c r="W318" s="20">
        <v>891</v>
      </c>
      <c r="X318" s="18">
        <v>8</v>
      </c>
      <c r="AB318" s="18" t="s">
        <v>71</v>
      </c>
      <c r="AC318" s="18" t="s">
        <v>101</v>
      </c>
      <c r="AH318" s="18" t="s">
        <v>74</v>
      </c>
      <c r="AJ318" s="18" t="s">
        <v>74</v>
      </c>
      <c r="AK318" s="18" t="s">
        <v>74</v>
      </c>
      <c r="AN318" s="18" t="s">
        <v>74</v>
      </c>
      <c r="AZ318" s="17" t="s">
        <v>332</v>
      </c>
    </row>
    <row r="319" spans="1:52" x14ac:dyDescent="0.2">
      <c r="A319" s="17" t="s">
        <v>3100</v>
      </c>
      <c r="B319" s="28">
        <v>1183281</v>
      </c>
      <c r="C319" s="23" t="s">
        <v>68</v>
      </c>
      <c r="D319" s="28" t="s">
        <v>3101</v>
      </c>
      <c r="E319" s="18" t="s">
        <v>3102</v>
      </c>
      <c r="F319" s="24">
        <v>1739894.6</v>
      </c>
      <c r="G319" s="24">
        <v>34797892</v>
      </c>
      <c r="H319" s="18" t="s">
        <v>80</v>
      </c>
      <c r="J319" s="18" t="s">
        <v>71</v>
      </c>
      <c r="K319" s="32" t="s">
        <v>63</v>
      </c>
      <c r="L319" s="18" t="s">
        <v>803</v>
      </c>
      <c r="M319" s="18">
        <v>20221228</v>
      </c>
      <c r="O319" s="18" t="s">
        <v>109</v>
      </c>
      <c r="P319" s="18" t="s">
        <v>74</v>
      </c>
      <c r="U319" s="34">
        <v>5661666</v>
      </c>
      <c r="V319" s="34">
        <v>324332</v>
      </c>
      <c r="W319" s="20">
        <v>683</v>
      </c>
      <c r="X319" s="18">
        <v>8</v>
      </c>
      <c r="AB319" s="18" t="s">
        <v>1483</v>
      </c>
      <c r="AU319" s="18" t="s">
        <v>74</v>
      </c>
    </row>
    <row r="320" spans="1:52" x14ac:dyDescent="0.2">
      <c r="A320" s="17" t="s">
        <v>845</v>
      </c>
      <c r="B320" s="28">
        <v>1011549</v>
      </c>
      <c r="C320" s="23" t="s">
        <v>68</v>
      </c>
      <c r="D320" s="28" t="s">
        <v>846</v>
      </c>
      <c r="E320" s="18" t="s">
        <v>847</v>
      </c>
      <c r="F320" s="24">
        <v>36059853.119999997</v>
      </c>
      <c r="G320" s="24">
        <v>450748164</v>
      </c>
      <c r="H320" s="18" t="s">
        <v>80</v>
      </c>
      <c r="I320" s="18" t="s">
        <v>87</v>
      </c>
      <c r="J320" s="18" t="s">
        <v>64</v>
      </c>
      <c r="K320" s="32" t="s">
        <v>63</v>
      </c>
      <c r="N320" s="18" t="s">
        <v>97</v>
      </c>
      <c r="U320" s="34">
        <v>19491502</v>
      </c>
      <c r="V320" s="34">
        <v>1608553.5</v>
      </c>
      <c r="W320" s="20">
        <v>1580</v>
      </c>
      <c r="X320" s="18">
        <v>8</v>
      </c>
      <c r="AB320" s="18" t="s">
        <v>196</v>
      </c>
      <c r="AS320" s="18" t="s">
        <v>74</v>
      </c>
    </row>
    <row r="321" spans="1:52" x14ac:dyDescent="0.2">
      <c r="A321" s="17" t="s">
        <v>2337</v>
      </c>
      <c r="B321" s="28">
        <v>1137321</v>
      </c>
      <c r="C321" s="23" t="s">
        <v>68</v>
      </c>
      <c r="D321" s="28" t="s">
        <v>2338</v>
      </c>
      <c r="E321" s="18" t="s">
        <v>2339</v>
      </c>
      <c r="F321" s="24">
        <v>44626856.399999999</v>
      </c>
      <c r="G321" s="24">
        <v>148756188</v>
      </c>
      <c r="H321" s="18" t="s">
        <v>80</v>
      </c>
      <c r="J321" s="18" t="s">
        <v>70</v>
      </c>
      <c r="K321" s="32" t="s">
        <v>63</v>
      </c>
      <c r="L321" s="18" t="s">
        <v>65</v>
      </c>
      <c r="M321" s="18">
        <v>20100930</v>
      </c>
      <c r="O321" s="18" t="s">
        <v>109</v>
      </c>
      <c r="U321" s="34">
        <v>17251340</v>
      </c>
      <c r="V321" s="34">
        <v>3042090.5</v>
      </c>
      <c r="W321" s="20">
        <v>3255</v>
      </c>
      <c r="X321" s="18">
        <v>8</v>
      </c>
      <c r="AB321" s="18" t="s">
        <v>70</v>
      </c>
      <c r="AR321" s="18" t="s">
        <v>74</v>
      </c>
      <c r="AZ321" s="17" t="s">
        <v>677</v>
      </c>
    </row>
    <row r="322" spans="1:52" x14ac:dyDescent="0.2">
      <c r="A322" s="17" t="s">
        <v>1147</v>
      </c>
      <c r="B322" s="28">
        <v>22045</v>
      </c>
      <c r="C322" s="23" t="s">
        <v>68</v>
      </c>
      <c r="D322" s="28" t="s">
        <v>1148</v>
      </c>
      <c r="E322" s="18" t="s">
        <v>1149</v>
      </c>
      <c r="F322" s="24">
        <v>14898708.449999999</v>
      </c>
      <c r="G322" s="24">
        <v>165541205</v>
      </c>
      <c r="H322" s="18" t="s">
        <v>80</v>
      </c>
      <c r="J322" s="18" t="s">
        <v>71</v>
      </c>
      <c r="K322" s="32" t="s">
        <v>63</v>
      </c>
      <c r="U322" s="34">
        <v>3092400</v>
      </c>
      <c r="V322" s="34">
        <v>162445</v>
      </c>
      <c r="W322" s="20">
        <v>208</v>
      </c>
      <c r="X322" s="18">
        <v>7</v>
      </c>
      <c r="AB322" s="18" t="s">
        <v>71</v>
      </c>
      <c r="AH322" s="18" t="s">
        <v>74</v>
      </c>
      <c r="AJ322" s="18" t="s">
        <v>74</v>
      </c>
    </row>
    <row r="323" spans="1:52" x14ac:dyDescent="0.2">
      <c r="A323" s="17" t="s">
        <v>2671</v>
      </c>
      <c r="B323" s="28">
        <v>1155600</v>
      </c>
      <c r="C323" s="23" t="s">
        <v>68</v>
      </c>
      <c r="D323" s="28" t="s">
        <v>2672</v>
      </c>
      <c r="E323" s="18" t="s">
        <v>2673</v>
      </c>
      <c r="F323" s="24">
        <v>42379225.950000003</v>
      </c>
      <c r="G323" s="24">
        <v>282528173</v>
      </c>
      <c r="H323" s="18" t="s">
        <v>80</v>
      </c>
      <c r="J323" s="18" t="s">
        <v>196</v>
      </c>
      <c r="K323" s="32" t="s">
        <v>63</v>
      </c>
      <c r="L323" s="18" t="s">
        <v>841</v>
      </c>
      <c r="M323" s="18">
        <v>20161027</v>
      </c>
      <c r="O323" s="18" t="s">
        <v>109</v>
      </c>
      <c r="P323" s="18" t="s">
        <v>74</v>
      </c>
      <c r="U323" s="34">
        <v>25042635</v>
      </c>
      <c r="V323" s="34">
        <v>4376819.5</v>
      </c>
      <c r="W323" s="20">
        <v>2483</v>
      </c>
      <c r="X323" s="18">
        <v>8</v>
      </c>
      <c r="AB323" s="18" t="s">
        <v>64</v>
      </c>
      <c r="AF323" s="18" t="s">
        <v>708</v>
      </c>
      <c r="AH323" s="18" t="s">
        <v>74</v>
      </c>
    </row>
    <row r="324" spans="1:52" x14ac:dyDescent="0.2">
      <c r="A324" s="17" t="s">
        <v>1129</v>
      </c>
      <c r="B324" s="28">
        <v>20855</v>
      </c>
      <c r="C324" s="23" t="s">
        <v>68</v>
      </c>
      <c r="D324" s="28" t="s">
        <v>1130</v>
      </c>
      <c r="E324" s="18" t="s">
        <v>1131</v>
      </c>
      <c r="F324" s="24">
        <v>5657161.125</v>
      </c>
      <c r="G324" s="24">
        <v>102857475</v>
      </c>
      <c r="H324" s="18" t="s">
        <v>80</v>
      </c>
      <c r="J324" s="18" t="s">
        <v>71</v>
      </c>
      <c r="K324" s="32" t="s">
        <v>63</v>
      </c>
      <c r="U324" s="34">
        <v>2172812</v>
      </c>
      <c r="V324" s="34">
        <v>118014.5</v>
      </c>
      <c r="W324" s="20">
        <v>169</v>
      </c>
      <c r="X324" s="18">
        <v>8</v>
      </c>
      <c r="AB324" s="18" t="s">
        <v>71</v>
      </c>
      <c r="AF324" s="18" t="s">
        <v>157</v>
      </c>
      <c r="AH324" s="18" t="s">
        <v>74</v>
      </c>
    </row>
    <row r="325" spans="1:52" x14ac:dyDescent="0.2">
      <c r="A325" s="17" t="s">
        <v>2426</v>
      </c>
      <c r="B325" s="28">
        <v>1138395</v>
      </c>
      <c r="C325" s="23" t="s">
        <v>68</v>
      </c>
      <c r="D325" s="28" t="s">
        <v>2427</v>
      </c>
      <c r="E325" s="18" t="s">
        <v>2428</v>
      </c>
      <c r="F325" s="24">
        <v>909859.5</v>
      </c>
      <c r="G325" s="24">
        <v>36394380</v>
      </c>
      <c r="H325" s="18" t="s">
        <v>80</v>
      </c>
      <c r="J325" s="18" t="s">
        <v>71</v>
      </c>
      <c r="K325" s="32" t="s">
        <v>63</v>
      </c>
      <c r="L325" s="18" t="s">
        <v>65</v>
      </c>
      <c r="M325" s="18">
        <v>20110216</v>
      </c>
      <c r="U325" s="34">
        <v>3829296</v>
      </c>
      <c r="V325" s="34">
        <v>132422.5</v>
      </c>
      <c r="W325" s="20">
        <v>185</v>
      </c>
      <c r="X325" s="18">
        <v>8</v>
      </c>
      <c r="AB325" s="18" t="s">
        <v>71</v>
      </c>
      <c r="AH325" s="18" t="s">
        <v>74</v>
      </c>
      <c r="AI325" s="18" t="s">
        <v>74</v>
      </c>
      <c r="AZ325" s="17" t="s">
        <v>1453</v>
      </c>
    </row>
    <row r="326" spans="1:52" x14ac:dyDescent="0.2">
      <c r="A326" s="17" t="s">
        <v>1215</v>
      </c>
      <c r="B326" s="28">
        <v>15138</v>
      </c>
      <c r="C326" s="23" t="s">
        <v>68</v>
      </c>
      <c r="D326" s="28" t="s">
        <v>1216</v>
      </c>
      <c r="E326" s="18" t="s">
        <v>1217</v>
      </c>
      <c r="F326" s="24">
        <v>8837779.1999999993</v>
      </c>
      <c r="G326" s="24">
        <v>117837056</v>
      </c>
      <c r="H326" s="18" t="s">
        <v>80</v>
      </c>
      <c r="J326" s="18" t="s">
        <v>71</v>
      </c>
      <c r="K326" s="32" t="s">
        <v>63</v>
      </c>
      <c r="L326" s="18" t="s">
        <v>67</v>
      </c>
      <c r="M326" s="18">
        <v>20141020</v>
      </c>
      <c r="O326" s="18" t="s">
        <v>83</v>
      </c>
      <c r="U326" s="34">
        <v>11034915</v>
      </c>
      <c r="V326" s="34">
        <v>1061972.5</v>
      </c>
      <c r="W326" s="20">
        <v>2237</v>
      </c>
      <c r="X326" s="18">
        <v>8</v>
      </c>
      <c r="AB326" s="18" t="s">
        <v>71</v>
      </c>
      <c r="AK326" s="18" t="s">
        <v>74</v>
      </c>
    </row>
    <row r="327" spans="1:52" x14ac:dyDescent="0.2">
      <c r="A327" s="17" t="s">
        <v>2099</v>
      </c>
      <c r="B327" s="28">
        <v>1116051</v>
      </c>
      <c r="C327" s="23" t="s">
        <v>68</v>
      </c>
      <c r="D327" s="28" t="s">
        <v>2100</v>
      </c>
      <c r="E327" s="18" t="s">
        <v>2101</v>
      </c>
      <c r="F327" s="24">
        <v>21794956.625</v>
      </c>
      <c r="G327" s="24">
        <v>335307025</v>
      </c>
      <c r="H327" s="18" t="s">
        <v>80</v>
      </c>
      <c r="J327" s="18" t="s">
        <v>64</v>
      </c>
      <c r="K327" s="32" t="s">
        <v>63</v>
      </c>
      <c r="L327" s="18" t="s">
        <v>803</v>
      </c>
      <c r="M327" s="18">
        <v>20091120</v>
      </c>
      <c r="P327" s="18" t="s">
        <v>74</v>
      </c>
      <c r="U327" s="34">
        <v>15806397</v>
      </c>
      <c r="V327" s="34">
        <v>1174508.5</v>
      </c>
      <c r="W327" s="20">
        <v>1315</v>
      </c>
      <c r="X327" s="18">
        <v>8</v>
      </c>
      <c r="Y327" s="18" t="s">
        <v>1733</v>
      </c>
      <c r="AZ327" s="17" t="s">
        <v>770</v>
      </c>
    </row>
    <row r="328" spans="1:52" x14ac:dyDescent="0.2">
      <c r="A328" s="17" t="s">
        <v>2250</v>
      </c>
      <c r="B328" s="28">
        <v>1123950</v>
      </c>
      <c r="C328" s="23" t="s">
        <v>68</v>
      </c>
      <c r="D328" s="28" t="s">
        <v>2251</v>
      </c>
      <c r="E328" s="18" t="s">
        <v>2252</v>
      </c>
      <c r="F328" s="24">
        <v>649576.62</v>
      </c>
      <c r="G328" s="24">
        <v>21652554</v>
      </c>
      <c r="H328" s="18" t="s">
        <v>80</v>
      </c>
      <c r="J328" s="18" t="s">
        <v>71</v>
      </c>
      <c r="K328" s="32" t="s">
        <v>63</v>
      </c>
      <c r="L328" s="18" t="s">
        <v>65</v>
      </c>
      <c r="M328" s="18">
        <v>20091007</v>
      </c>
      <c r="U328" s="34">
        <v>4778692</v>
      </c>
      <c r="V328" s="34">
        <v>151145</v>
      </c>
      <c r="W328" s="20">
        <v>143</v>
      </c>
      <c r="X328" s="18">
        <v>8</v>
      </c>
      <c r="AB328" s="18" t="s">
        <v>71</v>
      </c>
      <c r="AF328" s="18" t="s">
        <v>480</v>
      </c>
      <c r="AJ328" s="18" t="s">
        <v>74</v>
      </c>
    </row>
    <row r="329" spans="1:52" x14ac:dyDescent="0.2">
      <c r="A329" s="17" t="s">
        <v>2539</v>
      </c>
      <c r="B329" s="28">
        <v>1148670</v>
      </c>
      <c r="C329" s="23" t="s">
        <v>68</v>
      </c>
      <c r="D329" s="28" t="s">
        <v>2540</v>
      </c>
      <c r="E329" s="18" t="s">
        <v>2541</v>
      </c>
      <c r="F329" s="24">
        <v>76009149.120000005</v>
      </c>
      <c r="G329" s="24">
        <v>79176197</v>
      </c>
      <c r="H329" s="18" t="s">
        <v>80</v>
      </c>
      <c r="J329" s="18" t="s">
        <v>71</v>
      </c>
      <c r="K329" s="32" t="s">
        <v>63</v>
      </c>
      <c r="L329" s="18" t="s">
        <v>841</v>
      </c>
      <c r="M329" s="18">
        <v>20211014</v>
      </c>
      <c r="O329" s="18" t="s">
        <v>109</v>
      </c>
      <c r="P329" s="18" t="s">
        <v>74</v>
      </c>
      <c r="U329" s="34">
        <v>18461600</v>
      </c>
      <c r="V329" s="34">
        <v>12237232</v>
      </c>
      <c r="W329" s="20">
        <v>6178</v>
      </c>
      <c r="X329" s="18">
        <v>8</v>
      </c>
      <c r="AA329" s="18" t="s">
        <v>93</v>
      </c>
      <c r="AB329" s="18" t="s">
        <v>731</v>
      </c>
      <c r="AH329" s="18" t="s">
        <v>74</v>
      </c>
      <c r="AJ329" s="18" t="s">
        <v>74</v>
      </c>
    </row>
    <row r="330" spans="1:52" x14ac:dyDescent="0.2">
      <c r="A330" s="17" t="s">
        <v>1458</v>
      </c>
      <c r="B330" s="28">
        <v>1079919</v>
      </c>
      <c r="C330" s="23" t="s">
        <v>68</v>
      </c>
      <c r="D330" s="28" t="s">
        <v>1459</v>
      </c>
      <c r="E330" s="18" t="s">
        <v>1460</v>
      </c>
      <c r="F330" s="24">
        <v>729009.92500000005</v>
      </c>
      <c r="G330" s="24">
        <v>145801985</v>
      </c>
      <c r="H330" s="18" t="s">
        <v>80</v>
      </c>
      <c r="J330" s="18" t="s">
        <v>70</v>
      </c>
      <c r="K330" s="32" t="s">
        <v>63</v>
      </c>
      <c r="AC330" s="18" t="s">
        <v>1461</v>
      </c>
      <c r="AH330" s="18" t="s">
        <v>74</v>
      </c>
    </row>
    <row r="331" spans="1:52" x14ac:dyDescent="0.2">
      <c r="A331" s="17" t="s">
        <v>2784</v>
      </c>
      <c r="B331" s="28">
        <v>1169135</v>
      </c>
      <c r="C331" s="23" t="s">
        <v>68</v>
      </c>
      <c r="D331" s="28" t="s">
        <v>2785</v>
      </c>
      <c r="E331" s="18" t="s">
        <v>2786</v>
      </c>
      <c r="F331" s="24">
        <v>942471.24</v>
      </c>
      <c r="G331" s="24">
        <v>7853927</v>
      </c>
      <c r="H331" s="18" t="s">
        <v>80</v>
      </c>
      <c r="J331" s="18" t="s">
        <v>71</v>
      </c>
      <c r="K331" s="32" t="s">
        <v>63</v>
      </c>
      <c r="L331" s="18" t="s">
        <v>67</v>
      </c>
      <c r="M331" s="18">
        <v>20140428</v>
      </c>
      <c r="O331" s="18" t="s">
        <v>109</v>
      </c>
      <c r="U331" s="34">
        <v>2614231</v>
      </c>
      <c r="V331" s="34">
        <v>177380.5</v>
      </c>
      <c r="W331" s="20">
        <v>378</v>
      </c>
      <c r="X331" s="18">
        <v>8</v>
      </c>
      <c r="AC331" s="18" t="s">
        <v>119</v>
      </c>
      <c r="AE331" s="18" t="s">
        <v>434</v>
      </c>
      <c r="AF331" s="18" t="s">
        <v>480</v>
      </c>
      <c r="AJ331" s="18" t="s">
        <v>74</v>
      </c>
      <c r="AT331" s="18" t="s">
        <v>74</v>
      </c>
    </row>
    <row r="332" spans="1:52" x14ac:dyDescent="0.2">
      <c r="A332" s="17" t="s">
        <v>1788</v>
      </c>
      <c r="B332" s="28">
        <v>1023879</v>
      </c>
      <c r="C332" s="23" t="s">
        <v>68</v>
      </c>
      <c r="D332" s="28" t="s">
        <v>1789</v>
      </c>
      <c r="E332" s="18" t="s">
        <v>1790</v>
      </c>
      <c r="F332" s="24">
        <v>679841.07</v>
      </c>
      <c r="G332" s="24">
        <v>45322738</v>
      </c>
      <c r="H332" s="18" t="s">
        <v>80</v>
      </c>
      <c r="J332" s="18" t="s">
        <v>64</v>
      </c>
      <c r="K332" s="32" t="s">
        <v>63</v>
      </c>
      <c r="U332" s="34">
        <v>2750784</v>
      </c>
      <c r="V332" s="34">
        <v>41042</v>
      </c>
      <c r="W332" s="20">
        <v>86</v>
      </c>
      <c r="X332" s="18">
        <v>7</v>
      </c>
      <c r="AF332" s="18" t="s">
        <v>157</v>
      </c>
      <c r="AJ332" s="18" t="s">
        <v>74</v>
      </c>
    </row>
    <row r="333" spans="1:52" x14ac:dyDescent="0.2">
      <c r="A333" s="17" t="s">
        <v>2859</v>
      </c>
      <c r="B333" s="28">
        <v>1175125</v>
      </c>
      <c r="C333" s="23" t="s">
        <v>68</v>
      </c>
      <c r="D333" s="28" t="s">
        <v>2860</v>
      </c>
      <c r="E333" s="18" t="s">
        <v>2861</v>
      </c>
      <c r="F333" s="24">
        <v>2027163.81</v>
      </c>
      <c r="G333" s="24">
        <v>67572127</v>
      </c>
      <c r="H333" s="18" t="s">
        <v>80</v>
      </c>
      <c r="J333" s="18" t="s">
        <v>71</v>
      </c>
      <c r="K333" s="32" t="s">
        <v>63</v>
      </c>
      <c r="L333" s="18" t="s">
        <v>72</v>
      </c>
      <c r="M333" s="18">
        <v>20170301</v>
      </c>
      <c r="O333" s="18" t="s">
        <v>109</v>
      </c>
      <c r="U333" s="34">
        <v>2648270</v>
      </c>
      <c r="V333" s="34">
        <v>72445</v>
      </c>
      <c r="W333" s="20">
        <v>229</v>
      </c>
      <c r="X333" s="18">
        <v>8</v>
      </c>
      <c r="AA333" s="18" t="s">
        <v>93</v>
      </c>
      <c r="AE333" s="18" t="s">
        <v>2862</v>
      </c>
      <c r="AF333" s="18" t="s">
        <v>2625</v>
      </c>
      <c r="AH333" s="18" t="s">
        <v>74</v>
      </c>
      <c r="AJ333" s="18" t="s">
        <v>74</v>
      </c>
      <c r="AK333" s="18" t="s">
        <v>74</v>
      </c>
      <c r="AZ333" s="17" t="s">
        <v>332</v>
      </c>
    </row>
    <row r="334" spans="1:52" x14ac:dyDescent="0.2">
      <c r="A334" s="17" t="s">
        <v>1918</v>
      </c>
      <c r="B334" s="28">
        <v>1109065</v>
      </c>
      <c r="C334" s="23" t="s">
        <v>68</v>
      </c>
      <c r="D334" s="28" t="s">
        <v>1919</v>
      </c>
      <c r="E334" s="18" t="s">
        <v>1920</v>
      </c>
      <c r="F334" s="24">
        <v>23656967.039999999</v>
      </c>
      <c r="G334" s="24">
        <v>98570696</v>
      </c>
      <c r="H334" s="18" t="s">
        <v>80</v>
      </c>
      <c r="J334" s="18" t="s">
        <v>71</v>
      </c>
      <c r="K334" s="32" t="s">
        <v>63</v>
      </c>
      <c r="L334" s="18" t="s">
        <v>803</v>
      </c>
      <c r="M334" s="18">
        <v>20080104</v>
      </c>
      <c r="O334" s="18" t="s">
        <v>109</v>
      </c>
      <c r="P334" s="18" t="s">
        <v>74</v>
      </c>
      <c r="U334" s="34">
        <v>11077067</v>
      </c>
      <c r="V334" s="34">
        <v>2152930.5</v>
      </c>
      <c r="W334" s="20">
        <v>1929</v>
      </c>
      <c r="X334" s="18">
        <v>8</v>
      </c>
      <c r="AF334" s="18" t="s">
        <v>145</v>
      </c>
      <c r="AH334" s="18" t="s">
        <v>74</v>
      </c>
    </row>
    <row r="335" spans="1:52" x14ac:dyDescent="0.2">
      <c r="A335" s="17" t="s">
        <v>2148</v>
      </c>
      <c r="B335" s="28">
        <v>1118764</v>
      </c>
      <c r="C335" s="23" t="s">
        <v>68</v>
      </c>
      <c r="D335" s="28" t="s">
        <v>2149</v>
      </c>
      <c r="E335" s="18" t="s">
        <v>2150</v>
      </c>
      <c r="F335" s="24">
        <v>104886448.18000001</v>
      </c>
      <c r="G335" s="24">
        <v>71840033</v>
      </c>
      <c r="H335" s="18" t="s">
        <v>80</v>
      </c>
      <c r="J335" s="18" t="s">
        <v>64</v>
      </c>
      <c r="K335" s="32" t="s">
        <v>63</v>
      </c>
      <c r="L335" s="18" t="s">
        <v>841</v>
      </c>
      <c r="M335" s="18">
        <v>20110906</v>
      </c>
      <c r="O335" s="18" t="s">
        <v>109</v>
      </c>
      <c r="P335" s="18" t="s">
        <v>74</v>
      </c>
      <c r="U335" s="34">
        <v>16846210</v>
      </c>
      <c r="V335" s="34">
        <v>12410786.5</v>
      </c>
      <c r="W335" s="20">
        <v>5295</v>
      </c>
      <c r="X335" s="18">
        <v>8</v>
      </c>
      <c r="Y335" s="18" t="s">
        <v>253</v>
      </c>
      <c r="AF335" s="18" t="s">
        <v>1224</v>
      </c>
      <c r="AH335" s="18" t="s">
        <v>74</v>
      </c>
    </row>
    <row r="336" spans="1:52" x14ac:dyDescent="0.2">
      <c r="A336" s="17" t="s">
        <v>3284</v>
      </c>
      <c r="B336" s="28">
        <v>1185855</v>
      </c>
      <c r="C336" s="23" t="s">
        <v>68</v>
      </c>
      <c r="D336" s="28" t="s">
        <v>3285</v>
      </c>
      <c r="E336" s="18" t="s">
        <v>3286</v>
      </c>
      <c r="F336" s="24">
        <v>4729567.01</v>
      </c>
      <c r="G336" s="24">
        <v>135130486</v>
      </c>
      <c r="H336" s="18" t="s">
        <v>80</v>
      </c>
      <c r="J336" s="18" t="s">
        <v>71</v>
      </c>
      <c r="K336" s="32" t="s">
        <v>63</v>
      </c>
      <c r="L336" s="18" t="s">
        <v>72</v>
      </c>
      <c r="M336" s="18">
        <v>20211220</v>
      </c>
      <c r="O336" s="18" t="s">
        <v>109</v>
      </c>
      <c r="U336" s="34">
        <v>6028827</v>
      </c>
      <c r="V336" s="34">
        <v>182290.5</v>
      </c>
      <c r="W336" s="20">
        <v>226</v>
      </c>
      <c r="X336" s="18">
        <v>5</v>
      </c>
    </row>
    <row r="337" spans="1:52" x14ac:dyDescent="0.2">
      <c r="A337" s="17" t="s">
        <v>1420</v>
      </c>
      <c r="B337" s="28">
        <v>35273</v>
      </c>
      <c r="C337" s="23" t="s">
        <v>68</v>
      </c>
      <c r="D337" s="28" t="s">
        <v>3590</v>
      </c>
      <c r="E337" s="18" t="s">
        <v>1421</v>
      </c>
      <c r="F337" s="24">
        <v>2815884.0449999999</v>
      </c>
      <c r="G337" s="24">
        <v>62575201</v>
      </c>
      <c r="H337" s="18" t="s">
        <v>80</v>
      </c>
      <c r="J337" s="18" t="s">
        <v>71</v>
      </c>
      <c r="K337" s="32" t="s">
        <v>63</v>
      </c>
      <c r="U337" s="34">
        <v>20262700</v>
      </c>
      <c r="V337" s="34">
        <v>882613</v>
      </c>
      <c r="W337" s="20">
        <v>1703</v>
      </c>
      <c r="X337" s="18">
        <v>8</v>
      </c>
      <c r="AB337" s="18" t="s">
        <v>64</v>
      </c>
      <c r="AH337" s="18" t="s">
        <v>74</v>
      </c>
    </row>
    <row r="338" spans="1:52" x14ac:dyDescent="0.2">
      <c r="A338" s="17" t="s">
        <v>3551</v>
      </c>
      <c r="B338" s="28">
        <v>1188475</v>
      </c>
      <c r="C338" s="23" t="s">
        <v>68</v>
      </c>
      <c r="D338" s="28" t="s">
        <v>3552</v>
      </c>
      <c r="E338" s="18" t="s">
        <v>3553</v>
      </c>
      <c r="F338" s="24">
        <v>20156620.359999999</v>
      </c>
      <c r="G338" s="24">
        <v>130042712</v>
      </c>
      <c r="H338" s="18" t="s">
        <v>80</v>
      </c>
      <c r="J338" s="18" t="s">
        <v>64</v>
      </c>
      <c r="K338" s="32" t="s">
        <v>63</v>
      </c>
      <c r="L338" s="18" t="s">
        <v>72</v>
      </c>
      <c r="M338" s="18">
        <v>20250321</v>
      </c>
      <c r="U338" s="34">
        <v>28837251</v>
      </c>
      <c r="V338" s="34">
        <v>5244906.5</v>
      </c>
      <c r="W338" s="20">
        <v>3365</v>
      </c>
      <c r="X338" s="18">
        <v>6</v>
      </c>
      <c r="AC338" s="18" t="s">
        <v>81</v>
      </c>
      <c r="AH338" s="18" t="s">
        <v>74</v>
      </c>
      <c r="AI338" s="18" t="s">
        <v>74</v>
      </c>
      <c r="AJ338" s="18" t="s">
        <v>74</v>
      </c>
    </row>
    <row r="339" spans="1:52" x14ac:dyDescent="0.2">
      <c r="A339" s="17" t="s">
        <v>2632</v>
      </c>
      <c r="B339" s="28">
        <v>1154445</v>
      </c>
      <c r="C339" s="23" t="s">
        <v>68</v>
      </c>
      <c r="D339" s="28" t="s">
        <v>2633</v>
      </c>
      <c r="E339" s="18" t="s">
        <v>2634</v>
      </c>
      <c r="F339" s="24">
        <v>436865093.83999997</v>
      </c>
      <c r="G339" s="24">
        <v>122714914</v>
      </c>
      <c r="H339" s="18" t="s">
        <v>80</v>
      </c>
      <c r="J339" s="18" t="s">
        <v>1036</v>
      </c>
      <c r="K339" s="32" t="s">
        <v>12</v>
      </c>
      <c r="L339" s="18" t="s">
        <v>67</v>
      </c>
      <c r="M339" s="18">
        <v>20120201</v>
      </c>
      <c r="N339" s="18" t="s">
        <v>1530</v>
      </c>
      <c r="S339" s="18" t="s">
        <v>2635</v>
      </c>
      <c r="U339" s="34">
        <v>2567558</v>
      </c>
      <c r="V339" s="34">
        <v>9324781</v>
      </c>
      <c r="W339" s="20">
        <v>5378</v>
      </c>
      <c r="X339" s="18">
        <v>8</v>
      </c>
      <c r="AF339" s="18" t="s">
        <v>95</v>
      </c>
      <c r="AH339" s="18" t="s">
        <v>74</v>
      </c>
    </row>
    <row r="340" spans="1:52" x14ac:dyDescent="0.2">
      <c r="A340" s="17" t="s">
        <v>2160</v>
      </c>
      <c r="B340" s="28">
        <v>1117336</v>
      </c>
      <c r="C340" s="23" t="s">
        <v>68</v>
      </c>
      <c r="D340" s="28" t="s">
        <v>2161</v>
      </c>
      <c r="E340" s="18" t="s">
        <v>2162</v>
      </c>
      <c r="F340" s="24">
        <v>22753361.620000001</v>
      </c>
      <c r="G340" s="24">
        <v>413697484</v>
      </c>
      <c r="H340" s="18" t="s">
        <v>80</v>
      </c>
      <c r="J340" s="18" t="s">
        <v>71</v>
      </c>
      <c r="K340" s="32" t="s">
        <v>63</v>
      </c>
      <c r="L340" s="18" t="s">
        <v>65</v>
      </c>
      <c r="M340" s="18">
        <v>20080703</v>
      </c>
      <c r="O340" s="18" t="s">
        <v>83</v>
      </c>
      <c r="U340" s="34">
        <v>43539688</v>
      </c>
      <c r="V340" s="34">
        <v>2489402.5</v>
      </c>
      <c r="W340" s="20">
        <v>3659</v>
      </c>
      <c r="X340" s="18">
        <v>8</v>
      </c>
    </row>
    <row r="341" spans="1:52" x14ac:dyDescent="0.2">
      <c r="A341" s="17" t="s">
        <v>867</v>
      </c>
      <c r="B341" s="28">
        <v>14380</v>
      </c>
      <c r="C341" s="23" t="s">
        <v>68</v>
      </c>
      <c r="D341" s="28" t="s">
        <v>868</v>
      </c>
      <c r="E341" s="18" t="s">
        <v>869</v>
      </c>
      <c r="F341" s="24">
        <v>72957208.900000006</v>
      </c>
      <c r="G341" s="24">
        <v>191992655</v>
      </c>
      <c r="H341" s="18" t="s">
        <v>80</v>
      </c>
      <c r="J341" s="18" t="s">
        <v>71</v>
      </c>
      <c r="K341" s="32" t="s">
        <v>63</v>
      </c>
      <c r="U341" s="34">
        <v>646443</v>
      </c>
      <c r="V341" s="34">
        <v>186947.5</v>
      </c>
      <c r="W341" s="20">
        <v>127</v>
      </c>
      <c r="X341" s="18">
        <v>8</v>
      </c>
      <c r="AB341" s="18" t="s">
        <v>731</v>
      </c>
      <c r="AH341" s="18" t="s">
        <v>74</v>
      </c>
    </row>
    <row r="342" spans="1:52" x14ac:dyDescent="0.2">
      <c r="A342" s="17" t="s">
        <v>1172</v>
      </c>
      <c r="B342" s="28">
        <v>20469</v>
      </c>
      <c r="C342" s="23" t="s">
        <v>68</v>
      </c>
      <c r="D342" s="28" t="s">
        <v>1173</v>
      </c>
      <c r="E342" s="18" t="s">
        <v>1174</v>
      </c>
      <c r="F342" s="24">
        <v>3545395.35</v>
      </c>
      <c r="G342" s="24">
        <v>70907907</v>
      </c>
      <c r="H342" s="18" t="s">
        <v>80</v>
      </c>
      <c r="J342" s="18" t="s">
        <v>71</v>
      </c>
      <c r="K342" s="32" t="s">
        <v>63</v>
      </c>
      <c r="U342" s="34">
        <v>5049725</v>
      </c>
      <c r="V342" s="34">
        <v>169960</v>
      </c>
      <c r="W342" s="20">
        <v>346</v>
      </c>
      <c r="X342" s="18">
        <v>8</v>
      </c>
      <c r="AB342" s="18" t="s">
        <v>71</v>
      </c>
      <c r="AF342" s="18" t="s">
        <v>157</v>
      </c>
      <c r="AH342" s="18" t="s">
        <v>74</v>
      </c>
      <c r="AI342" s="18" t="s">
        <v>74</v>
      </c>
      <c r="AJ342" s="18" t="s">
        <v>74</v>
      </c>
    </row>
    <row r="343" spans="1:52" x14ac:dyDescent="0.2">
      <c r="A343" s="17" t="s">
        <v>1175</v>
      </c>
      <c r="B343" s="28">
        <v>1096692</v>
      </c>
      <c r="C343" s="23" t="s">
        <v>68</v>
      </c>
      <c r="D343" s="28" t="s">
        <v>1176</v>
      </c>
      <c r="E343" s="18" t="s">
        <v>1177</v>
      </c>
      <c r="F343" s="24">
        <v>13553327.68</v>
      </c>
      <c r="G343" s="24">
        <v>169416596</v>
      </c>
      <c r="H343" s="18" t="s">
        <v>80</v>
      </c>
      <c r="J343" s="18" t="s">
        <v>71</v>
      </c>
      <c r="K343" s="32" t="s">
        <v>63</v>
      </c>
      <c r="O343" s="18" t="s">
        <v>109</v>
      </c>
      <c r="U343" s="34">
        <v>6888465</v>
      </c>
      <c r="V343" s="34">
        <v>389086</v>
      </c>
      <c r="W343" s="20">
        <v>561</v>
      </c>
      <c r="X343" s="18">
        <v>8</v>
      </c>
      <c r="AC343" s="18" t="s">
        <v>530</v>
      </c>
      <c r="AH343" s="18" t="s">
        <v>74</v>
      </c>
      <c r="AJ343" s="18" t="s">
        <v>74</v>
      </c>
      <c r="AZ343" s="17" t="s">
        <v>332</v>
      </c>
    </row>
    <row r="344" spans="1:52" x14ac:dyDescent="0.2">
      <c r="A344" s="17" t="s">
        <v>3597</v>
      </c>
      <c r="B344" s="28">
        <v>1174396</v>
      </c>
      <c r="C344" s="23" t="s">
        <v>68</v>
      </c>
      <c r="D344" s="28" t="s">
        <v>3598</v>
      </c>
      <c r="E344" s="18" t="s">
        <v>3599</v>
      </c>
      <c r="F344" s="24">
        <v>60036461.520000003</v>
      </c>
      <c r="G344" s="24">
        <v>71471978</v>
      </c>
      <c r="H344" s="18" t="s">
        <v>80</v>
      </c>
      <c r="J344" s="18" t="s">
        <v>71</v>
      </c>
      <c r="K344" s="32" t="s">
        <v>63</v>
      </c>
      <c r="L344" s="18" t="s">
        <v>67</v>
      </c>
      <c r="M344" s="18">
        <v>20150331</v>
      </c>
      <c r="U344" s="34">
        <v>37700358</v>
      </c>
      <c r="V344" s="34">
        <v>21709389.5</v>
      </c>
      <c r="W344" s="20">
        <v>10234</v>
      </c>
      <c r="X344" s="18">
        <v>5</v>
      </c>
      <c r="AA344" s="18" t="s">
        <v>93</v>
      </c>
      <c r="AH344" s="18" t="s">
        <v>74</v>
      </c>
    </row>
    <row r="345" spans="1:52" x14ac:dyDescent="0.2">
      <c r="A345" s="17" t="s">
        <v>1181</v>
      </c>
      <c r="B345" s="28">
        <v>1023020</v>
      </c>
      <c r="C345" s="23" t="s">
        <v>68</v>
      </c>
      <c r="D345" s="28" t="s">
        <v>1182</v>
      </c>
      <c r="E345" s="18" t="s">
        <v>1183</v>
      </c>
      <c r="F345" s="24">
        <v>1526887.44</v>
      </c>
      <c r="G345" s="24">
        <v>25448124</v>
      </c>
      <c r="H345" s="18" t="s">
        <v>80</v>
      </c>
      <c r="J345" s="18" t="s">
        <v>71</v>
      </c>
      <c r="K345" s="32" t="s">
        <v>63</v>
      </c>
      <c r="U345" s="34">
        <v>2861768</v>
      </c>
      <c r="V345" s="34">
        <v>134614.5</v>
      </c>
      <c r="W345" s="20">
        <v>359</v>
      </c>
      <c r="X345" s="18">
        <v>8</v>
      </c>
      <c r="AB345" s="18" t="s">
        <v>313</v>
      </c>
      <c r="AR345" s="18" t="s">
        <v>74</v>
      </c>
    </row>
    <row r="346" spans="1:52" x14ac:dyDescent="0.2">
      <c r="A346" s="17" t="s">
        <v>896</v>
      </c>
      <c r="B346" s="28">
        <v>1023713</v>
      </c>
      <c r="C346" s="23" t="s">
        <v>68</v>
      </c>
      <c r="D346" s="28" t="s">
        <v>897</v>
      </c>
      <c r="E346" s="18" t="s">
        <v>898</v>
      </c>
      <c r="F346" s="24">
        <v>7612906</v>
      </c>
      <c r="G346" s="24">
        <v>44781800</v>
      </c>
      <c r="H346" s="18" t="s">
        <v>80</v>
      </c>
      <c r="J346" s="18" t="s">
        <v>71</v>
      </c>
      <c r="K346" s="32" t="s">
        <v>63</v>
      </c>
      <c r="L346" s="18" t="s">
        <v>876</v>
      </c>
      <c r="M346" s="18">
        <v>20050119</v>
      </c>
      <c r="U346" s="34">
        <v>476960</v>
      </c>
      <c r="V346" s="34">
        <v>84790.5</v>
      </c>
      <c r="W346" s="20">
        <v>95</v>
      </c>
      <c r="X346" s="18">
        <v>6</v>
      </c>
      <c r="AC346" s="18" t="s">
        <v>331</v>
      </c>
      <c r="AF346" s="18" t="s">
        <v>157</v>
      </c>
      <c r="AH346" s="18" t="s">
        <v>74</v>
      </c>
      <c r="AI346" s="18" t="s">
        <v>74</v>
      </c>
    </row>
    <row r="347" spans="1:52" x14ac:dyDescent="0.2">
      <c r="A347" s="17" t="s">
        <v>2554</v>
      </c>
      <c r="B347" s="28">
        <v>1148995</v>
      </c>
      <c r="C347" s="23" t="s">
        <v>68</v>
      </c>
      <c r="D347" s="28" t="s">
        <v>2555</v>
      </c>
      <c r="E347" s="18" t="s">
        <v>2556</v>
      </c>
      <c r="F347" s="24">
        <v>2341652.7999999998</v>
      </c>
      <c r="G347" s="24">
        <v>58541320</v>
      </c>
      <c r="H347" s="18" t="s">
        <v>80</v>
      </c>
      <c r="J347" s="18" t="s">
        <v>71</v>
      </c>
      <c r="K347" s="32" t="s">
        <v>63</v>
      </c>
      <c r="L347" s="18" t="s">
        <v>876</v>
      </c>
      <c r="M347" s="18">
        <v>20171019</v>
      </c>
      <c r="P347" s="18" t="s">
        <v>74</v>
      </c>
      <c r="AB347" s="18" t="s">
        <v>1119</v>
      </c>
      <c r="AH347" s="18" t="s">
        <v>74</v>
      </c>
      <c r="AI347" s="18" t="s">
        <v>74</v>
      </c>
    </row>
    <row r="348" spans="1:52" x14ac:dyDescent="0.2">
      <c r="A348" s="17" t="s">
        <v>2988</v>
      </c>
      <c r="B348" s="28">
        <v>1181925</v>
      </c>
      <c r="C348" s="23" t="s">
        <v>68</v>
      </c>
      <c r="D348" s="28" t="s">
        <v>2989</v>
      </c>
      <c r="E348" s="18" t="s">
        <v>2990</v>
      </c>
      <c r="F348" s="24">
        <v>9899806.5</v>
      </c>
      <c r="G348" s="24">
        <v>19799613</v>
      </c>
      <c r="H348" s="18" t="s">
        <v>80</v>
      </c>
      <c r="J348" s="18" t="s">
        <v>71</v>
      </c>
      <c r="K348" s="32" t="s">
        <v>63</v>
      </c>
      <c r="L348" s="18" t="s">
        <v>72</v>
      </c>
      <c r="M348" s="18">
        <v>20180814</v>
      </c>
      <c r="U348" s="34">
        <v>7437195</v>
      </c>
      <c r="V348" s="34">
        <v>1776377.5</v>
      </c>
      <c r="W348" s="20">
        <v>1367</v>
      </c>
      <c r="X348" s="18">
        <v>8</v>
      </c>
      <c r="AB348" s="18" t="s">
        <v>789</v>
      </c>
      <c r="AH348" s="18" t="s">
        <v>74</v>
      </c>
    </row>
    <row r="349" spans="1:52" x14ac:dyDescent="0.2">
      <c r="A349" s="17" t="s">
        <v>1190</v>
      </c>
      <c r="B349" s="28">
        <v>19421</v>
      </c>
      <c r="C349" s="23" t="s">
        <v>68</v>
      </c>
      <c r="D349" s="28" t="s">
        <v>1191</v>
      </c>
      <c r="E349" s="18" t="s">
        <v>1192</v>
      </c>
      <c r="F349" s="24">
        <v>1655136.1</v>
      </c>
      <c r="G349" s="24">
        <v>33102722</v>
      </c>
      <c r="H349" s="18" t="s">
        <v>80</v>
      </c>
      <c r="J349" s="18" t="s">
        <v>71</v>
      </c>
      <c r="K349" s="32" t="s">
        <v>63</v>
      </c>
      <c r="U349" s="34">
        <v>1925299</v>
      </c>
      <c r="V349" s="34">
        <v>118769</v>
      </c>
      <c r="W349" s="20">
        <v>180</v>
      </c>
      <c r="X349" s="18">
        <v>5</v>
      </c>
      <c r="AC349" s="18" t="s">
        <v>1193</v>
      </c>
      <c r="AH349" s="18" t="s">
        <v>74</v>
      </c>
    </row>
    <row r="350" spans="1:52" x14ac:dyDescent="0.2">
      <c r="A350" s="17" t="s">
        <v>1737</v>
      </c>
      <c r="B350" s="28">
        <v>1081442</v>
      </c>
      <c r="C350" s="23" t="s">
        <v>68</v>
      </c>
      <c r="D350" s="28" t="s">
        <v>1738</v>
      </c>
      <c r="E350" s="18" t="s">
        <v>1739</v>
      </c>
      <c r="F350" s="24">
        <v>1116750.53</v>
      </c>
      <c r="G350" s="24">
        <v>31907158</v>
      </c>
      <c r="H350" s="18" t="s">
        <v>80</v>
      </c>
      <c r="J350" s="18" t="s">
        <v>70</v>
      </c>
      <c r="K350" s="32" t="s">
        <v>63</v>
      </c>
      <c r="P350" s="18" t="s">
        <v>74</v>
      </c>
      <c r="U350" s="34">
        <v>1925527</v>
      </c>
      <c r="V350" s="34">
        <v>83756</v>
      </c>
      <c r="W350" s="20">
        <v>188</v>
      </c>
      <c r="X350" s="18">
        <v>7</v>
      </c>
      <c r="AB350" s="18" t="s">
        <v>70</v>
      </c>
      <c r="AH350" s="18" t="s">
        <v>74</v>
      </c>
    </row>
    <row r="351" spans="1:52" x14ac:dyDescent="0.2">
      <c r="A351" s="17" t="s">
        <v>757</v>
      </c>
      <c r="B351" s="28">
        <v>1187885</v>
      </c>
      <c r="C351" s="23" t="s">
        <v>68</v>
      </c>
      <c r="D351" s="28" t="s">
        <v>758</v>
      </c>
      <c r="E351" s="18" t="s">
        <v>759</v>
      </c>
      <c r="F351" s="24">
        <v>300780076.80000001</v>
      </c>
      <c r="G351" s="24">
        <v>286457216</v>
      </c>
      <c r="H351" s="18" t="s">
        <v>80</v>
      </c>
      <c r="J351" s="18" t="s">
        <v>64</v>
      </c>
      <c r="K351" s="32" t="s">
        <v>63</v>
      </c>
      <c r="L351" s="18" t="s">
        <v>67</v>
      </c>
      <c r="M351" s="18">
        <v>20240220</v>
      </c>
      <c r="Q351" s="18" t="s">
        <v>74</v>
      </c>
      <c r="U351" s="34">
        <v>45072293</v>
      </c>
      <c r="V351" s="34">
        <v>32264583</v>
      </c>
      <c r="W351" s="20">
        <v>14760</v>
      </c>
      <c r="X351" s="18">
        <v>8</v>
      </c>
      <c r="AC351" s="18" t="s">
        <v>101</v>
      </c>
      <c r="AH351" s="18" t="s">
        <v>74</v>
      </c>
    </row>
    <row r="352" spans="1:52" x14ac:dyDescent="0.2">
      <c r="A352" s="17" t="s">
        <v>1334</v>
      </c>
      <c r="B352" s="28">
        <v>821224</v>
      </c>
      <c r="C352" s="23" t="s">
        <v>68</v>
      </c>
      <c r="D352" s="28" t="s">
        <v>1335</v>
      </c>
      <c r="E352" s="18" t="s">
        <v>1336</v>
      </c>
      <c r="F352" s="24">
        <v>1100820.21</v>
      </c>
      <c r="G352" s="24">
        <v>31452006</v>
      </c>
      <c r="H352" s="18" t="s">
        <v>80</v>
      </c>
      <c r="J352" s="18" t="s">
        <v>71</v>
      </c>
      <c r="K352" s="32" t="s">
        <v>63</v>
      </c>
      <c r="L352" s="18" t="s">
        <v>876</v>
      </c>
      <c r="M352" s="18">
        <v>20050422</v>
      </c>
      <c r="U352" s="34">
        <v>2308308</v>
      </c>
      <c r="V352" s="34">
        <v>92028</v>
      </c>
      <c r="W352" s="20">
        <v>99</v>
      </c>
      <c r="X352" s="18">
        <v>8</v>
      </c>
      <c r="AB352" s="18" t="s">
        <v>71</v>
      </c>
      <c r="AJ352" s="18" t="s">
        <v>74</v>
      </c>
      <c r="AM352" s="18" t="s">
        <v>74</v>
      </c>
    </row>
    <row r="353" spans="1:52" x14ac:dyDescent="0.2">
      <c r="A353" s="17" t="s">
        <v>1168</v>
      </c>
      <c r="B353" s="28">
        <v>1094412</v>
      </c>
      <c r="C353" s="23" t="s">
        <v>68</v>
      </c>
      <c r="D353" s="28" t="s">
        <v>1169</v>
      </c>
      <c r="E353" s="18" t="s">
        <v>1170</v>
      </c>
      <c r="F353" s="24">
        <v>218254810.24000001</v>
      </c>
      <c r="G353" s="24">
        <v>341023141</v>
      </c>
      <c r="H353" s="18" t="s">
        <v>80</v>
      </c>
      <c r="J353" s="18" t="s">
        <v>71</v>
      </c>
      <c r="K353" s="32" t="s">
        <v>63</v>
      </c>
      <c r="Q353" s="18" t="s">
        <v>74</v>
      </c>
      <c r="U353" s="34">
        <v>18319936</v>
      </c>
      <c r="V353" s="34">
        <v>10237563.5</v>
      </c>
      <c r="W353" s="20">
        <v>4788</v>
      </c>
      <c r="X353" s="18">
        <v>8</v>
      </c>
      <c r="AC353" s="18" t="s">
        <v>1171</v>
      </c>
      <c r="AH353" s="18" t="s">
        <v>74</v>
      </c>
    </row>
    <row r="354" spans="1:52" x14ac:dyDescent="0.2">
      <c r="A354" s="17" t="s">
        <v>2387</v>
      </c>
      <c r="B354" s="28">
        <v>1135745</v>
      </c>
      <c r="C354" s="23" t="s">
        <v>68</v>
      </c>
      <c r="D354" s="28" t="s">
        <v>2388</v>
      </c>
      <c r="E354" s="18" t="s">
        <v>2389</v>
      </c>
      <c r="F354" s="24">
        <v>177632619</v>
      </c>
      <c r="G354" s="24">
        <v>473686984</v>
      </c>
      <c r="H354" s="18" t="s">
        <v>80</v>
      </c>
      <c r="J354" s="18" t="s">
        <v>71</v>
      </c>
      <c r="K354" s="32" t="s">
        <v>63</v>
      </c>
      <c r="L354" s="18" t="s">
        <v>771</v>
      </c>
      <c r="M354" s="18">
        <v>20210604</v>
      </c>
      <c r="O354" s="18" t="s">
        <v>109</v>
      </c>
      <c r="Q354" s="18" t="s">
        <v>74</v>
      </c>
      <c r="U354" s="34">
        <v>104254821</v>
      </c>
      <c r="V354" s="34">
        <v>34710327</v>
      </c>
      <c r="W354" s="20">
        <v>18000</v>
      </c>
      <c r="X354" s="18">
        <v>8</v>
      </c>
      <c r="AB354" s="18" t="s">
        <v>64</v>
      </c>
      <c r="AH354" s="18" t="s">
        <v>74</v>
      </c>
    </row>
    <row r="355" spans="1:52" x14ac:dyDescent="0.2">
      <c r="A355" s="17" t="s">
        <v>3365</v>
      </c>
      <c r="B355" s="28">
        <v>1185755</v>
      </c>
      <c r="C355" s="23" t="s">
        <v>68</v>
      </c>
      <c r="D355" s="28" t="s">
        <v>3366</v>
      </c>
      <c r="E355" s="18" t="s">
        <v>3367</v>
      </c>
      <c r="F355" s="24">
        <v>20798011.780000001</v>
      </c>
      <c r="G355" s="24">
        <v>101453716</v>
      </c>
      <c r="H355" s="18" t="s">
        <v>80</v>
      </c>
      <c r="J355" s="18" t="s">
        <v>71</v>
      </c>
      <c r="K355" s="32" t="s">
        <v>63</v>
      </c>
      <c r="L355" s="18" t="s">
        <v>72</v>
      </c>
      <c r="M355" s="18">
        <v>20221111</v>
      </c>
      <c r="U355" s="34">
        <v>23813011</v>
      </c>
      <c r="V355" s="34">
        <v>2773532.5</v>
      </c>
      <c r="W355" s="20">
        <v>2521</v>
      </c>
      <c r="X355" s="18">
        <v>8</v>
      </c>
      <c r="AB355" s="18" t="s">
        <v>71</v>
      </c>
      <c r="AH355" s="18" t="s">
        <v>74</v>
      </c>
      <c r="AJ355" s="18" t="s">
        <v>74</v>
      </c>
    </row>
    <row r="356" spans="1:52" x14ac:dyDescent="0.2">
      <c r="A356" s="17" t="s">
        <v>1948</v>
      </c>
      <c r="B356" s="28">
        <v>1111374</v>
      </c>
      <c r="C356" s="23" t="s">
        <v>68</v>
      </c>
      <c r="D356" s="28" t="s">
        <v>1949</v>
      </c>
      <c r="E356" s="18" t="s">
        <v>1950</v>
      </c>
      <c r="F356" s="24">
        <v>376246203.80000001</v>
      </c>
      <c r="G356" s="24">
        <v>163585306</v>
      </c>
      <c r="H356" s="18" t="s">
        <v>80</v>
      </c>
      <c r="J356" s="18" t="s">
        <v>70</v>
      </c>
      <c r="K356" s="32" t="s">
        <v>63</v>
      </c>
      <c r="L356" s="18" t="s">
        <v>841</v>
      </c>
      <c r="M356" s="18">
        <v>20171018</v>
      </c>
      <c r="O356" s="18" t="s">
        <v>109</v>
      </c>
      <c r="P356" s="18" t="s">
        <v>74</v>
      </c>
      <c r="Q356" s="18" t="s">
        <v>74</v>
      </c>
      <c r="U356" s="34">
        <v>59160345</v>
      </c>
      <c r="V356" s="34">
        <v>114802005.5</v>
      </c>
      <c r="W356" s="20">
        <v>58898</v>
      </c>
      <c r="X356" s="18">
        <v>8</v>
      </c>
      <c r="AB356" s="18" t="s">
        <v>71</v>
      </c>
      <c r="AH356" s="18" t="s">
        <v>74</v>
      </c>
    </row>
    <row r="357" spans="1:52" x14ac:dyDescent="0.2">
      <c r="A357" s="17" t="s">
        <v>1194</v>
      </c>
      <c r="B357" s="28">
        <v>21848</v>
      </c>
      <c r="C357" s="23" t="s">
        <v>68</v>
      </c>
      <c r="D357" s="28" t="s">
        <v>1195</v>
      </c>
      <c r="E357" s="18" t="s">
        <v>1196</v>
      </c>
      <c r="F357" s="24">
        <v>1686486.7749999999</v>
      </c>
      <c r="G357" s="24">
        <v>67459471</v>
      </c>
      <c r="H357" s="18" t="s">
        <v>80</v>
      </c>
      <c r="J357" s="18" t="s">
        <v>88</v>
      </c>
      <c r="K357" s="32" t="s">
        <v>63</v>
      </c>
      <c r="U357" s="34">
        <v>6179695</v>
      </c>
      <c r="V357" s="34">
        <v>130779</v>
      </c>
      <c r="W357" s="20">
        <v>265</v>
      </c>
      <c r="X357" s="18">
        <v>8</v>
      </c>
      <c r="AB357" s="18" t="s">
        <v>1197</v>
      </c>
      <c r="AI357" s="18" t="s">
        <v>74</v>
      </c>
      <c r="AJ357" s="18" t="s">
        <v>74</v>
      </c>
      <c r="AO357" s="18" t="s">
        <v>74</v>
      </c>
      <c r="AQ357" s="18" t="s">
        <v>74</v>
      </c>
      <c r="AT357" s="18" t="s">
        <v>74</v>
      </c>
      <c r="AY357" s="18" t="s">
        <v>74</v>
      </c>
      <c r="AZ357" s="17" t="s">
        <v>3562</v>
      </c>
    </row>
    <row r="358" spans="1:52" x14ac:dyDescent="0.2">
      <c r="A358" s="17" t="s">
        <v>2837</v>
      </c>
      <c r="B358" s="28">
        <v>1177425</v>
      </c>
      <c r="C358" s="23" t="s">
        <v>68</v>
      </c>
      <c r="D358" s="28" t="s">
        <v>2838</v>
      </c>
      <c r="E358" s="18" t="s">
        <v>2839</v>
      </c>
      <c r="F358" s="24">
        <v>56213420.450000003</v>
      </c>
      <c r="G358" s="24">
        <v>1022062190</v>
      </c>
      <c r="H358" s="18" t="s">
        <v>80</v>
      </c>
      <c r="J358" s="18" t="s">
        <v>71</v>
      </c>
      <c r="K358" s="32" t="s">
        <v>63</v>
      </c>
      <c r="L358" s="18" t="s">
        <v>72</v>
      </c>
      <c r="M358" s="18">
        <v>20160711</v>
      </c>
      <c r="O358" s="18" t="s">
        <v>109</v>
      </c>
      <c r="U358" s="34">
        <v>195981885</v>
      </c>
      <c r="V358" s="34">
        <v>10030388</v>
      </c>
      <c r="W358" s="20">
        <v>17417</v>
      </c>
      <c r="X358" s="18">
        <v>8</v>
      </c>
      <c r="Y358" s="18" t="s">
        <v>2092</v>
      </c>
      <c r="AU358" s="18" t="s">
        <v>74</v>
      </c>
    </row>
    <row r="359" spans="1:52" x14ac:dyDescent="0.2">
      <c r="A359" s="17" t="s">
        <v>1008</v>
      </c>
      <c r="B359" s="28">
        <v>1023685</v>
      </c>
      <c r="C359" s="23" t="s">
        <v>68</v>
      </c>
      <c r="D359" s="28" t="s">
        <v>1009</v>
      </c>
      <c r="E359" s="18" t="s">
        <v>1010</v>
      </c>
      <c r="F359" s="24">
        <v>25126885.620000001</v>
      </c>
      <c r="G359" s="24">
        <v>139593809</v>
      </c>
      <c r="H359" s="18" t="s">
        <v>80</v>
      </c>
      <c r="J359" s="18" t="s">
        <v>64</v>
      </c>
      <c r="K359" s="32" t="s">
        <v>63</v>
      </c>
      <c r="U359" s="34">
        <v>16141612</v>
      </c>
      <c r="V359" s="34">
        <v>1951332</v>
      </c>
      <c r="W359" s="20">
        <v>861</v>
      </c>
      <c r="X359" s="18">
        <v>8</v>
      </c>
      <c r="AA359" s="18" t="s">
        <v>93</v>
      </c>
      <c r="AQ359" s="18" t="s">
        <v>74</v>
      </c>
      <c r="AX359" s="18" t="s">
        <v>74</v>
      </c>
    </row>
    <row r="360" spans="1:52" x14ac:dyDescent="0.2">
      <c r="A360" s="17" t="s">
        <v>2853</v>
      </c>
      <c r="B360" s="28">
        <v>1178611</v>
      </c>
      <c r="C360" s="23" t="s">
        <v>68</v>
      </c>
      <c r="D360" s="28" t="s">
        <v>2854</v>
      </c>
      <c r="E360" s="18" t="s">
        <v>2855</v>
      </c>
      <c r="F360" s="24">
        <v>75214743.275000006</v>
      </c>
      <c r="G360" s="24">
        <v>429798533</v>
      </c>
      <c r="H360" s="18" t="s">
        <v>80</v>
      </c>
      <c r="J360" s="18" t="s">
        <v>71</v>
      </c>
      <c r="K360" s="32" t="s">
        <v>63</v>
      </c>
      <c r="L360" s="18" t="s">
        <v>803</v>
      </c>
      <c r="M360" s="18">
        <v>20180306</v>
      </c>
      <c r="O360" s="18" t="s">
        <v>109</v>
      </c>
      <c r="P360" s="18" t="s">
        <v>74</v>
      </c>
      <c r="U360" s="34">
        <v>122205088</v>
      </c>
      <c r="V360" s="34">
        <v>21588427</v>
      </c>
      <c r="W360" s="20">
        <v>20300</v>
      </c>
      <c r="X360" s="18">
        <v>8</v>
      </c>
      <c r="AC360" s="18" t="s">
        <v>101</v>
      </c>
      <c r="AH360" s="18" t="s">
        <v>74</v>
      </c>
      <c r="AI360" s="18" t="s">
        <v>74</v>
      </c>
    </row>
    <row r="361" spans="1:52" x14ac:dyDescent="0.2">
      <c r="A361" s="17" t="s">
        <v>980</v>
      </c>
      <c r="B361" s="28">
        <v>1023974</v>
      </c>
      <c r="C361" s="23" t="s">
        <v>68</v>
      </c>
      <c r="D361" s="28" t="s">
        <v>981</v>
      </c>
      <c r="E361" s="18" t="s">
        <v>982</v>
      </c>
      <c r="F361" s="24">
        <v>4953496.47</v>
      </c>
      <c r="G361" s="24">
        <v>165116549</v>
      </c>
      <c r="H361" s="18" t="s">
        <v>80</v>
      </c>
      <c r="J361" s="18" t="s">
        <v>71</v>
      </c>
      <c r="K361" s="32" t="s">
        <v>63</v>
      </c>
      <c r="U361" s="34">
        <v>12327127</v>
      </c>
      <c r="V361" s="34">
        <v>327584</v>
      </c>
      <c r="W361" s="20">
        <v>749</v>
      </c>
      <c r="X361" s="18">
        <v>8</v>
      </c>
      <c r="AB361" s="18" t="s">
        <v>70</v>
      </c>
      <c r="AH361" s="18" t="s">
        <v>74</v>
      </c>
    </row>
    <row r="362" spans="1:52" x14ac:dyDescent="0.2">
      <c r="A362" s="17" t="s">
        <v>1198</v>
      </c>
      <c r="B362" s="28">
        <v>21630</v>
      </c>
      <c r="C362" s="23" t="s">
        <v>68</v>
      </c>
      <c r="D362" s="28" t="s">
        <v>1199</v>
      </c>
      <c r="E362" s="18" t="s">
        <v>1200</v>
      </c>
      <c r="F362" s="24">
        <v>30355999.399999999</v>
      </c>
      <c r="G362" s="24">
        <v>151779997</v>
      </c>
      <c r="H362" s="18" t="s">
        <v>80</v>
      </c>
      <c r="J362" s="18" t="s">
        <v>71</v>
      </c>
      <c r="K362" s="32" t="s">
        <v>63</v>
      </c>
      <c r="U362" s="34">
        <v>31994141</v>
      </c>
      <c r="V362" s="34">
        <v>6322272</v>
      </c>
      <c r="W362" s="20">
        <v>3958</v>
      </c>
      <c r="X362" s="18">
        <v>8</v>
      </c>
      <c r="AF362" s="18" t="s">
        <v>95</v>
      </c>
      <c r="AH362" s="18" t="s">
        <v>74</v>
      </c>
    </row>
    <row r="363" spans="1:52" x14ac:dyDescent="0.2">
      <c r="A363" s="17" t="s">
        <v>3250</v>
      </c>
      <c r="B363" s="28">
        <v>1185100</v>
      </c>
      <c r="C363" s="23" t="s">
        <v>68</v>
      </c>
      <c r="D363" s="28" t="s">
        <v>3251</v>
      </c>
      <c r="E363" s="18" t="s">
        <v>3252</v>
      </c>
      <c r="F363" s="24">
        <v>4039242.98</v>
      </c>
      <c r="G363" s="24">
        <v>17188268</v>
      </c>
      <c r="H363" s="18" t="s">
        <v>80</v>
      </c>
      <c r="J363" s="18" t="s">
        <v>71</v>
      </c>
      <c r="K363" s="32" t="s">
        <v>63</v>
      </c>
      <c r="L363" s="18" t="s">
        <v>72</v>
      </c>
      <c r="M363" s="18">
        <v>20210930</v>
      </c>
      <c r="U363" s="34">
        <v>4713051</v>
      </c>
      <c r="V363" s="34">
        <v>681665.5</v>
      </c>
      <c r="W363" s="20">
        <v>1009</v>
      </c>
      <c r="X363" s="18">
        <v>8</v>
      </c>
      <c r="AB363" s="18" t="s">
        <v>70</v>
      </c>
      <c r="AZ363" s="17" t="s">
        <v>540</v>
      </c>
    </row>
    <row r="364" spans="1:52" x14ac:dyDescent="0.2">
      <c r="A364" s="17" t="s">
        <v>2033</v>
      </c>
      <c r="B364" s="28">
        <v>1112804</v>
      </c>
      <c r="C364" s="23" t="s">
        <v>68</v>
      </c>
      <c r="D364" s="28" t="s">
        <v>2034</v>
      </c>
      <c r="E364" s="18" t="s">
        <v>2035</v>
      </c>
      <c r="F364" s="24">
        <v>107137135.27</v>
      </c>
      <c r="G364" s="24">
        <v>146763199</v>
      </c>
      <c r="H364" s="18" t="s">
        <v>80</v>
      </c>
      <c r="J364" s="18" t="s">
        <v>71</v>
      </c>
      <c r="K364" s="32" t="s">
        <v>63</v>
      </c>
      <c r="L364" s="18" t="s">
        <v>72</v>
      </c>
      <c r="M364" s="18">
        <v>20071029</v>
      </c>
      <c r="O364" s="18" t="s">
        <v>83</v>
      </c>
      <c r="U364" s="34">
        <v>17525484</v>
      </c>
      <c r="V364" s="34">
        <v>15156758.5</v>
      </c>
      <c r="W364" s="20">
        <v>8648</v>
      </c>
      <c r="X364" s="18">
        <v>8</v>
      </c>
      <c r="AF364" s="18" t="s">
        <v>95</v>
      </c>
      <c r="AZ364" s="17" t="s">
        <v>540</v>
      </c>
    </row>
    <row r="365" spans="1:52" x14ac:dyDescent="0.2">
      <c r="A365" s="17" t="s">
        <v>2139</v>
      </c>
      <c r="B365" s="28">
        <v>1118373</v>
      </c>
      <c r="C365" s="23" t="s">
        <v>68</v>
      </c>
      <c r="D365" s="28" t="s">
        <v>2140</v>
      </c>
      <c r="E365" s="18" t="s">
        <v>2141</v>
      </c>
      <c r="F365" s="24">
        <v>4005216.34</v>
      </c>
      <c r="G365" s="24">
        <v>200260817</v>
      </c>
      <c r="H365" s="18" t="s">
        <v>80</v>
      </c>
      <c r="J365" s="18" t="s">
        <v>64</v>
      </c>
      <c r="K365" s="32" t="s">
        <v>63</v>
      </c>
      <c r="L365" s="18" t="s">
        <v>803</v>
      </c>
      <c r="M365" s="18">
        <v>20090908</v>
      </c>
      <c r="P365" s="18" t="s">
        <v>74</v>
      </c>
      <c r="U365" s="34">
        <v>11950605</v>
      </c>
      <c r="V365" s="34">
        <v>432962</v>
      </c>
      <c r="W365" s="20">
        <v>1099</v>
      </c>
      <c r="X365" s="18">
        <v>5</v>
      </c>
      <c r="Y365" s="18" t="s">
        <v>244</v>
      </c>
      <c r="AB365" s="18" t="s">
        <v>70</v>
      </c>
      <c r="AC365" s="18" t="s">
        <v>185</v>
      </c>
      <c r="AZ365" s="17" t="s">
        <v>540</v>
      </c>
    </row>
    <row r="366" spans="1:52" x14ac:dyDescent="0.2">
      <c r="A366" s="17" t="s">
        <v>1228</v>
      </c>
      <c r="B366" s="28">
        <v>1051020</v>
      </c>
      <c r="C366" s="23" t="s">
        <v>68</v>
      </c>
      <c r="D366" s="28" t="s">
        <v>1229</v>
      </c>
      <c r="E366" s="18" t="s">
        <v>1230</v>
      </c>
      <c r="F366" s="24">
        <v>9163637.25</v>
      </c>
      <c r="G366" s="24">
        <v>61090915</v>
      </c>
      <c r="H366" s="18" t="s">
        <v>80</v>
      </c>
      <c r="J366" s="18" t="s">
        <v>71</v>
      </c>
      <c r="K366" s="32" t="s">
        <v>63</v>
      </c>
      <c r="P366" s="18" t="s">
        <v>74</v>
      </c>
      <c r="U366" s="34">
        <v>10261548</v>
      </c>
      <c r="V366" s="34">
        <v>796759.5</v>
      </c>
      <c r="W366" s="20">
        <v>1132</v>
      </c>
      <c r="X366" s="18">
        <v>8</v>
      </c>
      <c r="AB366" s="18" t="s">
        <v>1073</v>
      </c>
      <c r="AH366" s="18" t="s">
        <v>74</v>
      </c>
      <c r="AJ366" s="18" t="s">
        <v>74</v>
      </c>
      <c r="AW366" s="18" t="s">
        <v>74</v>
      </c>
      <c r="AZ366" s="17" t="s">
        <v>3563</v>
      </c>
    </row>
    <row r="367" spans="1:52" x14ac:dyDescent="0.2">
      <c r="A367" s="17" t="s">
        <v>3131</v>
      </c>
      <c r="B367" s="28">
        <v>1183655</v>
      </c>
      <c r="C367" s="23" t="s">
        <v>68</v>
      </c>
      <c r="D367" s="28" t="s">
        <v>3132</v>
      </c>
      <c r="E367" s="18" t="s">
        <v>3133</v>
      </c>
      <c r="F367" s="24">
        <v>62242495.649999999</v>
      </c>
      <c r="G367" s="24">
        <v>151810965</v>
      </c>
      <c r="H367" s="18" t="s">
        <v>80</v>
      </c>
      <c r="J367" s="18" t="s">
        <v>71</v>
      </c>
      <c r="K367" s="32" t="s">
        <v>63</v>
      </c>
      <c r="L367" s="18" t="s">
        <v>72</v>
      </c>
      <c r="M367" s="18">
        <v>20200414</v>
      </c>
      <c r="O367" s="18" t="s">
        <v>83</v>
      </c>
      <c r="U367" s="34">
        <v>31780062</v>
      </c>
      <c r="V367" s="34">
        <v>13237232</v>
      </c>
      <c r="W367" s="20">
        <v>9225</v>
      </c>
      <c r="X367" s="18">
        <v>8</v>
      </c>
      <c r="AA367" s="18" t="s">
        <v>3134</v>
      </c>
      <c r="AH367" s="18" t="s">
        <v>74</v>
      </c>
      <c r="AJ367" s="18" t="s">
        <v>74</v>
      </c>
    </row>
    <row r="368" spans="1:52" x14ac:dyDescent="0.2">
      <c r="A368" s="17" t="s">
        <v>3090</v>
      </c>
      <c r="B368" s="28">
        <v>1183025</v>
      </c>
      <c r="C368" s="23" t="s">
        <v>68</v>
      </c>
      <c r="D368" s="28" t="s">
        <v>3602</v>
      </c>
      <c r="E368" s="18" t="s">
        <v>3603</v>
      </c>
      <c r="F368" s="24">
        <v>2924000</v>
      </c>
      <c r="G368" s="24">
        <v>34400000</v>
      </c>
      <c r="H368" s="18" t="s">
        <v>80</v>
      </c>
      <c r="J368" s="18" t="s">
        <v>71</v>
      </c>
      <c r="K368" s="32" t="s">
        <v>63</v>
      </c>
      <c r="L368" s="18" t="s">
        <v>803</v>
      </c>
      <c r="M368" s="18">
        <v>20210721</v>
      </c>
      <c r="P368" s="18" t="s">
        <v>74</v>
      </c>
      <c r="U368" s="34">
        <v>1564145</v>
      </c>
      <c r="V368" s="34">
        <v>66911</v>
      </c>
      <c r="W368" s="20">
        <v>116</v>
      </c>
      <c r="X368" s="18">
        <v>8</v>
      </c>
      <c r="AE368" s="18" t="s">
        <v>482</v>
      </c>
      <c r="AH368" s="18" t="s">
        <v>74</v>
      </c>
    </row>
    <row r="369" spans="1:52" x14ac:dyDescent="0.2">
      <c r="A369" s="17" t="s">
        <v>1204</v>
      </c>
      <c r="B369" s="28">
        <v>41773</v>
      </c>
      <c r="C369" s="23" t="s">
        <v>68</v>
      </c>
      <c r="D369" s="28" t="s">
        <v>1205</v>
      </c>
      <c r="E369" s="18" t="s">
        <v>1206</v>
      </c>
      <c r="F369" s="24">
        <v>4455866.5250000004</v>
      </c>
      <c r="G369" s="24">
        <v>178234661</v>
      </c>
      <c r="H369" s="18" t="s">
        <v>80</v>
      </c>
      <c r="I369" s="18" t="s">
        <v>87</v>
      </c>
      <c r="J369" s="18" t="s">
        <v>71</v>
      </c>
      <c r="K369" s="32" t="s">
        <v>63</v>
      </c>
      <c r="U369" s="34">
        <v>4006204</v>
      </c>
      <c r="V369" s="34">
        <v>144760</v>
      </c>
      <c r="W369" s="20">
        <v>227</v>
      </c>
      <c r="X369" s="18">
        <v>5</v>
      </c>
      <c r="Y369" s="18" t="s">
        <v>3503</v>
      </c>
      <c r="AH369" s="18" t="s">
        <v>74</v>
      </c>
      <c r="AT369" s="18" t="s">
        <v>74</v>
      </c>
      <c r="AZ369" s="17" t="s">
        <v>3561</v>
      </c>
    </row>
    <row r="370" spans="1:52" x14ac:dyDescent="0.2">
      <c r="A370" s="17" t="s">
        <v>2484</v>
      </c>
      <c r="B370" s="28">
        <v>1142755</v>
      </c>
      <c r="C370" s="23" t="s">
        <v>68</v>
      </c>
      <c r="D370" s="28" t="s">
        <v>2485</v>
      </c>
      <c r="E370" s="18" t="s">
        <v>2486</v>
      </c>
      <c r="F370" s="24">
        <v>3039605</v>
      </c>
      <c r="G370" s="24">
        <v>60792100</v>
      </c>
      <c r="H370" s="18" t="s">
        <v>80</v>
      </c>
      <c r="J370" s="18" t="s">
        <v>70</v>
      </c>
      <c r="K370" s="32" t="s">
        <v>63</v>
      </c>
      <c r="L370" s="18" t="s">
        <v>876</v>
      </c>
      <c r="M370" s="18">
        <v>20120619</v>
      </c>
      <c r="AB370" s="18" t="s">
        <v>215</v>
      </c>
      <c r="AH370" s="18" t="s">
        <v>74</v>
      </c>
    </row>
    <row r="371" spans="1:52" x14ac:dyDescent="0.2">
      <c r="A371" s="17" t="s">
        <v>3125</v>
      </c>
      <c r="B371" s="28">
        <v>1183875</v>
      </c>
      <c r="C371" s="23" t="s">
        <v>68</v>
      </c>
      <c r="D371" s="28" t="s">
        <v>3126</v>
      </c>
      <c r="E371" s="18" t="s">
        <v>3127</v>
      </c>
      <c r="F371" s="24">
        <v>3443155.45</v>
      </c>
      <c r="G371" s="24">
        <v>137726218</v>
      </c>
      <c r="H371" s="18" t="s">
        <v>80</v>
      </c>
      <c r="J371" s="18" t="s">
        <v>64</v>
      </c>
      <c r="K371" s="32" t="s">
        <v>63</v>
      </c>
      <c r="L371" s="18" t="s">
        <v>67</v>
      </c>
      <c r="M371" s="18">
        <v>20200227</v>
      </c>
      <c r="O371" s="18" t="s">
        <v>109</v>
      </c>
      <c r="U371" s="34">
        <v>8449298</v>
      </c>
      <c r="V371" s="34">
        <v>276783.5</v>
      </c>
      <c r="W371" s="20">
        <v>443</v>
      </c>
      <c r="X371" s="18">
        <v>8</v>
      </c>
    </row>
    <row r="372" spans="1:52" x14ac:dyDescent="0.2">
      <c r="A372" s="17" t="s">
        <v>1207</v>
      </c>
      <c r="B372" s="28">
        <v>1063002</v>
      </c>
      <c r="C372" s="23" t="s">
        <v>68</v>
      </c>
      <c r="D372" s="28" t="s">
        <v>1208</v>
      </c>
      <c r="E372" s="18" t="s">
        <v>1209</v>
      </c>
      <c r="F372" s="24">
        <v>1400793.4850000001</v>
      </c>
      <c r="G372" s="24">
        <v>40022671</v>
      </c>
      <c r="H372" s="18" t="s">
        <v>80</v>
      </c>
      <c r="J372" s="18" t="s">
        <v>64</v>
      </c>
      <c r="K372" s="32" t="s">
        <v>63</v>
      </c>
      <c r="U372" s="34">
        <v>2694000</v>
      </c>
      <c r="V372" s="34">
        <v>88631</v>
      </c>
      <c r="W372" s="20">
        <v>117</v>
      </c>
      <c r="X372" s="18">
        <v>8</v>
      </c>
      <c r="AF372" s="18" t="s">
        <v>157</v>
      </c>
      <c r="AH372" s="18" t="s">
        <v>74</v>
      </c>
    </row>
    <row r="373" spans="1:52" x14ac:dyDescent="0.2">
      <c r="A373" s="17" t="s">
        <v>3472</v>
      </c>
      <c r="B373" s="28">
        <v>1188340</v>
      </c>
      <c r="C373" s="23" t="s">
        <v>68</v>
      </c>
      <c r="D373" s="28" t="s">
        <v>3473</v>
      </c>
      <c r="E373" s="18" t="s">
        <v>3474</v>
      </c>
      <c r="F373" s="24">
        <v>103179800.34</v>
      </c>
      <c r="G373" s="24">
        <v>153999702</v>
      </c>
      <c r="H373" s="18" t="s">
        <v>80</v>
      </c>
      <c r="J373" s="18" t="s">
        <v>70</v>
      </c>
      <c r="K373" s="32" t="s">
        <v>63</v>
      </c>
      <c r="L373" s="18" t="s">
        <v>72</v>
      </c>
      <c r="M373" s="18">
        <v>20240906</v>
      </c>
      <c r="U373" s="34">
        <v>14065396</v>
      </c>
      <c r="V373" s="34">
        <v>10801402</v>
      </c>
      <c r="W373" s="20">
        <v>4256</v>
      </c>
      <c r="X373" s="18">
        <v>8</v>
      </c>
      <c r="AC373" s="18" t="s">
        <v>3475</v>
      </c>
      <c r="AH373" s="18" t="s">
        <v>74</v>
      </c>
    </row>
    <row r="374" spans="1:52" x14ac:dyDescent="0.2">
      <c r="A374" s="17" t="s">
        <v>3605</v>
      </c>
      <c r="B374" s="28">
        <v>1185650</v>
      </c>
      <c r="C374" s="23" t="s">
        <v>68</v>
      </c>
      <c r="D374" s="28" t="s">
        <v>3606</v>
      </c>
      <c r="E374" s="18" t="s">
        <v>3607</v>
      </c>
      <c r="F374" s="24">
        <v>21700365.059999999</v>
      </c>
      <c r="G374" s="24">
        <v>65758682</v>
      </c>
      <c r="H374" s="18" t="s">
        <v>80</v>
      </c>
      <c r="J374" s="18" t="s">
        <v>2823</v>
      </c>
      <c r="K374" s="32" t="s">
        <v>12</v>
      </c>
      <c r="L374" s="18" t="s">
        <v>72</v>
      </c>
      <c r="M374" s="18">
        <v>20250414</v>
      </c>
      <c r="S374" s="18" t="s">
        <v>3608</v>
      </c>
      <c r="U374" s="34">
        <v>12789064</v>
      </c>
      <c r="V374" s="34">
        <v>2560261.5</v>
      </c>
      <c r="W374" s="20">
        <v>1790</v>
      </c>
      <c r="X374" s="18">
        <v>5</v>
      </c>
      <c r="AF374" s="18" t="s">
        <v>3609</v>
      </c>
      <c r="AH374" s="18" t="s">
        <v>74</v>
      </c>
      <c r="AJ374" s="18" t="s">
        <v>74</v>
      </c>
    </row>
    <row r="375" spans="1:52" x14ac:dyDescent="0.2">
      <c r="A375" s="17" t="s">
        <v>2751</v>
      </c>
      <c r="B375" s="28">
        <v>1159886</v>
      </c>
      <c r="C375" s="23" t="s">
        <v>68</v>
      </c>
      <c r="D375" s="28" t="s">
        <v>2752</v>
      </c>
      <c r="E375" s="18" t="s">
        <v>2753</v>
      </c>
      <c r="F375" s="24">
        <v>6768327.8250000002</v>
      </c>
      <c r="G375" s="24">
        <v>193380795</v>
      </c>
      <c r="H375" s="18" t="s">
        <v>80</v>
      </c>
      <c r="J375" s="18" t="s">
        <v>71</v>
      </c>
      <c r="K375" s="32" t="s">
        <v>63</v>
      </c>
      <c r="L375" s="18" t="s">
        <v>803</v>
      </c>
      <c r="M375" s="18">
        <v>20131028</v>
      </c>
      <c r="O375" s="18" t="s">
        <v>109</v>
      </c>
      <c r="P375" s="18" t="s">
        <v>74</v>
      </c>
      <c r="U375" s="34">
        <v>54878259</v>
      </c>
      <c r="V375" s="34">
        <v>3136154.5</v>
      </c>
      <c r="W375" s="20">
        <v>4013</v>
      </c>
      <c r="X375" s="18">
        <v>8</v>
      </c>
      <c r="AB375" s="18" t="s">
        <v>71</v>
      </c>
      <c r="AF375" s="18" t="s">
        <v>157</v>
      </c>
      <c r="AJ375" s="18" t="s">
        <v>74</v>
      </c>
      <c r="AT375" s="18" t="s">
        <v>74</v>
      </c>
    </row>
    <row r="376" spans="1:52" x14ac:dyDescent="0.2">
      <c r="A376" s="17" t="s">
        <v>1394</v>
      </c>
      <c r="B376" s="28">
        <v>1052374</v>
      </c>
      <c r="C376" s="23" t="s">
        <v>68</v>
      </c>
      <c r="D376" s="28" t="s">
        <v>1395</v>
      </c>
      <c r="E376" s="18" t="s">
        <v>1396</v>
      </c>
      <c r="F376" s="24">
        <v>16352093.119999999</v>
      </c>
      <c r="G376" s="24">
        <v>204401164</v>
      </c>
      <c r="H376" s="18" t="s">
        <v>80</v>
      </c>
      <c r="J376" s="18" t="s">
        <v>64</v>
      </c>
      <c r="K376" s="32" t="s">
        <v>63</v>
      </c>
      <c r="O376" s="18" t="s">
        <v>109</v>
      </c>
      <c r="U376" s="34">
        <v>18731873</v>
      </c>
      <c r="V376" s="34">
        <v>903314</v>
      </c>
      <c r="W376" s="20">
        <v>1195</v>
      </c>
      <c r="X376" s="18">
        <v>8</v>
      </c>
      <c r="AB376" s="18" t="s">
        <v>88</v>
      </c>
      <c r="AJ376" s="18" t="s">
        <v>74</v>
      </c>
      <c r="AK376" s="18" t="s">
        <v>74</v>
      </c>
      <c r="AT376" s="18" t="s">
        <v>74</v>
      </c>
    </row>
    <row r="377" spans="1:52" x14ac:dyDescent="0.2">
      <c r="A377" s="17" t="s">
        <v>3332</v>
      </c>
      <c r="B377" s="28">
        <v>1185841</v>
      </c>
      <c r="C377" s="23" t="s">
        <v>68</v>
      </c>
      <c r="D377" s="28" t="s">
        <v>3333</v>
      </c>
      <c r="E377" s="18" t="s">
        <v>3334</v>
      </c>
      <c r="F377" s="24">
        <v>3864500.36</v>
      </c>
      <c r="G377" s="24">
        <v>55207148</v>
      </c>
      <c r="H377" s="18" t="s">
        <v>80</v>
      </c>
      <c r="J377" s="18" t="s">
        <v>71</v>
      </c>
      <c r="K377" s="32" t="s">
        <v>63</v>
      </c>
      <c r="L377" s="18" t="s">
        <v>72</v>
      </c>
      <c r="M377" s="18">
        <v>20220503</v>
      </c>
      <c r="O377" s="18" t="s">
        <v>109</v>
      </c>
      <c r="U377" s="34">
        <v>2269923</v>
      </c>
      <c r="V377" s="34">
        <v>336341</v>
      </c>
      <c r="W377" s="20">
        <v>339</v>
      </c>
      <c r="X377" s="18">
        <v>8</v>
      </c>
      <c r="AE377" s="18" t="s">
        <v>94</v>
      </c>
      <c r="AH377" s="18" t="s">
        <v>74</v>
      </c>
      <c r="AT377" s="18" t="s">
        <v>74</v>
      </c>
    </row>
    <row r="378" spans="1:52" x14ac:dyDescent="0.2">
      <c r="A378" s="17" t="s">
        <v>1210</v>
      </c>
      <c r="B378" s="28">
        <v>1098534</v>
      </c>
      <c r="C378" s="23" t="s">
        <v>68</v>
      </c>
      <c r="D378" s="28" t="s">
        <v>1211</v>
      </c>
      <c r="E378" s="18" t="s">
        <v>1212</v>
      </c>
      <c r="F378" s="24">
        <v>3457212.44</v>
      </c>
      <c r="G378" s="24">
        <v>172860622</v>
      </c>
      <c r="H378" s="18" t="s">
        <v>80</v>
      </c>
      <c r="J378" s="18" t="s">
        <v>76</v>
      </c>
      <c r="K378" s="32" t="s">
        <v>63</v>
      </c>
      <c r="O378" s="18" t="s">
        <v>109</v>
      </c>
      <c r="U378" s="34">
        <v>7361736</v>
      </c>
      <c r="V378" s="34">
        <v>150425</v>
      </c>
      <c r="W378" s="20">
        <v>502</v>
      </c>
      <c r="X378" s="18">
        <v>8</v>
      </c>
      <c r="AB378" s="18" t="s">
        <v>71</v>
      </c>
      <c r="AH378" s="18" t="s">
        <v>74</v>
      </c>
    </row>
    <row r="379" spans="1:52" x14ac:dyDescent="0.2">
      <c r="A379" s="17" t="s">
        <v>1315</v>
      </c>
      <c r="B379" s="28">
        <v>1044318</v>
      </c>
      <c r="C379" s="23" t="s">
        <v>68</v>
      </c>
      <c r="D379" s="28" t="s">
        <v>1316</v>
      </c>
      <c r="E379" s="18" t="s">
        <v>1317</v>
      </c>
      <c r="F379" s="24">
        <v>1614041.76</v>
      </c>
      <c r="G379" s="24">
        <v>26900696</v>
      </c>
      <c r="H379" s="18" t="s">
        <v>80</v>
      </c>
      <c r="J379" s="18" t="s">
        <v>71</v>
      </c>
      <c r="K379" s="32" t="s">
        <v>63</v>
      </c>
      <c r="U379" s="34">
        <v>540921</v>
      </c>
      <c r="V379" s="34">
        <v>24597</v>
      </c>
      <c r="W379" s="20">
        <v>42</v>
      </c>
      <c r="X379" s="18">
        <v>7</v>
      </c>
      <c r="AB379" s="18" t="s">
        <v>71</v>
      </c>
      <c r="AH379" s="18" t="s">
        <v>74</v>
      </c>
    </row>
    <row r="380" spans="1:52" x14ac:dyDescent="0.2">
      <c r="A380" s="17" t="s">
        <v>996</v>
      </c>
      <c r="B380" s="28">
        <v>24145</v>
      </c>
      <c r="C380" s="23" t="s">
        <v>68</v>
      </c>
      <c r="D380" s="28" t="s">
        <v>997</v>
      </c>
      <c r="E380" s="18" t="s">
        <v>998</v>
      </c>
      <c r="F380" s="24">
        <v>5177914.6900000004</v>
      </c>
      <c r="G380" s="24">
        <v>79660226</v>
      </c>
      <c r="H380" s="18" t="s">
        <v>80</v>
      </c>
      <c r="J380" s="18" t="s">
        <v>76</v>
      </c>
      <c r="K380" s="32" t="s">
        <v>63</v>
      </c>
      <c r="L380" s="18" t="s">
        <v>876</v>
      </c>
      <c r="M380" s="18">
        <v>20220825</v>
      </c>
      <c r="U380" s="34">
        <v>14723727</v>
      </c>
      <c r="V380" s="34">
        <v>572323</v>
      </c>
      <c r="W380" s="20">
        <v>821</v>
      </c>
      <c r="X380" s="18">
        <v>8</v>
      </c>
      <c r="AB380" s="18" t="s">
        <v>180</v>
      </c>
      <c r="AT380" s="18" t="s">
        <v>74</v>
      </c>
    </row>
    <row r="381" spans="1:52" x14ac:dyDescent="0.2">
      <c r="A381" s="17" t="s">
        <v>2900</v>
      </c>
      <c r="B381" s="28">
        <v>1179300</v>
      </c>
      <c r="C381" s="23" t="s">
        <v>68</v>
      </c>
      <c r="D381" s="28" t="s">
        <v>2901</v>
      </c>
      <c r="E381" s="18" t="s">
        <v>2902</v>
      </c>
      <c r="F381" s="24">
        <v>83824198.575000003</v>
      </c>
      <c r="G381" s="24">
        <v>257920611</v>
      </c>
      <c r="H381" s="18" t="s">
        <v>80</v>
      </c>
      <c r="J381" s="18" t="s">
        <v>434</v>
      </c>
      <c r="K381" s="32" t="s">
        <v>240</v>
      </c>
      <c r="L381" s="18" t="s">
        <v>65</v>
      </c>
      <c r="M381" s="18">
        <v>20171213</v>
      </c>
      <c r="U381" s="34">
        <v>25867355</v>
      </c>
      <c r="V381" s="34">
        <v>7326850</v>
      </c>
      <c r="W381" s="20">
        <v>5244</v>
      </c>
      <c r="X381" s="18">
        <v>8</v>
      </c>
      <c r="AE381" s="18" t="s">
        <v>434</v>
      </c>
      <c r="AQ381" s="18" t="s">
        <v>74</v>
      </c>
    </row>
    <row r="382" spans="1:52" x14ac:dyDescent="0.2">
      <c r="A382" s="17" t="s">
        <v>3040</v>
      </c>
      <c r="B382" s="28">
        <v>1182010</v>
      </c>
      <c r="C382" s="23" t="s">
        <v>68</v>
      </c>
      <c r="D382" s="28" t="s">
        <v>3041</v>
      </c>
      <c r="E382" s="18" t="s">
        <v>3042</v>
      </c>
      <c r="F382" s="24">
        <v>3924253.395</v>
      </c>
      <c r="G382" s="24">
        <v>46167687</v>
      </c>
      <c r="H382" s="18" t="s">
        <v>80</v>
      </c>
      <c r="J382" s="18" t="s">
        <v>71</v>
      </c>
      <c r="K382" s="32" t="s">
        <v>63</v>
      </c>
      <c r="L382" s="18" t="s">
        <v>65</v>
      </c>
      <c r="M382" s="18">
        <v>20181129</v>
      </c>
      <c r="U382" s="34">
        <v>9436410</v>
      </c>
      <c r="V382" s="34">
        <v>990363.5</v>
      </c>
      <c r="W382" s="20">
        <v>1101</v>
      </c>
      <c r="X382" s="18">
        <v>8</v>
      </c>
      <c r="AB382" s="18" t="s">
        <v>71</v>
      </c>
      <c r="AJ382" s="18" t="s">
        <v>74</v>
      </c>
    </row>
    <row r="383" spans="1:52" x14ac:dyDescent="0.2">
      <c r="A383" s="17" t="s">
        <v>2062</v>
      </c>
      <c r="B383" s="28">
        <v>1114811</v>
      </c>
      <c r="C383" s="23" t="s">
        <v>68</v>
      </c>
      <c r="D383" s="28" t="s">
        <v>2063</v>
      </c>
      <c r="E383" s="18" t="s">
        <v>2064</v>
      </c>
      <c r="F383" s="24">
        <v>11668281.779999999</v>
      </c>
      <c r="G383" s="24">
        <v>388942726</v>
      </c>
      <c r="H383" s="18" t="s">
        <v>80</v>
      </c>
      <c r="J383" s="18" t="s">
        <v>71</v>
      </c>
      <c r="K383" s="32" t="s">
        <v>63</v>
      </c>
      <c r="L383" s="18" t="s">
        <v>841</v>
      </c>
      <c r="M383" s="18">
        <v>20160229</v>
      </c>
      <c r="O383" s="18" t="s">
        <v>109</v>
      </c>
      <c r="P383" s="18" t="s">
        <v>74</v>
      </c>
      <c r="U383" s="34">
        <v>57309687</v>
      </c>
      <c r="V383" s="34">
        <v>1779242.5</v>
      </c>
      <c r="W383" s="20">
        <v>2985</v>
      </c>
      <c r="X383" s="18">
        <v>8</v>
      </c>
      <c r="AB383" s="18" t="s">
        <v>2065</v>
      </c>
      <c r="AE383" s="18" t="s">
        <v>94</v>
      </c>
      <c r="AJ383" s="18" t="s">
        <v>74</v>
      </c>
      <c r="AK383" s="18" t="s">
        <v>74</v>
      </c>
      <c r="AN383" s="18" t="s">
        <v>74</v>
      </c>
    </row>
    <row r="384" spans="1:52" x14ac:dyDescent="0.2">
      <c r="A384" s="17" t="s">
        <v>1757</v>
      </c>
      <c r="B384" s="28">
        <v>34882</v>
      </c>
      <c r="C384" s="23" t="s">
        <v>68</v>
      </c>
      <c r="D384" s="28" t="s">
        <v>1758</v>
      </c>
      <c r="E384" s="18" t="s">
        <v>1759</v>
      </c>
      <c r="F384" s="24">
        <v>154880081.37</v>
      </c>
      <c r="G384" s="24">
        <v>543438882</v>
      </c>
      <c r="H384" s="18" t="s">
        <v>80</v>
      </c>
      <c r="J384" s="18" t="s">
        <v>71</v>
      </c>
      <c r="K384" s="32" t="s">
        <v>63</v>
      </c>
      <c r="O384" s="18" t="s">
        <v>83</v>
      </c>
      <c r="Q384" s="18" t="s">
        <v>74</v>
      </c>
      <c r="U384" s="34">
        <v>187702588</v>
      </c>
      <c r="V384" s="34">
        <v>45555081.5</v>
      </c>
      <c r="W384" s="20">
        <v>32350</v>
      </c>
      <c r="X384" s="18">
        <v>8</v>
      </c>
      <c r="AC384" s="18" t="s">
        <v>101</v>
      </c>
      <c r="AH384" s="18" t="s">
        <v>74</v>
      </c>
      <c r="AI384" s="18" t="s">
        <v>74</v>
      </c>
    </row>
    <row r="385" spans="1:52" x14ac:dyDescent="0.2">
      <c r="A385" s="17" t="s">
        <v>825</v>
      </c>
      <c r="B385" s="28">
        <v>1067751</v>
      </c>
      <c r="C385" s="23" t="s">
        <v>68</v>
      </c>
      <c r="D385" s="28" t="s">
        <v>826</v>
      </c>
      <c r="E385" s="18" t="s">
        <v>827</v>
      </c>
      <c r="F385" s="24">
        <v>2392595.7200000002</v>
      </c>
      <c r="G385" s="24">
        <v>119629786</v>
      </c>
      <c r="H385" s="18" t="s">
        <v>80</v>
      </c>
      <c r="J385" s="18" t="s">
        <v>71</v>
      </c>
      <c r="K385" s="32" t="s">
        <v>63</v>
      </c>
      <c r="U385" s="34">
        <v>6133977</v>
      </c>
      <c r="V385" s="34">
        <v>130855.5</v>
      </c>
      <c r="W385" s="20">
        <v>336</v>
      </c>
      <c r="X385" s="18">
        <v>8</v>
      </c>
      <c r="AE385" s="18" t="s">
        <v>482</v>
      </c>
      <c r="AH385" s="18" t="s">
        <v>74</v>
      </c>
      <c r="AX385" s="18" t="s">
        <v>74</v>
      </c>
    </row>
    <row r="386" spans="1:52" x14ac:dyDescent="0.2">
      <c r="A386" s="17" t="s">
        <v>954</v>
      </c>
      <c r="B386" s="28">
        <v>821862</v>
      </c>
      <c r="C386" s="23" t="s">
        <v>68</v>
      </c>
      <c r="D386" s="28" t="s">
        <v>955</v>
      </c>
      <c r="E386" s="18" t="s">
        <v>956</v>
      </c>
      <c r="F386" s="24">
        <v>20507973.199999999</v>
      </c>
      <c r="G386" s="24">
        <v>51269933</v>
      </c>
      <c r="H386" s="18" t="s">
        <v>80</v>
      </c>
      <c r="J386" s="18" t="s">
        <v>71</v>
      </c>
      <c r="K386" s="32" t="s">
        <v>63</v>
      </c>
      <c r="U386" s="34">
        <v>545322</v>
      </c>
      <c r="V386" s="34">
        <v>259065</v>
      </c>
      <c r="W386" s="20">
        <v>157</v>
      </c>
      <c r="X386" s="18">
        <v>8</v>
      </c>
      <c r="AC386" s="18" t="s">
        <v>957</v>
      </c>
      <c r="AF386" s="18" t="s">
        <v>157</v>
      </c>
      <c r="AH386" s="18" t="s">
        <v>74</v>
      </c>
      <c r="AI386" s="18" t="s">
        <v>74</v>
      </c>
    </row>
    <row r="387" spans="1:52" x14ac:dyDescent="0.2">
      <c r="A387" s="17" t="s">
        <v>2096</v>
      </c>
      <c r="B387" s="28">
        <v>1112057</v>
      </c>
      <c r="C387" s="23" t="s">
        <v>68</v>
      </c>
      <c r="D387" s="28" t="s">
        <v>2097</v>
      </c>
      <c r="E387" s="18" t="s">
        <v>2098</v>
      </c>
      <c r="F387" s="24">
        <v>4750332</v>
      </c>
      <c r="G387" s="24">
        <v>38002656</v>
      </c>
      <c r="H387" s="18" t="s">
        <v>80</v>
      </c>
      <c r="J387" s="18" t="s">
        <v>71</v>
      </c>
      <c r="K387" s="32" t="s">
        <v>63</v>
      </c>
      <c r="L387" s="18" t="s">
        <v>65</v>
      </c>
      <c r="M387" s="18">
        <v>20080130</v>
      </c>
    </row>
    <row r="388" spans="1:52" x14ac:dyDescent="0.2">
      <c r="A388" s="17" t="s">
        <v>3075</v>
      </c>
      <c r="B388" s="28">
        <v>1182390</v>
      </c>
      <c r="C388" s="23" t="s">
        <v>68</v>
      </c>
      <c r="D388" s="28" t="s">
        <v>3076</v>
      </c>
      <c r="E388" s="18" t="s">
        <v>3077</v>
      </c>
      <c r="F388" s="24">
        <v>10294937.505000001</v>
      </c>
      <c r="G388" s="24">
        <v>228776389</v>
      </c>
      <c r="H388" s="18" t="s">
        <v>80</v>
      </c>
      <c r="J388" s="18" t="s">
        <v>64</v>
      </c>
      <c r="K388" s="32" t="s">
        <v>63</v>
      </c>
      <c r="L388" s="18" t="s">
        <v>803</v>
      </c>
      <c r="M388" s="18">
        <v>20220922</v>
      </c>
      <c r="P388" s="18" t="s">
        <v>74</v>
      </c>
      <c r="U388" s="34">
        <v>33090464</v>
      </c>
      <c r="V388" s="34">
        <v>1938352.5</v>
      </c>
      <c r="W388" s="20">
        <v>1057</v>
      </c>
      <c r="X388" s="18">
        <v>8</v>
      </c>
      <c r="AC388" s="18" t="s">
        <v>81</v>
      </c>
      <c r="AH388" s="18" t="s">
        <v>74</v>
      </c>
    </row>
    <row r="389" spans="1:52" x14ac:dyDescent="0.2">
      <c r="A389" s="17" t="s">
        <v>945</v>
      </c>
      <c r="B389" s="28">
        <v>1056713</v>
      </c>
      <c r="C389" s="23" t="s">
        <v>68</v>
      </c>
      <c r="D389" s="28" t="s">
        <v>946</v>
      </c>
      <c r="E389" s="18" t="s">
        <v>947</v>
      </c>
      <c r="F389" s="24">
        <v>95919107.840000004</v>
      </c>
      <c r="G389" s="24">
        <v>129620416</v>
      </c>
      <c r="H389" s="18" t="s">
        <v>80</v>
      </c>
      <c r="J389" s="18" t="s">
        <v>71</v>
      </c>
      <c r="K389" s="32" t="s">
        <v>63</v>
      </c>
      <c r="L389" s="18" t="s">
        <v>876</v>
      </c>
      <c r="M389" s="18">
        <v>20050915</v>
      </c>
      <c r="P389" s="18" t="s">
        <v>74</v>
      </c>
      <c r="Q389" s="18" t="s">
        <v>74</v>
      </c>
      <c r="R389" s="18" t="s">
        <v>74</v>
      </c>
      <c r="U389" s="34">
        <v>19249801</v>
      </c>
      <c r="V389" s="34">
        <v>20046509</v>
      </c>
      <c r="W389" s="20">
        <v>12873</v>
      </c>
      <c r="X389" s="18">
        <v>8</v>
      </c>
      <c r="AC389" s="18" t="s">
        <v>119</v>
      </c>
      <c r="AH389" s="18" t="s">
        <v>74</v>
      </c>
      <c r="AI389" s="18" t="s">
        <v>74</v>
      </c>
      <c r="AJ389" s="18" t="s">
        <v>74</v>
      </c>
    </row>
    <row r="390" spans="1:52" x14ac:dyDescent="0.2">
      <c r="A390" s="17" t="s">
        <v>3069</v>
      </c>
      <c r="B390" s="28">
        <v>1182945</v>
      </c>
      <c r="C390" s="23" t="s">
        <v>68</v>
      </c>
      <c r="D390" s="28" t="s">
        <v>3070</v>
      </c>
      <c r="E390" s="18" t="s">
        <v>3071</v>
      </c>
      <c r="F390" s="24">
        <v>1033862.5</v>
      </c>
      <c r="G390" s="24">
        <v>51693125</v>
      </c>
      <c r="H390" s="18" t="s">
        <v>80</v>
      </c>
      <c r="J390" s="18" t="s">
        <v>71</v>
      </c>
      <c r="K390" s="32" t="s">
        <v>63</v>
      </c>
      <c r="L390" s="18" t="s">
        <v>803</v>
      </c>
      <c r="M390" s="18">
        <v>20200824</v>
      </c>
      <c r="P390" s="18" t="s">
        <v>74</v>
      </c>
      <c r="U390" s="34">
        <v>1413896</v>
      </c>
      <c r="V390" s="34">
        <v>39518</v>
      </c>
      <c r="W390" s="20">
        <v>121</v>
      </c>
      <c r="X390" s="18">
        <v>8</v>
      </c>
      <c r="AB390" s="18" t="s">
        <v>71</v>
      </c>
      <c r="AH390" s="18" t="s">
        <v>74</v>
      </c>
    </row>
    <row r="391" spans="1:52" x14ac:dyDescent="0.2">
      <c r="A391" s="17" t="s">
        <v>1865</v>
      </c>
      <c r="B391" s="28">
        <v>1107290</v>
      </c>
      <c r="C391" s="23" t="s">
        <v>68</v>
      </c>
      <c r="D391" s="28" t="s">
        <v>1866</v>
      </c>
      <c r="E391" s="18" t="s">
        <v>1867</v>
      </c>
      <c r="F391" s="24">
        <v>22977515</v>
      </c>
      <c r="G391" s="24">
        <v>208886500</v>
      </c>
      <c r="H391" s="18" t="s">
        <v>80</v>
      </c>
      <c r="J391" s="18" t="s">
        <v>71</v>
      </c>
      <c r="K391" s="32" t="s">
        <v>63</v>
      </c>
      <c r="L391" s="18" t="s">
        <v>72</v>
      </c>
      <c r="M391" s="18">
        <v>20060809</v>
      </c>
      <c r="U391" s="34">
        <v>19724791</v>
      </c>
      <c r="V391" s="34">
        <v>1826941</v>
      </c>
      <c r="W391" s="20">
        <v>1357</v>
      </c>
      <c r="X391" s="18">
        <v>8</v>
      </c>
      <c r="AB391" s="18" t="s">
        <v>71</v>
      </c>
      <c r="AJ391" s="18" t="s">
        <v>74</v>
      </c>
      <c r="AW391" s="18" t="s">
        <v>74</v>
      </c>
    </row>
    <row r="392" spans="1:52" x14ac:dyDescent="0.2">
      <c r="A392" s="17" t="s">
        <v>2437</v>
      </c>
      <c r="B392" s="28">
        <v>1138440</v>
      </c>
      <c r="C392" s="23" t="s">
        <v>68</v>
      </c>
      <c r="D392" s="28" t="s">
        <v>2438</v>
      </c>
      <c r="E392" s="18" t="s">
        <v>2439</v>
      </c>
      <c r="F392" s="24">
        <v>7034863.2000000002</v>
      </c>
      <c r="G392" s="24">
        <v>87935790</v>
      </c>
      <c r="H392" s="18" t="s">
        <v>80</v>
      </c>
      <c r="J392" s="18" t="s">
        <v>70</v>
      </c>
      <c r="K392" s="32" t="s">
        <v>63</v>
      </c>
      <c r="L392" s="18" t="s">
        <v>841</v>
      </c>
      <c r="M392" s="18">
        <v>20170630</v>
      </c>
      <c r="P392" s="18" t="s">
        <v>74</v>
      </c>
      <c r="U392" s="34">
        <v>17566902</v>
      </c>
      <c r="V392" s="34">
        <v>1519328.5</v>
      </c>
      <c r="W392" s="20">
        <v>1827</v>
      </c>
      <c r="X392" s="18">
        <v>8</v>
      </c>
      <c r="AB392" s="18" t="s">
        <v>313</v>
      </c>
      <c r="AH392" s="18" t="s">
        <v>74</v>
      </c>
      <c r="AK392" s="18" t="s">
        <v>74</v>
      </c>
      <c r="AN392" s="18" t="s">
        <v>74</v>
      </c>
      <c r="AT392" s="18" t="s">
        <v>74</v>
      </c>
      <c r="AZ392" s="17" t="s">
        <v>2440</v>
      </c>
    </row>
    <row r="393" spans="1:52" x14ac:dyDescent="0.2">
      <c r="A393" s="17" t="s">
        <v>1824</v>
      </c>
      <c r="B393" s="28">
        <v>1103569</v>
      </c>
      <c r="C393" s="23" t="s">
        <v>68</v>
      </c>
      <c r="D393" s="28" t="s">
        <v>1825</v>
      </c>
      <c r="E393" s="18" t="s">
        <v>1826</v>
      </c>
      <c r="F393" s="24">
        <v>10199718.630000001</v>
      </c>
      <c r="G393" s="24">
        <v>113330207</v>
      </c>
      <c r="H393" s="18" t="s">
        <v>80</v>
      </c>
      <c r="J393" s="18" t="s">
        <v>71</v>
      </c>
      <c r="K393" s="32" t="s">
        <v>63</v>
      </c>
      <c r="L393" s="18" t="s">
        <v>72</v>
      </c>
      <c r="M393" s="18">
        <v>20051213</v>
      </c>
      <c r="U393" s="34">
        <v>24139235</v>
      </c>
      <c r="V393" s="34">
        <v>1438152</v>
      </c>
      <c r="W393" s="20">
        <v>2256</v>
      </c>
      <c r="X393" s="18">
        <v>8</v>
      </c>
      <c r="AB393" s="18" t="s">
        <v>70</v>
      </c>
      <c r="AH393" s="18" t="s">
        <v>74</v>
      </c>
    </row>
    <row r="394" spans="1:52" x14ac:dyDescent="0.2">
      <c r="A394" s="17" t="s">
        <v>1218</v>
      </c>
      <c r="B394" s="28">
        <v>29422</v>
      </c>
      <c r="C394" s="23" t="s">
        <v>68</v>
      </c>
      <c r="D394" s="28" t="s">
        <v>1219</v>
      </c>
      <c r="E394" s="18" t="s">
        <v>1220</v>
      </c>
      <c r="F394" s="24">
        <v>610222.41500000004</v>
      </c>
      <c r="G394" s="24">
        <v>11094953</v>
      </c>
      <c r="H394" s="18" t="s">
        <v>80</v>
      </c>
      <c r="J394" s="18" t="s">
        <v>71</v>
      </c>
      <c r="K394" s="32" t="s">
        <v>63</v>
      </c>
      <c r="U394" s="34">
        <v>1825907</v>
      </c>
      <c r="V394" s="34">
        <v>79739.5</v>
      </c>
      <c r="W394" s="20">
        <v>288</v>
      </c>
      <c r="X394" s="18">
        <v>8</v>
      </c>
      <c r="AB394" s="18" t="s">
        <v>71</v>
      </c>
      <c r="AH394" s="18" t="s">
        <v>74</v>
      </c>
    </row>
    <row r="395" spans="1:52" x14ac:dyDescent="0.2">
      <c r="A395" s="17" t="s">
        <v>2185</v>
      </c>
      <c r="B395" s="28">
        <v>1117273</v>
      </c>
      <c r="C395" s="23" t="s">
        <v>68</v>
      </c>
      <c r="D395" s="28" t="s">
        <v>2186</v>
      </c>
      <c r="E395" s="18" t="s">
        <v>2187</v>
      </c>
      <c r="F395" s="24">
        <v>10387315.689999999</v>
      </c>
      <c r="G395" s="24">
        <v>61101857</v>
      </c>
      <c r="H395" s="18" t="s">
        <v>80</v>
      </c>
      <c r="J395" s="18" t="s">
        <v>71</v>
      </c>
      <c r="K395" s="32" t="s">
        <v>63</v>
      </c>
      <c r="L395" s="18" t="s">
        <v>65</v>
      </c>
      <c r="M395" s="18">
        <v>20080924</v>
      </c>
      <c r="O395" s="18" t="s">
        <v>109</v>
      </c>
      <c r="U395" s="34">
        <v>20843625</v>
      </c>
      <c r="V395" s="34">
        <v>2379758</v>
      </c>
      <c r="W395" s="20">
        <v>1980</v>
      </c>
      <c r="X395" s="18">
        <v>8</v>
      </c>
      <c r="AE395" s="18" t="s">
        <v>569</v>
      </c>
      <c r="AH395" s="18" t="s">
        <v>74</v>
      </c>
      <c r="AJ395" s="18" t="s">
        <v>74</v>
      </c>
    </row>
    <row r="396" spans="1:52" x14ac:dyDescent="0.2">
      <c r="A396" s="17" t="s">
        <v>1550</v>
      </c>
      <c r="B396" s="28">
        <v>40626</v>
      </c>
      <c r="C396" s="23" t="s">
        <v>68</v>
      </c>
      <c r="D396" s="28" t="s">
        <v>1551</v>
      </c>
      <c r="E396" s="18" t="s">
        <v>1552</v>
      </c>
      <c r="F396" s="24">
        <v>388693279.89999998</v>
      </c>
      <c r="G396" s="24">
        <v>250769858</v>
      </c>
      <c r="H396" s="18" t="s">
        <v>80</v>
      </c>
      <c r="J396" s="18" t="s">
        <v>71</v>
      </c>
      <c r="K396" s="32" t="s">
        <v>63</v>
      </c>
      <c r="O396" s="18" t="s">
        <v>83</v>
      </c>
      <c r="Q396" s="18" t="s">
        <v>74</v>
      </c>
      <c r="R396" s="18" t="s">
        <v>74</v>
      </c>
      <c r="U396" s="34">
        <v>74207640</v>
      </c>
      <c r="V396" s="34">
        <v>80750835</v>
      </c>
      <c r="W396" s="20">
        <v>49235</v>
      </c>
      <c r="X396" s="18">
        <v>8</v>
      </c>
      <c r="AC396" s="18" t="s">
        <v>101</v>
      </c>
      <c r="AF396" s="18" t="s">
        <v>95</v>
      </c>
      <c r="AH396" s="18" t="s">
        <v>74</v>
      </c>
    </row>
    <row r="397" spans="1:52" x14ac:dyDescent="0.2">
      <c r="A397" s="17" t="s">
        <v>2241</v>
      </c>
      <c r="B397" s="28">
        <v>1123005</v>
      </c>
      <c r="C397" s="23" t="s">
        <v>68</v>
      </c>
      <c r="D397" s="28" t="s">
        <v>2242</v>
      </c>
      <c r="E397" s="18" t="s">
        <v>2243</v>
      </c>
      <c r="F397" s="24">
        <v>67338416.25</v>
      </c>
      <c r="G397" s="24">
        <v>38479095</v>
      </c>
      <c r="H397" s="18" t="s">
        <v>80</v>
      </c>
      <c r="J397" s="18" t="s">
        <v>71</v>
      </c>
      <c r="K397" s="32" t="s">
        <v>63</v>
      </c>
      <c r="L397" s="18" t="s">
        <v>803</v>
      </c>
      <c r="M397" s="18">
        <v>20111220</v>
      </c>
      <c r="P397" s="18" t="s">
        <v>74</v>
      </c>
      <c r="U397" s="34">
        <v>7911402</v>
      </c>
      <c r="V397" s="34">
        <v>6825736.5</v>
      </c>
      <c r="W397" s="20">
        <v>3851</v>
      </c>
      <c r="X397" s="18">
        <v>8</v>
      </c>
      <c r="AF397" s="18" t="s">
        <v>157</v>
      </c>
      <c r="AH397" s="18" t="s">
        <v>74</v>
      </c>
      <c r="AJ397" s="18" t="s">
        <v>74</v>
      </c>
    </row>
    <row r="398" spans="1:52" x14ac:dyDescent="0.2">
      <c r="A398" s="17" t="s">
        <v>2991</v>
      </c>
      <c r="B398" s="28">
        <v>1181820</v>
      </c>
      <c r="C398" s="23" t="s">
        <v>68</v>
      </c>
      <c r="D398" s="28" t="s">
        <v>2992</v>
      </c>
      <c r="E398" s="18" t="s">
        <v>2993</v>
      </c>
      <c r="F398" s="24">
        <v>240110040.97999999</v>
      </c>
      <c r="G398" s="24">
        <v>289289206</v>
      </c>
      <c r="H398" s="18" t="s">
        <v>80</v>
      </c>
      <c r="J398" s="18" t="s">
        <v>64</v>
      </c>
      <c r="K398" s="32" t="s">
        <v>63</v>
      </c>
      <c r="L398" s="18" t="s">
        <v>803</v>
      </c>
      <c r="M398" s="18">
        <v>20210324</v>
      </c>
      <c r="O398" s="18" t="s">
        <v>109</v>
      </c>
      <c r="P398" s="18" t="s">
        <v>74</v>
      </c>
      <c r="Q398" s="18" t="s">
        <v>74</v>
      </c>
      <c r="U398" s="34">
        <v>55975236</v>
      </c>
      <c r="V398" s="34">
        <v>37382567</v>
      </c>
      <c r="W398" s="20">
        <v>17598</v>
      </c>
      <c r="X398" s="18">
        <v>8</v>
      </c>
      <c r="AF398" s="18" t="s">
        <v>127</v>
      </c>
      <c r="AI398" s="18" t="s">
        <v>74</v>
      </c>
      <c r="AJ398" s="18" t="s">
        <v>74</v>
      </c>
    </row>
    <row r="399" spans="1:52" x14ac:dyDescent="0.2">
      <c r="A399" s="17" t="s">
        <v>1885</v>
      </c>
      <c r="B399" s="28">
        <v>1109312</v>
      </c>
      <c r="C399" s="23" t="s">
        <v>68</v>
      </c>
      <c r="D399" s="28" t="s">
        <v>1886</v>
      </c>
      <c r="E399" s="18" t="s">
        <v>1887</v>
      </c>
      <c r="F399" s="24">
        <v>88409143.439999998</v>
      </c>
      <c r="G399" s="24">
        <v>736742862</v>
      </c>
      <c r="H399" s="18" t="s">
        <v>80</v>
      </c>
      <c r="J399" s="18" t="s">
        <v>71</v>
      </c>
      <c r="K399" s="32" t="s">
        <v>63</v>
      </c>
      <c r="L399" s="18" t="s">
        <v>803</v>
      </c>
      <c r="M399" s="18">
        <v>20080926</v>
      </c>
      <c r="O399" s="18" t="s">
        <v>109</v>
      </c>
      <c r="P399" s="18" t="s">
        <v>74</v>
      </c>
      <c r="U399" s="34">
        <v>15539363</v>
      </c>
      <c r="V399" s="34">
        <v>1600060.5</v>
      </c>
      <c r="W399" s="20">
        <v>1671</v>
      </c>
      <c r="X399" s="18">
        <v>8</v>
      </c>
      <c r="AF399" s="18" t="s">
        <v>476</v>
      </c>
      <c r="AJ399" s="18" t="s">
        <v>74</v>
      </c>
    </row>
    <row r="400" spans="1:52" x14ac:dyDescent="0.2">
      <c r="A400" s="17" t="s">
        <v>1677</v>
      </c>
      <c r="B400" s="28">
        <v>1101461</v>
      </c>
      <c r="C400" s="23" t="s">
        <v>68</v>
      </c>
      <c r="D400" s="28" t="s">
        <v>1678</v>
      </c>
      <c r="E400" s="18" t="s">
        <v>1679</v>
      </c>
      <c r="F400" s="24">
        <v>23048365.199999999</v>
      </c>
      <c r="G400" s="24">
        <v>38413942</v>
      </c>
      <c r="H400" s="18" t="s">
        <v>80</v>
      </c>
      <c r="J400" s="18" t="s">
        <v>71</v>
      </c>
      <c r="K400" s="32" t="s">
        <v>63</v>
      </c>
      <c r="L400" s="18" t="s">
        <v>72</v>
      </c>
      <c r="M400" s="18">
        <v>20050922</v>
      </c>
      <c r="U400" s="34">
        <v>2526506</v>
      </c>
      <c r="V400" s="34">
        <v>553287.5</v>
      </c>
      <c r="W400" s="20">
        <v>232</v>
      </c>
      <c r="X400" s="18">
        <v>8</v>
      </c>
      <c r="AB400" s="18" t="s">
        <v>71</v>
      </c>
      <c r="AF400" s="18" t="s">
        <v>157</v>
      </c>
      <c r="AH400" s="18" t="s">
        <v>74</v>
      </c>
      <c r="AI400" s="18" t="s">
        <v>74</v>
      </c>
      <c r="AP400" s="18" t="s">
        <v>74</v>
      </c>
      <c r="AQ400" s="18" t="s">
        <v>74</v>
      </c>
    </row>
    <row r="401" spans="1:52" x14ac:dyDescent="0.2">
      <c r="A401" s="17" t="s">
        <v>3062</v>
      </c>
      <c r="B401" s="28">
        <v>1182760</v>
      </c>
      <c r="C401" s="23" t="s">
        <v>68</v>
      </c>
      <c r="D401" s="28" t="s">
        <v>3063</v>
      </c>
      <c r="E401" s="18" t="s">
        <v>3064</v>
      </c>
      <c r="F401" s="24">
        <v>1462753.9750000001</v>
      </c>
      <c r="G401" s="24">
        <v>58510159</v>
      </c>
      <c r="H401" s="18" t="s">
        <v>80</v>
      </c>
      <c r="J401" s="18" t="s">
        <v>64</v>
      </c>
      <c r="K401" s="32" t="s">
        <v>63</v>
      </c>
      <c r="L401" s="18" t="s">
        <v>803</v>
      </c>
      <c r="M401" s="18">
        <v>20220404</v>
      </c>
      <c r="P401" s="18" t="s">
        <v>74</v>
      </c>
      <c r="U401" s="34">
        <v>5252450</v>
      </c>
      <c r="V401" s="34">
        <v>170598</v>
      </c>
      <c r="W401" s="20">
        <v>264</v>
      </c>
      <c r="X401" s="18">
        <v>8</v>
      </c>
      <c r="AE401" s="18" t="s">
        <v>259</v>
      </c>
      <c r="AJ401" s="18" t="s">
        <v>74</v>
      </c>
      <c r="AQ401" s="18" t="s">
        <v>74</v>
      </c>
    </row>
    <row r="402" spans="1:52" x14ac:dyDescent="0.2">
      <c r="A402" s="17" t="s">
        <v>1641</v>
      </c>
      <c r="B402" s="28">
        <v>1062245</v>
      </c>
      <c r="C402" s="23" t="s">
        <v>68</v>
      </c>
      <c r="D402" s="28" t="s">
        <v>1642</v>
      </c>
      <c r="E402" s="18" t="s">
        <v>1643</v>
      </c>
      <c r="F402" s="24">
        <v>18797478.170000002</v>
      </c>
      <c r="G402" s="24">
        <v>221146802</v>
      </c>
      <c r="H402" s="18" t="s">
        <v>80</v>
      </c>
      <c r="J402" s="18" t="s">
        <v>64</v>
      </c>
      <c r="K402" s="32" t="s">
        <v>63</v>
      </c>
      <c r="O402" s="18" t="s">
        <v>109</v>
      </c>
      <c r="U402" s="34">
        <v>41422707</v>
      </c>
      <c r="V402" s="34">
        <v>2557538.5</v>
      </c>
      <c r="W402" s="20">
        <v>1466</v>
      </c>
      <c r="X402" s="18">
        <v>8</v>
      </c>
      <c r="AB402" s="18" t="s">
        <v>123</v>
      </c>
      <c r="AH402" s="18" t="s">
        <v>74</v>
      </c>
      <c r="AI402" s="18" t="s">
        <v>74</v>
      </c>
      <c r="AJ402" s="18" t="s">
        <v>74</v>
      </c>
    </row>
    <row r="403" spans="1:52" x14ac:dyDescent="0.2">
      <c r="A403" s="17" t="s">
        <v>3435</v>
      </c>
      <c r="B403" s="28">
        <v>1187865</v>
      </c>
      <c r="C403" s="23" t="s">
        <v>68</v>
      </c>
      <c r="D403" s="28" t="s">
        <v>3546</v>
      </c>
      <c r="E403" s="18" t="s">
        <v>3547</v>
      </c>
      <c r="F403" s="24">
        <v>41787071.670000002</v>
      </c>
      <c r="G403" s="24">
        <v>101919687</v>
      </c>
      <c r="H403" s="18" t="s">
        <v>80</v>
      </c>
      <c r="J403" s="18" t="s">
        <v>71</v>
      </c>
      <c r="K403" s="32" t="s">
        <v>63</v>
      </c>
      <c r="L403" s="18" t="s">
        <v>876</v>
      </c>
      <c r="M403" s="18">
        <v>20250312</v>
      </c>
      <c r="U403" s="34">
        <v>29106629</v>
      </c>
      <c r="V403" s="34">
        <v>8589993.5</v>
      </c>
      <c r="W403" s="20">
        <v>5933</v>
      </c>
      <c r="X403" s="18">
        <v>6</v>
      </c>
      <c r="AF403" s="18" t="s">
        <v>221</v>
      </c>
      <c r="AU403" s="18" t="s">
        <v>74</v>
      </c>
    </row>
    <row r="404" spans="1:52" x14ac:dyDescent="0.2">
      <c r="A404" s="17" t="s">
        <v>1804</v>
      </c>
      <c r="B404" s="28">
        <v>42502</v>
      </c>
      <c r="C404" s="23" t="s">
        <v>68</v>
      </c>
      <c r="D404" s="28" t="s">
        <v>1805</v>
      </c>
      <c r="E404" s="18" t="s">
        <v>1806</v>
      </c>
      <c r="F404" s="24">
        <v>58936284.68</v>
      </c>
      <c r="G404" s="24">
        <v>64061179</v>
      </c>
      <c r="H404" s="18" t="s">
        <v>80</v>
      </c>
      <c r="J404" s="18" t="s">
        <v>71</v>
      </c>
      <c r="K404" s="32" t="s">
        <v>63</v>
      </c>
      <c r="O404" s="18" t="s">
        <v>109</v>
      </c>
      <c r="R404" s="18" t="s">
        <v>74</v>
      </c>
      <c r="U404" s="34">
        <v>10234254</v>
      </c>
      <c r="V404" s="34">
        <v>11014478.5</v>
      </c>
      <c r="W404" s="20">
        <v>10117</v>
      </c>
      <c r="X404" s="18">
        <v>8</v>
      </c>
      <c r="AC404" s="18" t="s">
        <v>185</v>
      </c>
      <c r="AZ404" s="17" t="s">
        <v>1807</v>
      </c>
    </row>
    <row r="405" spans="1:52" x14ac:dyDescent="0.2">
      <c r="A405" s="17" t="s">
        <v>1683</v>
      </c>
      <c r="B405" s="28">
        <v>1023561</v>
      </c>
      <c r="C405" s="23" t="s">
        <v>68</v>
      </c>
      <c r="D405" s="28" t="s">
        <v>1684</v>
      </c>
      <c r="E405" s="18" t="s">
        <v>1685</v>
      </c>
      <c r="F405" s="24">
        <v>21628606.59</v>
      </c>
      <c r="G405" s="24">
        <v>105505398</v>
      </c>
      <c r="H405" s="18" t="s">
        <v>80</v>
      </c>
      <c r="J405" s="18" t="s">
        <v>64</v>
      </c>
      <c r="K405" s="32" t="s">
        <v>63</v>
      </c>
      <c r="O405" s="18" t="s">
        <v>109</v>
      </c>
      <c r="U405" s="34">
        <v>20604669</v>
      </c>
      <c r="V405" s="34">
        <v>2990583</v>
      </c>
      <c r="W405" s="20">
        <v>2573</v>
      </c>
      <c r="X405" s="18">
        <v>8</v>
      </c>
      <c r="AB405" s="18" t="s">
        <v>2531</v>
      </c>
      <c r="AI405" s="18" t="s">
        <v>74</v>
      </c>
      <c r="AP405" s="18" t="s">
        <v>74</v>
      </c>
      <c r="AQ405" s="18" t="s">
        <v>74</v>
      </c>
    </row>
    <row r="406" spans="1:52" x14ac:dyDescent="0.2">
      <c r="A406" s="17" t="s">
        <v>2692</v>
      </c>
      <c r="B406" s="28">
        <v>1159670</v>
      </c>
      <c r="C406" s="23" t="s">
        <v>68</v>
      </c>
      <c r="D406" s="28" t="s">
        <v>2693</v>
      </c>
      <c r="E406" s="18" t="s">
        <v>2694</v>
      </c>
      <c r="F406" s="24">
        <v>178832316.88</v>
      </c>
      <c r="G406" s="24">
        <v>91240978</v>
      </c>
      <c r="H406" s="18" t="s">
        <v>80</v>
      </c>
      <c r="J406" s="18" t="s">
        <v>71</v>
      </c>
      <c r="K406" s="32" t="s">
        <v>63</v>
      </c>
      <c r="L406" s="18" t="s">
        <v>876</v>
      </c>
      <c r="M406" s="18">
        <v>20220909</v>
      </c>
      <c r="O406" s="18" t="s">
        <v>83</v>
      </c>
      <c r="Q406" s="18" t="s">
        <v>74</v>
      </c>
      <c r="U406" s="34">
        <v>16029003</v>
      </c>
      <c r="V406" s="34">
        <v>29211601.5</v>
      </c>
      <c r="W406" s="20">
        <v>6533</v>
      </c>
      <c r="X406" s="18">
        <v>8</v>
      </c>
      <c r="AC406" s="18" t="s">
        <v>119</v>
      </c>
      <c r="AJ406" s="18" t="s">
        <v>74</v>
      </c>
    </row>
    <row r="407" spans="1:52" x14ac:dyDescent="0.2">
      <c r="A407" s="17" t="s">
        <v>3293</v>
      </c>
      <c r="B407" s="28">
        <v>1185566</v>
      </c>
      <c r="C407" s="23" t="s">
        <v>68</v>
      </c>
      <c r="D407" s="28" t="s">
        <v>3294</v>
      </c>
      <c r="E407" s="18" t="s">
        <v>3295</v>
      </c>
      <c r="F407" s="24">
        <v>102988034.95</v>
      </c>
      <c r="G407" s="24">
        <v>153713485</v>
      </c>
      <c r="H407" s="18" t="s">
        <v>80</v>
      </c>
      <c r="J407" s="18" t="s">
        <v>93</v>
      </c>
      <c r="K407" s="32" t="s">
        <v>220</v>
      </c>
      <c r="L407" s="18" t="s">
        <v>72</v>
      </c>
      <c r="M407" s="18">
        <v>20220104</v>
      </c>
      <c r="N407" s="18" t="s">
        <v>113</v>
      </c>
      <c r="O407" s="18" t="s">
        <v>83</v>
      </c>
      <c r="U407" s="34">
        <v>9660475</v>
      </c>
      <c r="V407" s="34">
        <v>4983883</v>
      </c>
      <c r="W407" s="20">
        <v>3342</v>
      </c>
      <c r="X407" s="18">
        <v>8</v>
      </c>
      <c r="AC407" s="18" t="s">
        <v>81</v>
      </c>
      <c r="AH407" s="18" t="s">
        <v>74</v>
      </c>
      <c r="AJ407" s="18" t="s">
        <v>74</v>
      </c>
    </row>
    <row r="408" spans="1:52" x14ac:dyDescent="0.2">
      <c r="A408" s="17" t="s">
        <v>2748</v>
      </c>
      <c r="B408" s="28">
        <v>1162145</v>
      </c>
      <c r="C408" s="23" t="s">
        <v>68</v>
      </c>
      <c r="D408" s="28" t="s">
        <v>2749</v>
      </c>
      <c r="E408" s="18" t="s">
        <v>2750</v>
      </c>
      <c r="F408" s="24">
        <v>5012982.78</v>
      </c>
      <c r="G408" s="24">
        <v>38561406</v>
      </c>
      <c r="H408" s="18" t="s">
        <v>80</v>
      </c>
      <c r="J408" s="18" t="s">
        <v>71</v>
      </c>
      <c r="K408" s="32" t="s">
        <v>63</v>
      </c>
      <c r="L408" s="18" t="s">
        <v>65</v>
      </c>
      <c r="M408" s="18">
        <v>20130410</v>
      </c>
      <c r="U408" s="34">
        <v>7852028</v>
      </c>
      <c r="V408" s="34">
        <v>593201</v>
      </c>
      <c r="W408" s="20">
        <v>516</v>
      </c>
      <c r="X408" s="18">
        <v>8</v>
      </c>
      <c r="AA408" s="18" t="s">
        <v>93</v>
      </c>
      <c r="AK408" s="18" t="s">
        <v>74</v>
      </c>
      <c r="AZ408" s="17" t="s">
        <v>332</v>
      </c>
    </row>
    <row r="409" spans="1:52" x14ac:dyDescent="0.2">
      <c r="A409" s="17" t="s">
        <v>3199</v>
      </c>
      <c r="B409" s="28">
        <v>1184535</v>
      </c>
      <c r="C409" s="23" t="s">
        <v>68</v>
      </c>
      <c r="D409" s="28" t="s">
        <v>3200</v>
      </c>
      <c r="E409" s="18" t="s">
        <v>3201</v>
      </c>
      <c r="F409" s="24">
        <v>1571643.26</v>
      </c>
      <c r="G409" s="24">
        <v>78582163</v>
      </c>
      <c r="H409" s="18" t="s">
        <v>80</v>
      </c>
      <c r="J409" s="18" t="s">
        <v>71</v>
      </c>
      <c r="K409" s="32" t="s">
        <v>63</v>
      </c>
      <c r="L409" s="18" t="s">
        <v>72</v>
      </c>
      <c r="M409" s="18">
        <v>20210421</v>
      </c>
      <c r="O409" s="18" t="s">
        <v>109</v>
      </c>
      <c r="U409" s="34">
        <v>6564001</v>
      </c>
      <c r="V409" s="34">
        <v>233573</v>
      </c>
      <c r="W409" s="20">
        <v>186</v>
      </c>
      <c r="X409" s="18">
        <v>5</v>
      </c>
      <c r="AE409" s="18" t="s">
        <v>150</v>
      </c>
      <c r="AH409" s="18" t="s">
        <v>74</v>
      </c>
      <c r="AJ409" s="18" t="s">
        <v>74</v>
      </c>
    </row>
    <row r="410" spans="1:52" x14ac:dyDescent="0.2">
      <c r="A410" s="17" t="s">
        <v>902</v>
      </c>
      <c r="B410" s="28">
        <v>15928</v>
      </c>
      <c r="C410" s="23" t="s">
        <v>68</v>
      </c>
      <c r="D410" s="28" t="s">
        <v>903</v>
      </c>
      <c r="E410" s="18" t="s">
        <v>904</v>
      </c>
      <c r="F410" s="24">
        <v>11800724.08</v>
      </c>
      <c r="G410" s="24">
        <v>147509051</v>
      </c>
      <c r="H410" s="18" t="s">
        <v>80</v>
      </c>
      <c r="J410" s="18" t="s">
        <v>71</v>
      </c>
      <c r="K410" s="32" t="s">
        <v>63</v>
      </c>
      <c r="U410" s="34">
        <v>45183585</v>
      </c>
      <c r="V410" s="34">
        <v>2719538.5</v>
      </c>
      <c r="W410" s="20">
        <v>1625</v>
      </c>
      <c r="X410" s="18">
        <v>8</v>
      </c>
      <c r="AF410" s="18" t="s">
        <v>157</v>
      </c>
      <c r="AH410" s="18" t="s">
        <v>74</v>
      </c>
      <c r="AT410" s="18" t="s">
        <v>74</v>
      </c>
    </row>
    <row r="411" spans="1:52" x14ac:dyDescent="0.2">
      <c r="A411" s="17" t="s">
        <v>3368</v>
      </c>
      <c r="B411" s="28">
        <v>1186755</v>
      </c>
      <c r="C411" s="23" t="s">
        <v>68</v>
      </c>
      <c r="D411" s="28" t="s">
        <v>3653</v>
      </c>
      <c r="E411" s="18" t="s">
        <v>3654</v>
      </c>
      <c r="F411" s="24">
        <v>57034058.200000003</v>
      </c>
      <c r="G411" s="24">
        <v>47927780</v>
      </c>
      <c r="H411" s="18" t="s">
        <v>80</v>
      </c>
      <c r="J411" s="18" t="s">
        <v>71</v>
      </c>
      <c r="K411" s="32" t="s">
        <v>63</v>
      </c>
      <c r="L411" s="18" t="s">
        <v>803</v>
      </c>
      <c r="M411" s="18">
        <v>20250610</v>
      </c>
      <c r="P411" s="18" t="s">
        <v>74</v>
      </c>
      <c r="U411" s="34">
        <v>7370051</v>
      </c>
      <c r="V411" s="34">
        <v>4642815.5</v>
      </c>
      <c r="W411" s="20">
        <v>2408</v>
      </c>
      <c r="X411" s="18">
        <v>3</v>
      </c>
      <c r="AF411" s="18" t="s">
        <v>127</v>
      </c>
      <c r="AH411" s="18" t="s">
        <v>74</v>
      </c>
      <c r="AJ411" s="18" t="s">
        <v>74</v>
      </c>
    </row>
    <row r="412" spans="1:52" x14ac:dyDescent="0.2">
      <c r="A412" s="17" t="s">
        <v>2221</v>
      </c>
      <c r="B412" s="28">
        <v>1119147</v>
      </c>
      <c r="C412" s="23" t="s">
        <v>68</v>
      </c>
      <c r="D412" s="28" t="s">
        <v>2222</v>
      </c>
      <c r="E412" s="18" t="s">
        <v>2223</v>
      </c>
      <c r="F412" s="24">
        <v>948071.41</v>
      </c>
      <c r="G412" s="24">
        <v>94807141</v>
      </c>
      <c r="H412" s="18" t="s">
        <v>80</v>
      </c>
      <c r="J412" s="18" t="s">
        <v>225</v>
      </c>
      <c r="K412" s="32" t="s">
        <v>214</v>
      </c>
      <c r="L412" s="18" t="s">
        <v>803</v>
      </c>
      <c r="M412" s="18">
        <v>20100702</v>
      </c>
      <c r="P412" s="18" t="s">
        <v>74</v>
      </c>
      <c r="T412" s="18" t="s">
        <v>225</v>
      </c>
      <c r="U412" s="34">
        <v>421002</v>
      </c>
      <c r="V412" s="34">
        <v>4930</v>
      </c>
      <c r="W412" s="20">
        <v>18</v>
      </c>
      <c r="X412" s="18">
        <v>5</v>
      </c>
      <c r="AF412" s="18" t="s">
        <v>157</v>
      </c>
      <c r="AJ412" s="18" t="s">
        <v>74</v>
      </c>
    </row>
    <row r="413" spans="1:52" x14ac:dyDescent="0.2">
      <c r="A413" s="17" t="s">
        <v>1404</v>
      </c>
      <c r="B413" s="28">
        <v>1098024</v>
      </c>
      <c r="C413" s="23" t="s">
        <v>68</v>
      </c>
      <c r="D413" s="28" t="s">
        <v>1405</v>
      </c>
      <c r="E413" s="18" t="s">
        <v>1406</v>
      </c>
      <c r="F413" s="24">
        <v>8515700.75</v>
      </c>
      <c r="G413" s="24">
        <v>340628030</v>
      </c>
      <c r="H413" s="18" t="s">
        <v>80</v>
      </c>
      <c r="J413" s="18" t="s">
        <v>71</v>
      </c>
      <c r="K413" s="32" t="s">
        <v>63</v>
      </c>
      <c r="L413" s="18" t="s">
        <v>803</v>
      </c>
      <c r="M413" s="18">
        <v>20070628</v>
      </c>
      <c r="O413" s="18" t="s">
        <v>109</v>
      </c>
      <c r="P413" s="18" t="s">
        <v>74</v>
      </c>
      <c r="U413" s="34">
        <v>21470502</v>
      </c>
      <c r="V413" s="34">
        <v>472844</v>
      </c>
      <c r="W413" s="20">
        <v>1024</v>
      </c>
      <c r="X413" s="18">
        <v>8</v>
      </c>
      <c r="AB413" s="18" t="s">
        <v>64</v>
      </c>
      <c r="AT413" s="18" t="s">
        <v>74</v>
      </c>
    </row>
    <row r="414" spans="1:52" x14ac:dyDescent="0.2">
      <c r="A414" s="17" t="s">
        <v>790</v>
      </c>
      <c r="B414" s="28">
        <v>30196</v>
      </c>
      <c r="C414" s="23" t="s">
        <v>68</v>
      </c>
      <c r="D414" s="28" t="s">
        <v>791</v>
      </c>
      <c r="E414" s="18" t="s">
        <v>792</v>
      </c>
      <c r="F414" s="24">
        <v>5847852.5800000001</v>
      </c>
      <c r="G414" s="24">
        <v>25425446</v>
      </c>
      <c r="H414" s="18" t="s">
        <v>80</v>
      </c>
      <c r="J414" s="18" t="s">
        <v>71</v>
      </c>
      <c r="K414" s="32" t="s">
        <v>63</v>
      </c>
      <c r="O414" s="18" t="s">
        <v>109</v>
      </c>
      <c r="U414" s="34">
        <v>3476343</v>
      </c>
      <c r="V414" s="34">
        <v>558500</v>
      </c>
      <c r="W414" s="20">
        <v>580</v>
      </c>
      <c r="X414" s="18">
        <v>8</v>
      </c>
      <c r="AB414" s="18" t="s">
        <v>313</v>
      </c>
      <c r="AH414" s="18" t="s">
        <v>74</v>
      </c>
      <c r="AZ414" s="17" t="s">
        <v>540</v>
      </c>
    </row>
    <row r="415" spans="1:52" x14ac:dyDescent="0.2">
      <c r="A415" s="17" t="s">
        <v>1246</v>
      </c>
      <c r="B415" s="28">
        <v>25723</v>
      </c>
      <c r="C415" s="23" t="s">
        <v>68</v>
      </c>
      <c r="D415" s="28" t="s">
        <v>1247</v>
      </c>
      <c r="E415" s="18" t="s">
        <v>1248</v>
      </c>
      <c r="F415" s="24">
        <v>105424276.28</v>
      </c>
      <c r="G415" s="24">
        <v>277432306</v>
      </c>
      <c r="H415" s="18" t="s">
        <v>80</v>
      </c>
      <c r="J415" s="18" t="s">
        <v>71</v>
      </c>
      <c r="K415" s="32" t="s">
        <v>63</v>
      </c>
      <c r="O415" s="18" t="s">
        <v>109</v>
      </c>
      <c r="U415" s="34">
        <v>68296916</v>
      </c>
      <c r="V415" s="34">
        <v>17186821.5</v>
      </c>
      <c r="W415" s="20">
        <v>14276</v>
      </c>
      <c r="X415" s="18">
        <v>8</v>
      </c>
      <c r="AC415" s="18" t="s">
        <v>101</v>
      </c>
      <c r="AI415" s="18" t="s">
        <v>74</v>
      </c>
    </row>
    <row r="416" spans="1:52" x14ac:dyDescent="0.2">
      <c r="A416" s="17" t="s">
        <v>2591</v>
      </c>
      <c r="B416" s="28">
        <v>1153630</v>
      </c>
      <c r="C416" s="23" t="s">
        <v>68</v>
      </c>
      <c r="D416" s="28" t="s">
        <v>2592</v>
      </c>
      <c r="E416" s="18" t="s">
        <v>2593</v>
      </c>
      <c r="F416" s="24">
        <v>30328762.77</v>
      </c>
      <c r="G416" s="24">
        <v>224657502</v>
      </c>
      <c r="H416" s="18" t="s">
        <v>80</v>
      </c>
      <c r="J416" s="18" t="s">
        <v>71</v>
      </c>
      <c r="K416" s="32" t="s">
        <v>63</v>
      </c>
      <c r="M416" s="18">
        <v>20111229</v>
      </c>
      <c r="O416" s="18" t="s">
        <v>109</v>
      </c>
      <c r="U416" s="34">
        <v>54423071</v>
      </c>
      <c r="V416" s="34">
        <v>8808135</v>
      </c>
      <c r="W416" s="20">
        <v>7384</v>
      </c>
      <c r="X416" s="18">
        <v>8</v>
      </c>
      <c r="AB416" s="18" t="s">
        <v>789</v>
      </c>
      <c r="AH416" s="18" t="s">
        <v>74</v>
      </c>
    </row>
    <row r="417" spans="1:52" x14ac:dyDescent="0.2">
      <c r="A417" s="17" t="s">
        <v>2945</v>
      </c>
      <c r="B417" s="28">
        <v>1181079</v>
      </c>
      <c r="C417" s="23" t="s">
        <v>68</v>
      </c>
      <c r="D417" s="28" t="s">
        <v>2946</v>
      </c>
      <c r="E417" s="18" t="s">
        <v>2947</v>
      </c>
      <c r="F417" s="24">
        <v>1346092.71</v>
      </c>
      <c r="G417" s="24">
        <v>44869757</v>
      </c>
      <c r="H417" s="18" t="s">
        <v>80</v>
      </c>
      <c r="J417" s="18" t="s">
        <v>71</v>
      </c>
      <c r="K417" s="32" t="s">
        <v>63</v>
      </c>
      <c r="L417" s="18" t="s">
        <v>803</v>
      </c>
      <c r="M417" s="18">
        <v>20210610</v>
      </c>
      <c r="P417" s="18" t="s">
        <v>74</v>
      </c>
      <c r="U417" s="34">
        <v>3180165</v>
      </c>
      <c r="V417" s="34">
        <v>89245</v>
      </c>
      <c r="W417" s="20">
        <v>135</v>
      </c>
      <c r="X417" s="18">
        <v>8</v>
      </c>
      <c r="AF417" s="18" t="s">
        <v>376</v>
      </c>
      <c r="AH417" s="18" t="s">
        <v>74</v>
      </c>
    </row>
    <row r="418" spans="1:52" x14ac:dyDescent="0.2">
      <c r="A418" s="17" t="s">
        <v>3275</v>
      </c>
      <c r="B418" s="28">
        <v>1185555</v>
      </c>
      <c r="C418" s="23" t="s">
        <v>68</v>
      </c>
      <c r="D418" s="28" t="s">
        <v>3276</v>
      </c>
      <c r="E418" s="18" t="s">
        <v>3277</v>
      </c>
      <c r="F418" s="24">
        <v>340116.2</v>
      </c>
      <c r="G418" s="24">
        <v>68023240</v>
      </c>
      <c r="H418" s="18" t="s">
        <v>80</v>
      </c>
      <c r="J418" s="18" t="s">
        <v>71</v>
      </c>
      <c r="K418" s="32" t="s">
        <v>63</v>
      </c>
      <c r="L418" s="18" t="s">
        <v>65</v>
      </c>
      <c r="M418" s="18">
        <v>20211122</v>
      </c>
      <c r="U418" s="34">
        <v>6483494</v>
      </c>
      <c r="V418" s="34">
        <v>63870.5</v>
      </c>
      <c r="W418" s="20">
        <v>200</v>
      </c>
      <c r="X418" s="18">
        <v>8</v>
      </c>
      <c r="AB418" s="18" t="s">
        <v>70</v>
      </c>
      <c r="AK418" s="18" t="s">
        <v>74</v>
      </c>
    </row>
    <row r="419" spans="1:52" x14ac:dyDescent="0.2">
      <c r="A419" s="17" t="s">
        <v>873</v>
      </c>
      <c r="B419" s="28">
        <v>1097782</v>
      </c>
      <c r="C419" s="23" t="s">
        <v>68</v>
      </c>
      <c r="D419" s="28" t="s">
        <v>874</v>
      </c>
      <c r="E419" s="18" t="s">
        <v>875</v>
      </c>
      <c r="F419" s="24">
        <v>1716102.78</v>
      </c>
      <c r="G419" s="24">
        <v>49031508</v>
      </c>
      <c r="H419" s="18" t="s">
        <v>80</v>
      </c>
      <c r="J419" s="18" t="s">
        <v>71</v>
      </c>
      <c r="K419" s="32" t="s">
        <v>63</v>
      </c>
      <c r="L419" s="18" t="s">
        <v>876</v>
      </c>
      <c r="M419" s="18">
        <v>20220316</v>
      </c>
      <c r="O419" s="18" t="s">
        <v>109</v>
      </c>
      <c r="P419" s="18" t="s">
        <v>74</v>
      </c>
      <c r="U419" s="34">
        <v>5507201</v>
      </c>
      <c r="V419" s="34">
        <v>110071.5</v>
      </c>
      <c r="W419" s="20">
        <v>296</v>
      </c>
      <c r="X419" s="18">
        <v>8</v>
      </c>
      <c r="AC419" s="18" t="s">
        <v>101</v>
      </c>
      <c r="AF419" s="18" t="s">
        <v>145</v>
      </c>
      <c r="AH419" s="18" t="s">
        <v>74</v>
      </c>
      <c r="AJ419" s="18" t="s">
        <v>74</v>
      </c>
    </row>
    <row r="420" spans="1:52" x14ac:dyDescent="0.2">
      <c r="A420" s="17" t="s">
        <v>2774</v>
      </c>
      <c r="B420" s="28">
        <v>1161935</v>
      </c>
      <c r="C420" s="23" t="s">
        <v>68</v>
      </c>
      <c r="D420" s="28" t="s">
        <v>2775</v>
      </c>
      <c r="E420" s="18" t="s">
        <v>2776</v>
      </c>
      <c r="F420" s="24">
        <v>1960742.08</v>
      </c>
      <c r="G420" s="24">
        <v>49018552</v>
      </c>
      <c r="H420" s="18" t="s">
        <v>80</v>
      </c>
      <c r="J420" s="18" t="s">
        <v>71</v>
      </c>
      <c r="K420" s="32" t="s">
        <v>63</v>
      </c>
      <c r="L420" s="18" t="s">
        <v>803</v>
      </c>
      <c r="M420" s="18">
        <v>20170202</v>
      </c>
      <c r="P420" s="18" t="s">
        <v>74</v>
      </c>
      <c r="U420" s="34">
        <v>8315750</v>
      </c>
      <c r="V420" s="34">
        <v>291408.5</v>
      </c>
      <c r="W420" s="20">
        <v>569</v>
      </c>
      <c r="X420" s="18">
        <v>8</v>
      </c>
      <c r="AB420" s="18" t="s">
        <v>71</v>
      </c>
      <c r="AC420" s="18" t="s">
        <v>101</v>
      </c>
      <c r="AH420" s="18" t="s">
        <v>74</v>
      </c>
      <c r="AI420" s="18" t="s">
        <v>74</v>
      </c>
      <c r="AJ420" s="18" t="s">
        <v>74</v>
      </c>
      <c r="AK420" s="18" t="s">
        <v>74</v>
      </c>
    </row>
    <row r="421" spans="1:52" x14ac:dyDescent="0.2">
      <c r="A421" s="17" t="s">
        <v>2890</v>
      </c>
      <c r="B421" s="28">
        <v>1180485</v>
      </c>
      <c r="C421" s="23" t="s">
        <v>68</v>
      </c>
      <c r="D421" s="28" t="s">
        <v>2891</v>
      </c>
      <c r="E421" s="18" t="s">
        <v>2892</v>
      </c>
      <c r="F421" s="24">
        <v>530665620.60000002</v>
      </c>
      <c r="G421" s="24">
        <v>169001790</v>
      </c>
      <c r="H421" s="18" t="s">
        <v>80</v>
      </c>
      <c r="J421" s="18" t="s">
        <v>64</v>
      </c>
      <c r="K421" s="32" t="s">
        <v>63</v>
      </c>
      <c r="L421" s="18" t="s">
        <v>72</v>
      </c>
      <c r="M421" s="18">
        <v>20171107</v>
      </c>
      <c r="N421" s="18" t="s">
        <v>126</v>
      </c>
      <c r="Q421" s="18" t="s">
        <v>74</v>
      </c>
      <c r="U421" s="34">
        <v>74136295</v>
      </c>
      <c r="V421" s="34">
        <v>152830586.5</v>
      </c>
      <c r="W421" s="20">
        <v>112600</v>
      </c>
      <c r="X421" s="18">
        <v>8</v>
      </c>
      <c r="AF421" s="18" t="s">
        <v>2893</v>
      </c>
      <c r="AH421" s="18" t="s">
        <v>74</v>
      </c>
      <c r="AI421" s="18" t="s">
        <v>74</v>
      </c>
    </row>
    <row r="422" spans="1:52" x14ac:dyDescent="0.2">
      <c r="A422" s="17" t="s">
        <v>1346</v>
      </c>
      <c r="B422" s="28">
        <v>1097884</v>
      </c>
      <c r="C422" s="23" t="s">
        <v>68</v>
      </c>
      <c r="D422" s="28" t="s">
        <v>1347</v>
      </c>
      <c r="E422" s="18" t="s">
        <v>1348</v>
      </c>
      <c r="F422" s="24">
        <v>1519881.48</v>
      </c>
      <c r="G422" s="24">
        <v>101325432</v>
      </c>
      <c r="H422" s="18" t="s">
        <v>80</v>
      </c>
      <c r="J422" s="18" t="s">
        <v>71</v>
      </c>
      <c r="K422" s="32" t="s">
        <v>63</v>
      </c>
      <c r="L422" s="18" t="s">
        <v>72</v>
      </c>
      <c r="M422" s="18">
        <v>20050203</v>
      </c>
      <c r="U422" s="34">
        <v>4164785</v>
      </c>
      <c r="V422" s="34">
        <v>68748.5</v>
      </c>
      <c r="W422" s="20">
        <v>199</v>
      </c>
      <c r="X422" s="18">
        <v>8</v>
      </c>
      <c r="AC422" s="18" t="s">
        <v>456</v>
      </c>
      <c r="AH422" s="18" t="s">
        <v>74</v>
      </c>
    </row>
    <row r="423" spans="1:52" x14ac:dyDescent="0.2">
      <c r="A423" s="17" t="s">
        <v>2460</v>
      </c>
      <c r="B423" s="28">
        <v>1134376</v>
      </c>
      <c r="C423" s="23" t="s">
        <v>68</v>
      </c>
      <c r="D423" s="28" t="s">
        <v>2461</v>
      </c>
      <c r="E423" s="18" t="s">
        <v>2462</v>
      </c>
      <c r="F423" s="24">
        <v>5448065.0800000001</v>
      </c>
      <c r="G423" s="24">
        <v>272403254</v>
      </c>
      <c r="H423" s="18" t="s">
        <v>80</v>
      </c>
      <c r="J423" s="18" t="s">
        <v>71</v>
      </c>
      <c r="K423" s="32" t="s">
        <v>63</v>
      </c>
      <c r="L423" s="18" t="s">
        <v>72</v>
      </c>
      <c r="M423" s="18">
        <v>20110524</v>
      </c>
      <c r="O423" s="18" t="s">
        <v>109</v>
      </c>
      <c r="U423" s="34">
        <v>11348410</v>
      </c>
      <c r="V423" s="34">
        <v>163365.5</v>
      </c>
      <c r="W423" s="20">
        <v>653</v>
      </c>
      <c r="X423" s="18">
        <v>8</v>
      </c>
      <c r="AB423" s="18" t="s">
        <v>64</v>
      </c>
      <c r="AT423" s="18" t="s">
        <v>74</v>
      </c>
      <c r="AZ423" s="17" t="s">
        <v>2463</v>
      </c>
    </row>
    <row r="424" spans="1:52" x14ac:dyDescent="0.2">
      <c r="A424" s="17" t="s">
        <v>938</v>
      </c>
      <c r="B424" s="28">
        <v>30748</v>
      </c>
      <c r="C424" s="23" t="s">
        <v>68</v>
      </c>
      <c r="D424" s="28" t="s">
        <v>939</v>
      </c>
      <c r="E424" s="18" t="s">
        <v>940</v>
      </c>
      <c r="F424" s="24">
        <v>975918.58</v>
      </c>
      <c r="G424" s="24">
        <v>13941694</v>
      </c>
      <c r="H424" s="18" t="s">
        <v>80</v>
      </c>
      <c r="J424" s="18" t="s">
        <v>71</v>
      </c>
      <c r="K424" s="32" t="s">
        <v>63</v>
      </c>
      <c r="U424" s="34">
        <v>1810401</v>
      </c>
      <c r="V424" s="34">
        <v>139225.5</v>
      </c>
      <c r="W424" s="20">
        <v>120</v>
      </c>
      <c r="X424" s="18">
        <v>8</v>
      </c>
      <c r="AC424" s="18" t="s">
        <v>941</v>
      </c>
      <c r="AH424" s="18" t="s">
        <v>74</v>
      </c>
      <c r="AJ424" s="18" t="s">
        <v>74</v>
      </c>
      <c r="AT424" s="18" t="s">
        <v>74</v>
      </c>
    </row>
    <row r="425" spans="1:52" x14ac:dyDescent="0.2">
      <c r="A425" s="17" t="s">
        <v>2515</v>
      </c>
      <c r="B425" s="28">
        <v>1135692</v>
      </c>
      <c r="C425" s="23" t="s">
        <v>68</v>
      </c>
      <c r="D425" s="28" t="s">
        <v>2516</v>
      </c>
      <c r="E425" s="18" t="s">
        <v>2517</v>
      </c>
      <c r="F425" s="24">
        <v>2424849.6800000002</v>
      </c>
      <c r="G425" s="24">
        <v>60621242</v>
      </c>
      <c r="H425" s="18" t="s">
        <v>80</v>
      </c>
      <c r="J425" s="18" t="s">
        <v>70</v>
      </c>
      <c r="K425" s="32" t="s">
        <v>63</v>
      </c>
      <c r="L425" s="18" t="s">
        <v>72</v>
      </c>
      <c r="M425" s="18">
        <v>20110715</v>
      </c>
      <c r="U425" s="34">
        <v>1845338</v>
      </c>
      <c r="V425" s="34">
        <v>62142</v>
      </c>
      <c r="W425" s="20">
        <v>112</v>
      </c>
      <c r="X425" s="18">
        <v>8</v>
      </c>
      <c r="AA425" s="18" t="s">
        <v>93</v>
      </c>
      <c r="AB425" s="18" t="s">
        <v>1614</v>
      </c>
      <c r="AH425" s="18" t="s">
        <v>74</v>
      </c>
    </row>
    <row r="426" spans="1:52" x14ac:dyDescent="0.2">
      <c r="A426" s="17" t="s">
        <v>1808</v>
      </c>
      <c r="B426" s="28">
        <v>1023825</v>
      </c>
      <c r="C426" s="23" t="s">
        <v>68</v>
      </c>
      <c r="D426" s="28" t="s">
        <v>1809</v>
      </c>
      <c r="E426" s="18" t="s">
        <v>1810</v>
      </c>
      <c r="F426" s="24">
        <v>636104.43000000005</v>
      </c>
      <c r="G426" s="24">
        <v>42406962</v>
      </c>
      <c r="H426" s="18" t="s">
        <v>80</v>
      </c>
      <c r="J426" s="18" t="s">
        <v>71</v>
      </c>
      <c r="K426" s="32" t="s">
        <v>63</v>
      </c>
      <c r="U426" s="34">
        <v>3105106</v>
      </c>
      <c r="V426" s="34">
        <v>45365</v>
      </c>
      <c r="W426" s="20">
        <v>137</v>
      </c>
      <c r="X426" s="18">
        <v>8</v>
      </c>
      <c r="AB426" s="18" t="s">
        <v>64</v>
      </c>
      <c r="AC426" s="18" t="s">
        <v>101</v>
      </c>
      <c r="AH426" s="18" t="s">
        <v>74</v>
      </c>
      <c r="AI426" s="18" t="s">
        <v>74</v>
      </c>
    </row>
    <row r="427" spans="1:52" x14ac:dyDescent="0.2">
      <c r="A427" s="17" t="s">
        <v>1252</v>
      </c>
      <c r="B427" s="28">
        <v>1055264</v>
      </c>
      <c r="C427" s="23" t="s">
        <v>68</v>
      </c>
      <c r="D427" s="28" t="s">
        <v>1253</v>
      </c>
      <c r="E427" s="18" t="s">
        <v>1254</v>
      </c>
      <c r="F427" s="24">
        <v>18473739.350000001</v>
      </c>
      <c r="G427" s="24">
        <v>21733811</v>
      </c>
      <c r="H427" s="18" t="s">
        <v>80</v>
      </c>
      <c r="I427" s="18" t="s">
        <v>87</v>
      </c>
      <c r="J427" s="18" t="s">
        <v>64</v>
      </c>
      <c r="K427" s="32" t="s">
        <v>63</v>
      </c>
      <c r="U427" s="34">
        <v>640781</v>
      </c>
      <c r="V427" s="34">
        <v>515493.5</v>
      </c>
      <c r="W427" s="20">
        <v>224</v>
      </c>
      <c r="X427" s="18">
        <v>8</v>
      </c>
      <c r="AF427" s="18" t="s">
        <v>157</v>
      </c>
      <c r="AZ427" s="17" t="s">
        <v>1255</v>
      </c>
    </row>
    <row r="428" spans="1:52" x14ac:dyDescent="0.2">
      <c r="A428" s="17" t="s">
        <v>1321</v>
      </c>
      <c r="B428" s="28">
        <v>17561</v>
      </c>
      <c r="C428" s="23" t="s">
        <v>68</v>
      </c>
      <c r="D428" s="28" t="s">
        <v>1322</v>
      </c>
      <c r="E428" s="18" t="s">
        <v>1323</v>
      </c>
      <c r="F428" s="24">
        <v>25247370.77</v>
      </c>
      <c r="G428" s="24">
        <v>60837038</v>
      </c>
      <c r="H428" s="18" t="s">
        <v>80</v>
      </c>
      <c r="J428" s="18" t="s">
        <v>157</v>
      </c>
      <c r="K428" s="32" t="s">
        <v>12</v>
      </c>
      <c r="L428" s="18" t="s">
        <v>818</v>
      </c>
      <c r="M428" s="18">
        <v>20220502</v>
      </c>
      <c r="O428" s="18" t="s">
        <v>109</v>
      </c>
      <c r="S428" s="18" t="s">
        <v>1324</v>
      </c>
      <c r="U428" s="34">
        <v>16859358</v>
      </c>
      <c r="V428" s="34">
        <v>7977798.5</v>
      </c>
      <c r="W428" s="20">
        <v>4644</v>
      </c>
      <c r="X428" s="18">
        <v>8</v>
      </c>
      <c r="AF428" s="18" t="s">
        <v>145</v>
      </c>
      <c r="AJ428" s="18" t="s">
        <v>74</v>
      </c>
    </row>
    <row r="429" spans="1:52" x14ac:dyDescent="0.2">
      <c r="A429" s="17" t="s">
        <v>2018</v>
      </c>
      <c r="B429" s="28">
        <v>1114355</v>
      </c>
      <c r="C429" s="23" t="s">
        <v>68</v>
      </c>
      <c r="D429" s="28" t="s">
        <v>2019</v>
      </c>
      <c r="E429" s="18" t="s">
        <v>2020</v>
      </c>
      <c r="F429" s="24">
        <v>51387476</v>
      </c>
      <c r="G429" s="24">
        <v>205549904</v>
      </c>
      <c r="H429" s="18" t="s">
        <v>80</v>
      </c>
      <c r="J429" s="18" t="s">
        <v>64</v>
      </c>
      <c r="K429" s="32" t="s">
        <v>63</v>
      </c>
      <c r="L429" s="18" t="s">
        <v>72</v>
      </c>
      <c r="M429" s="18">
        <v>20070905</v>
      </c>
      <c r="U429" s="34">
        <v>19932356</v>
      </c>
      <c r="V429" s="34">
        <v>3523906.5</v>
      </c>
      <c r="W429" s="20">
        <v>1974</v>
      </c>
      <c r="X429" s="18">
        <v>8</v>
      </c>
      <c r="AB429" s="18" t="s">
        <v>64</v>
      </c>
      <c r="AH429" s="18" t="s">
        <v>74</v>
      </c>
    </row>
    <row r="430" spans="1:52" x14ac:dyDescent="0.2">
      <c r="A430" s="17" t="s">
        <v>1318</v>
      </c>
      <c r="B430" s="28">
        <v>1004693</v>
      </c>
      <c r="C430" s="23" t="s">
        <v>68</v>
      </c>
      <c r="D430" s="28" t="s">
        <v>1319</v>
      </c>
      <c r="E430" s="18" t="s">
        <v>1320</v>
      </c>
      <c r="F430" s="24">
        <v>3085052.1</v>
      </c>
      <c r="G430" s="24">
        <v>123402084</v>
      </c>
      <c r="H430" s="18" t="s">
        <v>80</v>
      </c>
      <c r="J430" s="18" t="s">
        <v>71</v>
      </c>
      <c r="K430" s="32" t="s">
        <v>63</v>
      </c>
      <c r="U430" s="34">
        <v>6567496</v>
      </c>
      <c r="V430" s="34">
        <v>135747</v>
      </c>
      <c r="W430" s="20">
        <v>247</v>
      </c>
      <c r="X430" s="18">
        <v>8</v>
      </c>
      <c r="AB430" s="18" t="s">
        <v>71</v>
      </c>
      <c r="AI430" s="18" t="s">
        <v>74</v>
      </c>
      <c r="AJ430" s="18" t="s">
        <v>74</v>
      </c>
      <c r="AP430" s="18" t="s">
        <v>74</v>
      </c>
      <c r="AQ430" s="18" t="s">
        <v>74</v>
      </c>
      <c r="AY430" s="18" t="s">
        <v>74</v>
      </c>
      <c r="AZ430" s="17" t="s">
        <v>3564</v>
      </c>
    </row>
    <row r="431" spans="1:52" x14ac:dyDescent="0.2">
      <c r="A431" s="17" t="s">
        <v>2840</v>
      </c>
      <c r="B431" s="28">
        <v>1177295</v>
      </c>
      <c r="C431" s="23" t="s">
        <v>68</v>
      </c>
      <c r="D431" s="28" t="s">
        <v>2841</v>
      </c>
      <c r="E431" s="18" t="s">
        <v>2842</v>
      </c>
      <c r="F431" s="24">
        <v>547367487.05999994</v>
      </c>
      <c r="G431" s="24">
        <v>186814842</v>
      </c>
      <c r="H431" s="18" t="s">
        <v>80</v>
      </c>
      <c r="I431" s="18" t="s">
        <v>87</v>
      </c>
      <c r="J431" s="18" t="s">
        <v>181</v>
      </c>
      <c r="K431" s="32" t="s">
        <v>12</v>
      </c>
      <c r="L431" s="18" t="s">
        <v>67</v>
      </c>
      <c r="M431" s="18">
        <v>20160712</v>
      </c>
      <c r="S431" s="18" t="s">
        <v>588</v>
      </c>
      <c r="U431" s="34">
        <v>6292508</v>
      </c>
      <c r="V431" s="34">
        <v>15717189</v>
      </c>
      <c r="W431" s="20">
        <v>9702</v>
      </c>
      <c r="X431" s="18">
        <v>8</v>
      </c>
      <c r="Y431" s="18" t="s">
        <v>2843</v>
      </c>
      <c r="AC431" s="18" t="s">
        <v>185</v>
      </c>
      <c r="AR431" s="18" t="s">
        <v>74</v>
      </c>
      <c r="AZ431" s="17" t="s">
        <v>3561</v>
      </c>
    </row>
    <row r="432" spans="1:52" x14ac:dyDescent="0.2">
      <c r="A432" s="17" t="s">
        <v>3232</v>
      </c>
      <c r="B432" s="28">
        <v>1185112</v>
      </c>
      <c r="C432" s="23" t="s">
        <v>68</v>
      </c>
      <c r="D432" s="28" t="s">
        <v>3544</v>
      </c>
      <c r="E432" s="18" t="s">
        <v>3545</v>
      </c>
      <c r="F432" s="24">
        <v>2541881.7599999998</v>
      </c>
      <c r="G432" s="24">
        <v>21182348</v>
      </c>
      <c r="H432" s="18" t="s">
        <v>80</v>
      </c>
      <c r="J432" s="18" t="s">
        <v>71</v>
      </c>
      <c r="K432" s="32" t="s">
        <v>63</v>
      </c>
      <c r="L432" s="18" t="s">
        <v>803</v>
      </c>
      <c r="M432" s="18">
        <v>20250327</v>
      </c>
      <c r="P432" s="18" t="s">
        <v>74</v>
      </c>
      <c r="U432" s="34">
        <v>507185</v>
      </c>
      <c r="V432" s="34">
        <v>44322.5</v>
      </c>
      <c r="W432" s="20">
        <v>53</v>
      </c>
      <c r="X432" s="18">
        <v>5</v>
      </c>
      <c r="AB432" s="18" t="s">
        <v>973</v>
      </c>
      <c r="AF432" s="18" t="s">
        <v>95</v>
      </c>
      <c r="AH432" s="18" t="s">
        <v>74</v>
      </c>
      <c r="AJ432" s="18" t="s">
        <v>74</v>
      </c>
    </row>
    <row r="433" spans="1:52" x14ac:dyDescent="0.2">
      <c r="A433" s="17" t="s">
        <v>1340</v>
      </c>
      <c r="B433" s="28">
        <v>1056390</v>
      </c>
      <c r="C433" s="23" t="s">
        <v>68</v>
      </c>
      <c r="D433" s="28" t="s">
        <v>1341</v>
      </c>
      <c r="E433" s="18" t="s">
        <v>1342</v>
      </c>
      <c r="F433" s="24">
        <v>1494145.86</v>
      </c>
      <c r="G433" s="24">
        <v>74707293</v>
      </c>
      <c r="H433" s="18" t="s">
        <v>80</v>
      </c>
      <c r="J433" s="18" t="s">
        <v>76</v>
      </c>
      <c r="K433" s="32" t="s">
        <v>63</v>
      </c>
      <c r="U433" s="34">
        <v>1854506</v>
      </c>
      <c r="V433" s="34">
        <v>55401</v>
      </c>
      <c r="W433" s="20">
        <v>138</v>
      </c>
      <c r="X433" s="18">
        <v>8</v>
      </c>
      <c r="AF433" s="18" t="s">
        <v>3565</v>
      </c>
      <c r="AZ433" s="17" t="s">
        <v>3532</v>
      </c>
    </row>
    <row r="434" spans="1:52" x14ac:dyDescent="0.2">
      <c r="A434" s="17" t="s">
        <v>1575</v>
      </c>
      <c r="B434" s="28">
        <v>19509</v>
      </c>
      <c r="C434" s="23" t="s">
        <v>68</v>
      </c>
      <c r="D434" s="28" t="s">
        <v>1576</v>
      </c>
      <c r="E434" s="18" t="s">
        <v>1577</v>
      </c>
      <c r="F434" s="24">
        <v>33533413.870000001</v>
      </c>
      <c r="G434" s="24">
        <v>304849217</v>
      </c>
      <c r="H434" s="18" t="s">
        <v>80</v>
      </c>
      <c r="J434" s="18" t="s">
        <v>71</v>
      </c>
      <c r="K434" s="32" t="s">
        <v>63</v>
      </c>
      <c r="L434" s="18" t="s">
        <v>771</v>
      </c>
      <c r="M434" s="18">
        <v>20160919</v>
      </c>
      <c r="O434" s="18" t="s">
        <v>109</v>
      </c>
      <c r="U434" s="34">
        <v>16445006</v>
      </c>
      <c r="V434" s="34">
        <v>1570607</v>
      </c>
      <c r="W434" s="20">
        <v>1855</v>
      </c>
      <c r="X434" s="18">
        <v>8</v>
      </c>
      <c r="Z434" s="18" t="s">
        <v>1578</v>
      </c>
      <c r="AH434" s="18" t="s">
        <v>74</v>
      </c>
    </row>
    <row r="435" spans="1:52" x14ac:dyDescent="0.2">
      <c r="A435" s="17" t="s">
        <v>1508</v>
      </c>
      <c r="B435" s="28">
        <v>1175655</v>
      </c>
      <c r="C435" s="23" t="s">
        <v>68</v>
      </c>
      <c r="D435" s="28" t="s">
        <v>1509</v>
      </c>
      <c r="E435" s="18" t="s">
        <v>1510</v>
      </c>
      <c r="F435" s="24">
        <v>2925892.45</v>
      </c>
      <c r="G435" s="24">
        <v>58517849</v>
      </c>
      <c r="H435" s="18" t="s">
        <v>80</v>
      </c>
      <c r="J435" s="18" t="s">
        <v>71</v>
      </c>
      <c r="K435" s="32" t="s">
        <v>63</v>
      </c>
      <c r="L435" s="18" t="s">
        <v>67</v>
      </c>
      <c r="M435" s="18">
        <v>20151015</v>
      </c>
      <c r="O435" s="18" t="s">
        <v>109</v>
      </c>
      <c r="U435" s="34">
        <v>2509623</v>
      </c>
      <c r="V435" s="34">
        <v>115721.5</v>
      </c>
      <c r="W435" s="20">
        <v>207</v>
      </c>
      <c r="X435" s="18">
        <v>8</v>
      </c>
      <c r="AB435" s="18" t="s">
        <v>1511</v>
      </c>
      <c r="AH435" s="18" t="s">
        <v>74</v>
      </c>
      <c r="AI435" s="18" t="s">
        <v>74</v>
      </c>
    </row>
    <row r="436" spans="1:52" x14ac:dyDescent="0.2">
      <c r="A436" s="17" t="s">
        <v>2305</v>
      </c>
      <c r="B436" s="28">
        <v>1133635</v>
      </c>
      <c r="C436" s="23" t="s">
        <v>68</v>
      </c>
      <c r="D436" s="28" t="s">
        <v>2306</v>
      </c>
      <c r="E436" s="18" t="s">
        <v>2307</v>
      </c>
      <c r="F436" s="24">
        <v>152597.97500000001</v>
      </c>
      <c r="G436" s="24">
        <v>6103919</v>
      </c>
      <c r="H436" s="18" t="s">
        <v>80</v>
      </c>
      <c r="J436" s="18" t="s">
        <v>71</v>
      </c>
      <c r="K436" s="32" t="s">
        <v>63</v>
      </c>
      <c r="L436" s="18" t="s">
        <v>841</v>
      </c>
      <c r="M436" s="18">
        <v>20230811</v>
      </c>
      <c r="P436" s="18" t="s">
        <v>74</v>
      </c>
      <c r="U436" s="34">
        <v>10076737</v>
      </c>
      <c r="V436" s="34">
        <v>117746.5</v>
      </c>
      <c r="W436" s="20">
        <v>269</v>
      </c>
      <c r="X436" s="18">
        <v>7</v>
      </c>
    </row>
    <row r="437" spans="1:52" x14ac:dyDescent="0.2">
      <c r="A437" s="17" t="s">
        <v>1915</v>
      </c>
      <c r="B437" s="28">
        <v>1109937</v>
      </c>
      <c r="C437" s="23" t="s">
        <v>68</v>
      </c>
      <c r="D437" s="28" t="s">
        <v>1916</v>
      </c>
      <c r="E437" s="18" t="s">
        <v>1917</v>
      </c>
      <c r="F437" s="24">
        <v>29435911.5</v>
      </c>
      <c r="G437" s="24">
        <v>30985170</v>
      </c>
      <c r="H437" s="18" t="s">
        <v>80</v>
      </c>
      <c r="J437" s="18" t="s">
        <v>71</v>
      </c>
      <c r="K437" s="32" t="s">
        <v>63</v>
      </c>
      <c r="L437" s="18" t="s">
        <v>803</v>
      </c>
      <c r="M437" s="18">
        <v>20070927</v>
      </c>
      <c r="P437" s="18" t="s">
        <v>74</v>
      </c>
      <c r="U437" s="34">
        <v>36738607</v>
      </c>
      <c r="V437" s="34">
        <v>6364499.5</v>
      </c>
      <c r="W437" s="20">
        <v>4216</v>
      </c>
      <c r="X437" s="18">
        <v>8</v>
      </c>
      <c r="AB437" s="18" t="s">
        <v>71</v>
      </c>
      <c r="AH437" s="18" t="s">
        <v>74</v>
      </c>
      <c r="AI437" s="18" t="s">
        <v>74</v>
      </c>
      <c r="AJ437" s="18" t="s">
        <v>74</v>
      </c>
    </row>
    <row r="438" spans="1:52" x14ac:dyDescent="0.2">
      <c r="A438" s="17" t="s">
        <v>2086</v>
      </c>
      <c r="B438" s="28">
        <v>1105900</v>
      </c>
      <c r="C438" s="23" t="s">
        <v>68</v>
      </c>
      <c r="D438" s="28" t="s">
        <v>2087</v>
      </c>
      <c r="E438" s="18" t="s">
        <v>2088</v>
      </c>
      <c r="F438" s="24">
        <v>22795326.079999998</v>
      </c>
      <c r="G438" s="24">
        <v>71235394</v>
      </c>
      <c r="H438" s="18" t="s">
        <v>80</v>
      </c>
      <c r="J438" s="18" t="s">
        <v>71</v>
      </c>
      <c r="K438" s="32" t="s">
        <v>63</v>
      </c>
      <c r="L438" s="18" t="s">
        <v>65</v>
      </c>
      <c r="M438" s="18">
        <v>20080129</v>
      </c>
      <c r="U438" s="34">
        <v>6063532</v>
      </c>
      <c r="V438" s="34">
        <v>1836012.5</v>
      </c>
      <c r="W438" s="20">
        <v>875</v>
      </c>
      <c r="X438" s="18">
        <v>8</v>
      </c>
      <c r="AC438" s="18" t="s">
        <v>185</v>
      </c>
      <c r="AH438" s="18" t="s">
        <v>74</v>
      </c>
    </row>
    <row r="439" spans="1:52" x14ac:dyDescent="0.2">
      <c r="A439" s="17" t="s">
        <v>2677</v>
      </c>
      <c r="B439" s="28">
        <v>1156380</v>
      </c>
      <c r="C439" s="23" t="s">
        <v>68</v>
      </c>
      <c r="D439" s="28" t="s">
        <v>2678</v>
      </c>
      <c r="E439" s="18" t="s">
        <v>2679</v>
      </c>
      <c r="F439" s="24">
        <v>61639459.034999996</v>
      </c>
      <c r="G439" s="24">
        <v>160102491</v>
      </c>
      <c r="H439" s="18" t="s">
        <v>80</v>
      </c>
      <c r="J439" s="18" t="s">
        <v>71</v>
      </c>
      <c r="K439" s="32" t="s">
        <v>63</v>
      </c>
      <c r="L439" s="18" t="s">
        <v>65</v>
      </c>
      <c r="M439" s="18">
        <v>20120723</v>
      </c>
      <c r="O439" s="18" t="s">
        <v>109</v>
      </c>
      <c r="U439" s="34">
        <v>31740451</v>
      </c>
      <c r="V439" s="34">
        <v>8088984.5</v>
      </c>
      <c r="W439" s="20">
        <v>3436</v>
      </c>
      <c r="X439" s="18">
        <v>8</v>
      </c>
      <c r="AB439" s="18" t="s">
        <v>731</v>
      </c>
      <c r="AF439" s="18" t="s">
        <v>135</v>
      </c>
      <c r="AH439" s="18" t="s">
        <v>74</v>
      </c>
    </row>
    <row r="440" spans="1:52" x14ac:dyDescent="0.2">
      <c r="A440" s="17" t="s">
        <v>2212</v>
      </c>
      <c r="B440" s="28">
        <v>1120547</v>
      </c>
      <c r="C440" s="23" t="s">
        <v>68</v>
      </c>
      <c r="D440" s="28" t="s">
        <v>2213</v>
      </c>
      <c r="E440" s="18" t="s">
        <v>2214</v>
      </c>
      <c r="F440" s="24">
        <v>2501404.125</v>
      </c>
      <c r="G440" s="24">
        <v>15160025</v>
      </c>
      <c r="H440" s="18" t="s">
        <v>80</v>
      </c>
      <c r="J440" s="18" t="s">
        <v>76</v>
      </c>
      <c r="K440" s="32" t="s">
        <v>63</v>
      </c>
      <c r="L440" s="18" t="s">
        <v>803</v>
      </c>
      <c r="M440" s="18">
        <v>20110418</v>
      </c>
      <c r="O440" s="18" t="s">
        <v>109</v>
      </c>
      <c r="P440" s="18" t="s">
        <v>74</v>
      </c>
      <c r="U440" s="34">
        <v>3166855</v>
      </c>
      <c r="V440" s="34">
        <v>392929.5</v>
      </c>
      <c r="W440" s="20">
        <v>841</v>
      </c>
      <c r="X440" s="18">
        <v>8</v>
      </c>
      <c r="AB440" s="18" t="s">
        <v>215</v>
      </c>
      <c r="AF440" s="18" t="s">
        <v>480</v>
      </c>
      <c r="AH440" s="18" t="s">
        <v>74</v>
      </c>
      <c r="AU440" s="18" t="s">
        <v>74</v>
      </c>
      <c r="AZ440" s="17" t="s">
        <v>444</v>
      </c>
    </row>
    <row r="441" spans="1:52" x14ac:dyDescent="0.2">
      <c r="A441" s="17" t="s">
        <v>3122</v>
      </c>
      <c r="B441" s="28">
        <v>1183330</v>
      </c>
      <c r="C441" s="23" t="s">
        <v>68</v>
      </c>
      <c r="D441" s="28" t="s">
        <v>3123</v>
      </c>
      <c r="E441" s="18" t="s">
        <v>3124</v>
      </c>
      <c r="F441" s="24">
        <v>31044411</v>
      </c>
      <c r="G441" s="24">
        <v>310444110</v>
      </c>
      <c r="H441" s="18" t="s">
        <v>80</v>
      </c>
      <c r="J441" s="18" t="s">
        <v>71</v>
      </c>
      <c r="K441" s="32" t="s">
        <v>63</v>
      </c>
      <c r="L441" s="18" t="s">
        <v>803</v>
      </c>
      <c r="M441" s="18">
        <v>20210301</v>
      </c>
      <c r="P441" s="18" t="s">
        <v>74</v>
      </c>
      <c r="U441" s="34">
        <v>27789024</v>
      </c>
      <c r="V441" s="34">
        <v>1807718.5</v>
      </c>
      <c r="W441" s="20">
        <v>1394</v>
      </c>
      <c r="X441" s="18">
        <v>8</v>
      </c>
      <c r="Z441" s="18" t="s">
        <v>1803</v>
      </c>
      <c r="AH441" s="18" t="s">
        <v>74</v>
      </c>
    </row>
    <row r="442" spans="1:52" x14ac:dyDescent="0.2">
      <c r="A442" s="17" t="s">
        <v>3005</v>
      </c>
      <c r="B442" s="28">
        <v>1181876</v>
      </c>
      <c r="C442" s="23" t="s">
        <v>68</v>
      </c>
      <c r="D442" s="28" t="s">
        <v>3006</v>
      </c>
      <c r="E442" s="18" t="s">
        <v>3007</v>
      </c>
      <c r="F442" s="24">
        <v>22457815.760000002</v>
      </c>
      <c r="G442" s="24">
        <v>77440744</v>
      </c>
      <c r="H442" s="18" t="s">
        <v>80</v>
      </c>
      <c r="J442" s="18" t="s">
        <v>71</v>
      </c>
      <c r="K442" s="32" t="s">
        <v>63</v>
      </c>
      <c r="L442" s="18" t="s">
        <v>803</v>
      </c>
      <c r="M442" s="18">
        <v>20220525</v>
      </c>
      <c r="P442" s="18" t="s">
        <v>74</v>
      </c>
      <c r="U442" s="34">
        <v>18013908</v>
      </c>
      <c r="V442" s="34">
        <v>3534849</v>
      </c>
      <c r="W442" s="20">
        <v>1377</v>
      </c>
      <c r="X442" s="18">
        <v>8</v>
      </c>
      <c r="AF442" s="18" t="s">
        <v>135</v>
      </c>
      <c r="AH442" s="18" t="s">
        <v>74</v>
      </c>
    </row>
    <row r="443" spans="1:52" x14ac:dyDescent="0.2">
      <c r="A443" s="17" t="s">
        <v>3087</v>
      </c>
      <c r="B443" s="28">
        <v>1183285</v>
      </c>
      <c r="C443" s="23" t="s">
        <v>68</v>
      </c>
      <c r="D443" s="28" t="s">
        <v>3088</v>
      </c>
      <c r="E443" s="18" t="s">
        <v>3089</v>
      </c>
      <c r="F443" s="24">
        <v>160743236.75</v>
      </c>
      <c r="G443" s="24">
        <v>78411335</v>
      </c>
      <c r="H443" s="18" t="s">
        <v>80</v>
      </c>
      <c r="J443" s="18" t="s">
        <v>71</v>
      </c>
      <c r="K443" s="32" t="s">
        <v>63</v>
      </c>
      <c r="L443" s="18" t="s">
        <v>876</v>
      </c>
      <c r="M443" s="18">
        <v>20210113</v>
      </c>
      <c r="O443" s="18" t="s">
        <v>83</v>
      </c>
      <c r="Q443" s="18" t="s">
        <v>74</v>
      </c>
      <c r="U443" s="34">
        <v>7172325</v>
      </c>
      <c r="V443" s="34">
        <v>11723952.5</v>
      </c>
      <c r="W443" s="20">
        <v>6848</v>
      </c>
      <c r="X443" s="18">
        <v>8</v>
      </c>
      <c r="AB443" s="18" t="s">
        <v>2747</v>
      </c>
      <c r="AF443" s="18" t="s">
        <v>95</v>
      </c>
      <c r="AH443" s="18" t="s">
        <v>74</v>
      </c>
      <c r="AJ443" s="18" t="s">
        <v>74</v>
      </c>
      <c r="AK443" s="18" t="s">
        <v>74</v>
      </c>
      <c r="AT443" s="18" t="s">
        <v>74</v>
      </c>
    </row>
    <row r="444" spans="1:52" x14ac:dyDescent="0.2">
      <c r="A444" s="17" t="s">
        <v>1287</v>
      </c>
      <c r="B444" s="28">
        <v>1024193</v>
      </c>
      <c r="C444" s="23" t="s">
        <v>68</v>
      </c>
      <c r="D444" s="28" t="s">
        <v>1288</v>
      </c>
      <c r="E444" s="18" t="s">
        <v>1289</v>
      </c>
      <c r="F444" s="24">
        <v>456214.83</v>
      </c>
      <c r="G444" s="24">
        <v>91242966</v>
      </c>
      <c r="H444" s="18" t="s">
        <v>80</v>
      </c>
      <c r="J444" s="18" t="s">
        <v>71</v>
      </c>
      <c r="K444" s="32" t="s">
        <v>63</v>
      </c>
      <c r="U444" s="34">
        <v>56319968</v>
      </c>
      <c r="V444" s="34">
        <v>377522</v>
      </c>
      <c r="W444" s="20">
        <v>586</v>
      </c>
      <c r="X444" s="18">
        <v>8</v>
      </c>
      <c r="AB444" s="18" t="s">
        <v>71</v>
      </c>
      <c r="AJ444" s="18" t="s">
        <v>74</v>
      </c>
      <c r="AZ444" s="17" t="s">
        <v>3498</v>
      </c>
    </row>
    <row r="445" spans="1:52" x14ac:dyDescent="0.2">
      <c r="A445" s="17" t="s">
        <v>2588</v>
      </c>
      <c r="B445" s="28">
        <v>1150190</v>
      </c>
      <c r="C445" s="23" t="s">
        <v>68</v>
      </c>
      <c r="D445" s="28" t="s">
        <v>2589</v>
      </c>
      <c r="E445" s="18" t="s">
        <v>2590</v>
      </c>
      <c r="F445" s="24">
        <v>4233232.665</v>
      </c>
      <c r="G445" s="24">
        <v>94071837</v>
      </c>
      <c r="H445" s="18" t="s">
        <v>80</v>
      </c>
      <c r="J445" s="18" t="s">
        <v>64</v>
      </c>
      <c r="K445" s="32" t="s">
        <v>63</v>
      </c>
      <c r="L445" s="18" t="s">
        <v>803</v>
      </c>
      <c r="M445" s="18">
        <v>20120725</v>
      </c>
      <c r="O445" s="18" t="s">
        <v>109</v>
      </c>
      <c r="P445" s="18" t="s">
        <v>74</v>
      </c>
      <c r="U445" s="34">
        <v>9727774</v>
      </c>
      <c r="V445" s="34">
        <v>400311.5</v>
      </c>
      <c r="W445" s="20">
        <v>686</v>
      </c>
      <c r="X445" s="18">
        <v>8</v>
      </c>
      <c r="AB445" s="18" t="s">
        <v>64</v>
      </c>
      <c r="AH445" s="18" t="s">
        <v>74</v>
      </c>
    </row>
    <row r="446" spans="1:52" x14ac:dyDescent="0.2">
      <c r="A446" s="17" t="s">
        <v>2049</v>
      </c>
      <c r="B446" s="28">
        <v>1114295</v>
      </c>
      <c r="C446" s="23" t="s">
        <v>68</v>
      </c>
      <c r="D446" s="28" t="s">
        <v>2050</v>
      </c>
      <c r="E446" s="18" t="s">
        <v>2051</v>
      </c>
      <c r="F446" s="24">
        <v>6443186.1600000001</v>
      </c>
      <c r="G446" s="24">
        <v>107386436</v>
      </c>
      <c r="H446" s="18" t="s">
        <v>80</v>
      </c>
      <c r="J446" s="18" t="s">
        <v>76</v>
      </c>
      <c r="K446" s="32" t="s">
        <v>63</v>
      </c>
      <c r="L446" s="18" t="s">
        <v>803</v>
      </c>
      <c r="M446" s="18">
        <v>20100628</v>
      </c>
      <c r="P446" s="18" t="s">
        <v>74</v>
      </c>
      <c r="U446" s="34">
        <v>10937485</v>
      </c>
      <c r="V446" s="34">
        <v>480843</v>
      </c>
      <c r="W446" s="20">
        <v>1048</v>
      </c>
      <c r="X446" s="18">
        <v>8</v>
      </c>
      <c r="AB446" s="18" t="s">
        <v>789</v>
      </c>
      <c r="AH446" s="18" t="s">
        <v>74</v>
      </c>
    </row>
    <row r="447" spans="1:52" x14ac:dyDescent="0.2">
      <c r="A447" s="17" t="s">
        <v>3341</v>
      </c>
      <c r="B447" s="28">
        <v>1184935</v>
      </c>
      <c r="C447" s="23" t="s">
        <v>68</v>
      </c>
      <c r="D447" s="28" t="s">
        <v>3342</v>
      </c>
      <c r="E447" s="18" t="s">
        <v>3343</v>
      </c>
      <c r="F447" s="24">
        <v>662056.39500000002</v>
      </c>
      <c r="G447" s="24">
        <v>44137093</v>
      </c>
      <c r="H447" s="18" t="s">
        <v>80</v>
      </c>
      <c r="J447" s="18" t="s">
        <v>71</v>
      </c>
      <c r="K447" s="32" t="s">
        <v>63</v>
      </c>
      <c r="L447" s="18" t="s">
        <v>65</v>
      </c>
      <c r="M447" s="18">
        <v>20220629</v>
      </c>
      <c r="U447" s="34">
        <v>2176771</v>
      </c>
      <c r="V447" s="34">
        <v>27656</v>
      </c>
      <c r="W447" s="20">
        <v>74</v>
      </c>
      <c r="X447" s="18">
        <v>8</v>
      </c>
      <c r="AB447" s="18" t="s">
        <v>70</v>
      </c>
      <c r="AH447" s="18" t="s">
        <v>74</v>
      </c>
    </row>
    <row r="448" spans="1:52" x14ac:dyDescent="0.2">
      <c r="A448" s="17" t="s">
        <v>2228</v>
      </c>
      <c r="B448" s="28">
        <v>1118003</v>
      </c>
      <c r="C448" s="23" t="s">
        <v>68</v>
      </c>
      <c r="D448" s="28" t="s">
        <v>2229</v>
      </c>
      <c r="E448" s="18" t="s">
        <v>2230</v>
      </c>
      <c r="F448" s="24">
        <v>27713485.879999999</v>
      </c>
      <c r="G448" s="24">
        <v>291720904</v>
      </c>
      <c r="H448" s="18" t="s">
        <v>80</v>
      </c>
      <c r="J448" s="18" t="s">
        <v>71</v>
      </c>
      <c r="K448" s="32" t="s">
        <v>63</v>
      </c>
      <c r="L448" s="18" t="s">
        <v>876</v>
      </c>
      <c r="M448" s="18">
        <v>20110718</v>
      </c>
      <c r="N448" s="18" t="s">
        <v>113</v>
      </c>
      <c r="U448" s="34">
        <v>24512644</v>
      </c>
      <c r="V448" s="34">
        <v>1147260</v>
      </c>
      <c r="W448" s="20">
        <v>1105</v>
      </c>
      <c r="X448" s="18">
        <v>8</v>
      </c>
      <c r="AA448" s="18" t="s">
        <v>93</v>
      </c>
      <c r="AJ448" s="18" t="s">
        <v>74</v>
      </c>
    </row>
    <row r="449" spans="1:47" x14ac:dyDescent="0.2">
      <c r="A449" s="17" t="s">
        <v>3118</v>
      </c>
      <c r="B449" s="28">
        <v>1183317</v>
      </c>
      <c r="C449" s="23" t="s">
        <v>68</v>
      </c>
      <c r="D449" s="28" t="s">
        <v>3542</v>
      </c>
      <c r="E449" s="18" t="s">
        <v>3543</v>
      </c>
      <c r="F449" s="24">
        <v>66294281.280000001</v>
      </c>
      <c r="G449" s="24">
        <v>207169629</v>
      </c>
      <c r="H449" s="18" t="s">
        <v>80</v>
      </c>
      <c r="J449" s="18" t="s">
        <v>71</v>
      </c>
      <c r="K449" s="32" t="s">
        <v>63</v>
      </c>
      <c r="L449" s="18" t="s">
        <v>72</v>
      </c>
      <c r="M449" s="18">
        <v>20191203</v>
      </c>
      <c r="O449" s="18" t="s">
        <v>109</v>
      </c>
      <c r="U449" s="34">
        <v>50100986</v>
      </c>
      <c r="V449" s="34">
        <v>9297301.5</v>
      </c>
      <c r="W449" s="20">
        <v>4252</v>
      </c>
      <c r="X449" s="18">
        <v>8</v>
      </c>
      <c r="AC449" s="18" t="s">
        <v>769</v>
      </c>
      <c r="AH449" s="18" t="s">
        <v>74</v>
      </c>
      <c r="AI449" s="18" t="s">
        <v>74</v>
      </c>
      <c r="AJ449" s="18" t="s">
        <v>74</v>
      </c>
    </row>
    <row r="450" spans="1:47" x14ac:dyDescent="0.2">
      <c r="A450" s="17" t="s">
        <v>3027</v>
      </c>
      <c r="B450" s="28">
        <v>1180885</v>
      </c>
      <c r="C450" s="23" t="s">
        <v>68</v>
      </c>
      <c r="D450" s="28" t="s">
        <v>3028</v>
      </c>
      <c r="E450" s="18" t="s">
        <v>3029</v>
      </c>
      <c r="F450" s="24">
        <v>37305334.920000002</v>
      </c>
      <c r="G450" s="24">
        <v>88822226</v>
      </c>
      <c r="H450" s="18" t="s">
        <v>80</v>
      </c>
      <c r="J450" s="18" t="s">
        <v>71</v>
      </c>
      <c r="K450" s="32" t="s">
        <v>63</v>
      </c>
      <c r="L450" s="18" t="s">
        <v>803</v>
      </c>
      <c r="M450" s="18">
        <v>20210318</v>
      </c>
      <c r="O450" s="18" t="s">
        <v>109</v>
      </c>
      <c r="P450" s="18" t="s">
        <v>74</v>
      </c>
      <c r="U450" s="34">
        <v>15044087</v>
      </c>
      <c r="V450" s="34">
        <v>4690098.5</v>
      </c>
      <c r="W450" s="20">
        <v>2700</v>
      </c>
      <c r="X450" s="18">
        <v>8</v>
      </c>
      <c r="AB450" s="18" t="s">
        <v>71</v>
      </c>
      <c r="AH450" s="18" t="s">
        <v>74</v>
      </c>
    </row>
    <row r="451" spans="1:47" x14ac:dyDescent="0.2">
      <c r="A451" s="17" t="s">
        <v>2081</v>
      </c>
      <c r="B451" s="28">
        <v>1116713</v>
      </c>
      <c r="C451" s="23" t="s">
        <v>68</v>
      </c>
      <c r="D451" s="28" t="s">
        <v>2082</v>
      </c>
      <c r="E451" s="18" t="s">
        <v>2083</v>
      </c>
      <c r="F451" s="24">
        <v>945191.25</v>
      </c>
      <c r="G451" s="24">
        <v>12602550</v>
      </c>
      <c r="H451" s="18" t="s">
        <v>80</v>
      </c>
      <c r="J451" s="18" t="s">
        <v>71</v>
      </c>
      <c r="K451" s="32" t="s">
        <v>63</v>
      </c>
      <c r="L451" s="18" t="s">
        <v>803</v>
      </c>
      <c r="M451" s="18">
        <v>20090521</v>
      </c>
      <c r="O451" s="18" t="s">
        <v>109</v>
      </c>
      <c r="P451" s="18" t="s">
        <v>74</v>
      </c>
      <c r="U451" s="34">
        <v>6107086</v>
      </c>
      <c r="V451" s="34">
        <v>546789.5</v>
      </c>
      <c r="W451" s="20">
        <v>287</v>
      </c>
      <c r="X451" s="18">
        <v>8</v>
      </c>
      <c r="AF451" s="18" t="s">
        <v>145</v>
      </c>
      <c r="AH451" s="18" t="s">
        <v>74</v>
      </c>
      <c r="AI451" s="18" t="s">
        <v>74</v>
      </c>
    </row>
    <row r="452" spans="1:47" x14ac:dyDescent="0.2">
      <c r="A452" s="17" t="s">
        <v>1734</v>
      </c>
      <c r="B452" s="28">
        <v>1049952</v>
      </c>
      <c r="C452" s="23" t="s">
        <v>68</v>
      </c>
      <c r="D452" s="28" t="s">
        <v>1735</v>
      </c>
      <c r="E452" s="18" t="s">
        <v>1736</v>
      </c>
      <c r="F452" s="24">
        <v>34208065.799999997</v>
      </c>
      <c r="G452" s="24">
        <v>25339308</v>
      </c>
      <c r="H452" s="18" t="s">
        <v>80</v>
      </c>
      <c r="J452" s="18" t="s">
        <v>71</v>
      </c>
      <c r="K452" s="32" t="s">
        <v>63</v>
      </c>
      <c r="O452" s="18" t="s">
        <v>109</v>
      </c>
      <c r="P452" s="18" t="s">
        <v>74</v>
      </c>
      <c r="U452" s="34">
        <v>4723651</v>
      </c>
      <c r="V452" s="34">
        <v>4530699</v>
      </c>
      <c r="W452" s="20">
        <v>2524</v>
      </c>
      <c r="X452" s="18">
        <v>8</v>
      </c>
      <c r="AC452" s="18" t="s">
        <v>101</v>
      </c>
      <c r="AH452" s="18" t="s">
        <v>74</v>
      </c>
      <c r="AI452" s="18" t="s">
        <v>74</v>
      </c>
    </row>
    <row r="453" spans="1:47" x14ac:dyDescent="0.2">
      <c r="A453" s="17" t="s">
        <v>2645</v>
      </c>
      <c r="B453" s="28">
        <v>1153780</v>
      </c>
      <c r="C453" s="23" t="s">
        <v>68</v>
      </c>
      <c r="D453" s="28" t="s">
        <v>2646</v>
      </c>
      <c r="E453" s="18" t="s">
        <v>2647</v>
      </c>
      <c r="F453" s="24">
        <v>3856713.84</v>
      </c>
      <c r="G453" s="24">
        <v>128557128</v>
      </c>
      <c r="H453" s="18" t="s">
        <v>80</v>
      </c>
      <c r="J453" s="18" t="s">
        <v>70</v>
      </c>
      <c r="K453" s="32" t="s">
        <v>63</v>
      </c>
      <c r="L453" s="18" t="s">
        <v>841</v>
      </c>
      <c r="M453" s="18">
        <v>20170403</v>
      </c>
      <c r="P453" s="18" t="s">
        <v>74</v>
      </c>
      <c r="U453" s="34">
        <v>11739534</v>
      </c>
      <c r="V453" s="34">
        <v>313480</v>
      </c>
      <c r="W453" s="20">
        <v>427</v>
      </c>
      <c r="X453" s="18">
        <v>5</v>
      </c>
      <c r="AB453" s="18" t="s">
        <v>70</v>
      </c>
      <c r="AH453" s="18" t="s">
        <v>74</v>
      </c>
      <c r="AI453" s="18" t="s">
        <v>74</v>
      </c>
      <c r="AJ453" s="18" t="s">
        <v>74</v>
      </c>
    </row>
    <row r="454" spans="1:47" x14ac:dyDescent="0.2">
      <c r="A454" s="17" t="s">
        <v>776</v>
      </c>
      <c r="B454" s="28">
        <v>29623</v>
      </c>
      <c r="C454" s="23" t="s">
        <v>68</v>
      </c>
      <c r="D454" s="28" t="s">
        <v>777</v>
      </c>
      <c r="E454" s="18" t="s">
        <v>778</v>
      </c>
      <c r="F454" s="24">
        <v>5033605.875</v>
      </c>
      <c r="G454" s="24">
        <v>13422949</v>
      </c>
      <c r="H454" s="18" t="s">
        <v>80</v>
      </c>
      <c r="J454" s="18" t="s">
        <v>71</v>
      </c>
      <c r="K454" s="32" t="s">
        <v>63</v>
      </c>
      <c r="U454" s="34">
        <v>1081715</v>
      </c>
      <c r="V454" s="34">
        <v>357987.5</v>
      </c>
      <c r="W454" s="20">
        <v>780</v>
      </c>
      <c r="X454" s="18">
        <v>8</v>
      </c>
      <c r="AB454" s="18" t="s">
        <v>196</v>
      </c>
      <c r="AU454" s="18" t="s">
        <v>74</v>
      </c>
    </row>
    <row r="455" spans="1:47" x14ac:dyDescent="0.2">
      <c r="A455" s="17" t="s">
        <v>1773</v>
      </c>
      <c r="B455" s="28">
        <v>41452</v>
      </c>
      <c r="C455" s="23" t="s">
        <v>68</v>
      </c>
      <c r="D455" s="28" t="s">
        <v>1774</v>
      </c>
      <c r="E455" s="18" t="s">
        <v>1775</v>
      </c>
      <c r="F455" s="24">
        <v>21959900.43</v>
      </c>
      <c r="G455" s="24">
        <v>112614874</v>
      </c>
      <c r="H455" s="18" t="s">
        <v>80</v>
      </c>
      <c r="J455" s="18" t="s">
        <v>71</v>
      </c>
      <c r="K455" s="32" t="s">
        <v>63</v>
      </c>
      <c r="U455" s="34">
        <v>34653981</v>
      </c>
      <c r="V455" s="34">
        <v>3523410.5</v>
      </c>
      <c r="W455" s="20">
        <v>3058</v>
      </c>
      <c r="X455" s="18">
        <v>8</v>
      </c>
      <c r="AB455" s="18" t="s">
        <v>64</v>
      </c>
      <c r="AH455" s="18" t="s">
        <v>74</v>
      </c>
    </row>
    <row r="456" spans="1:47" x14ac:dyDescent="0.2">
      <c r="A456" s="17" t="s">
        <v>3621</v>
      </c>
      <c r="B456" s="28">
        <v>1188805</v>
      </c>
      <c r="C456" s="23" t="s">
        <v>68</v>
      </c>
      <c r="D456" s="28" t="s">
        <v>3622</v>
      </c>
      <c r="E456" s="18" t="s">
        <v>3623</v>
      </c>
      <c r="F456" s="24">
        <v>12584833.17</v>
      </c>
      <c r="G456" s="24">
        <v>25683333</v>
      </c>
      <c r="H456" s="18" t="s">
        <v>80</v>
      </c>
      <c r="J456" s="18" t="s">
        <v>71</v>
      </c>
      <c r="K456" s="32" t="s">
        <v>63</v>
      </c>
      <c r="L456" s="18" t="s">
        <v>72</v>
      </c>
      <c r="M456" s="18">
        <v>20250523</v>
      </c>
      <c r="U456" s="34">
        <v>8121536</v>
      </c>
      <c r="V456" s="34">
        <v>2045125.5</v>
      </c>
      <c r="W456" s="20">
        <v>276</v>
      </c>
      <c r="X456" s="18">
        <v>4</v>
      </c>
      <c r="AB456" s="18" t="s">
        <v>196</v>
      </c>
      <c r="AU456" s="18" t="s">
        <v>74</v>
      </c>
    </row>
    <row r="457" spans="1:47" x14ac:dyDescent="0.2">
      <c r="A457" s="17" t="s">
        <v>1293</v>
      </c>
      <c r="B457" s="28">
        <v>12471</v>
      </c>
      <c r="C457" s="23" t="s">
        <v>68</v>
      </c>
      <c r="D457" s="28" t="s">
        <v>1294</v>
      </c>
      <c r="E457" s="18" t="s">
        <v>1295</v>
      </c>
      <c r="F457" s="24">
        <v>24688441.155000001</v>
      </c>
      <c r="G457" s="24">
        <v>235128011</v>
      </c>
      <c r="H457" s="18" t="s">
        <v>80</v>
      </c>
      <c r="J457" s="18" t="s">
        <v>71</v>
      </c>
      <c r="K457" s="32" t="s">
        <v>63</v>
      </c>
      <c r="O457" s="18" t="s">
        <v>109</v>
      </c>
      <c r="U457" s="34">
        <v>16369226</v>
      </c>
      <c r="V457" s="34">
        <v>1482250</v>
      </c>
      <c r="W457" s="20">
        <v>1702</v>
      </c>
      <c r="X457" s="18">
        <v>8</v>
      </c>
      <c r="AB457" s="18" t="s">
        <v>731</v>
      </c>
      <c r="AH457" s="18" t="s">
        <v>74</v>
      </c>
    </row>
    <row r="458" spans="1:47" x14ac:dyDescent="0.2">
      <c r="A458" s="17" t="s">
        <v>1848</v>
      </c>
      <c r="B458" s="28">
        <v>1105156</v>
      </c>
      <c r="C458" s="23" t="s">
        <v>68</v>
      </c>
      <c r="D458" s="28" t="s">
        <v>1849</v>
      </c>
      <c r="E458" s="18" t="s">
        <v>1755</v>
      </c>
      <c r="F458" s="24">
        <v>5377642.1399999997</v>
      </c>
      <c r="G458" s="24">
        <v>268882107</v>
      </c>
      <c r="H458" s="18" t="s">
        <v>80</v>
      </c>
      <c r="J458" s="18" t="s">
        <v>71</v>
      </c>
      <c r="K458" s="32" t="s">
        <v>63</v>
      </c>
      <c r="L458" s="18" t="s">
        <v>72</v>
      </c>
      <c r="M458" s="18">
        <v>20060417</v>
      </c>
      <c r="U458" s="34">
        <v>39846710</v>
      </c>
      <c r="V458" s="34">
        <v>815729.5</v>
      </c>
      <c r="W458" s="20">
        <v>1795</v>
      </c>
      <c r="X458" s="18">
        <v>8</v>
      </c>
      <c r="AB458" s="18" t="s">
        <v>71</v>
      </c>
      <c r="AI458" s="18" t="s">
        <v>74</v>
      </c>
    </row>
    <row r="459" spans="1:47" x14ac:dyDescent="0.2">
      <c r="A459" s="17" t="s">
        <v>3024</v>
      </c>
      <c r="B459" s="28">
        <v>1181701</v>
      </c>
      <c r="C459" s="23" t="s">
        <v>68</v>
      </c>
      <c r="D459" s="28" t="s">
        <v>3025</v>
      </c>
      <c r="E459" s="18" t="s">
        <v>3026</v>
      </c>
      <c r="F459" s="24">
        <v>31370671.800000001</v>
      </c>
      <c r="G459" s="24">
        <v>104568906</v>
      </c>
      <c r="H459" s="18" t="s">
        <v>80</v>
      </c>
      <c r="J459" s="18" t="s">
        <v>70</v>
      </c>
      <c r="K459" s="32" t="s">
        <v>63</v>
      </c>
      <c r="L459" s="18" t="s">
        <v>803</v>
      </c>
      <c r="M459" s="18">
        <v>20230331</v>
      </c>
      <c r="P459" s="18" t="s">
        <v>74</v>
      </c>
      <c r="U459" s="34">
        <v>8143846</v>
      </c>
      <c r="V459" s="34">
        <v>2568896</v>
      </c>
      <c r="W459" s="20">
        <v>1775</v>
      </c>
      <c r="X459" s="18">
        <v>8</v>
      </c>
      <c r="Y459" s="18" t="s">
        <v>3523</v>
      </c>
      <c r="AH459" s="18" t="s">
        <v>74</v>
      </c>
    </row>
    <row r="460" spans="1:47" x14ac:dyDescent="0.2">
      <c r="A460" s="17" t="s">
        <v>1817</v>
      </c>
      <c r="B460" s="28">
        <v>38326</v>
      </c>
      <c r="C460" s="23" t="s">
        <v>68</v>
      </c>
      <c r="D460" s="28" t="s">
        <v>1818</v>
      </c>
      <c r="E460" s="18" t="s">
        <v>1819</v>
      </c>
      <c r="F460" s="24">
        <v>55766824.75</v>
      </c>
      <c r="G460" s="24">
        <v>85795115</v>
      </c>
      <c r="H460" s="18" t="s">
        <v>80</v>
      </c>
      <c r="J460" s="18" t="s">
        <v>71</v>
      </c>
      <c r="K460" s="32" t="s">
        <v>63</v>
      </c>
      <c r="O460" s="18" t="s">
        <v>109</v>
      </c>
      <c r="U460" s="34">
        <v>10959381</v>
      </c>
      <c r="V460" s="34">
        <v>5791121.5</v>
      </c>
      <c r="W460" s="20">
        <v>5415</v>
      </c>
      <c r="X460" s="18">
        <v>8</v>
      </c>
      <c r="AB460" s="18" t="s">
        <v>1820</v>
      </c>
      <c r="AF460" s="18" t="s">
        <v>145</v>
      </c>
      <c r="AH460" s="18" t="s">
        <v>74</v>
      </c>
      <c r="AJ460" s="18" t="s">
        <v>74</v>
      </c>
      <c r="AL460" s="18" t="s">
        <v>74</v>
      </c>
      <c r="AM460" s="18" t="s">
        <v>74</v>
      </c>
    </row>
    <row r="461" spans="1:47" x14ac:dyDescent="0.2">
      <c r="A461" s="17" t="s">
        <v>3439</v>
      </c>
      <c r="B461" s="28">
        <v>1187230</v>
      </c>
      <c r="C461" s="23" t="s">
        <v>68</v>
      </c>
      <c r="D461" s="28" t="s">
        <v>3440</v>
      </c>
      <c r="E461" s="18" t="s">
        <v>3441</v>
      </c>
      <c r="F461" s="24">
        <v>2168844.645</v>
      </c>
      <c r="G461" s="24">
        <v>39433539</v>
      </c>
      <c r="H461" s="18" t="s">
        <v>80</v>
      </c>
      <c r="J461" s="18" t="s">
        <v>71</v>
      </c>
      <c r="K461" s="32" t="s">
        <v>63</v>
      </c>
      <c r="L461" s="18" t="s">
        <v>72</v>
      </c>
      <c r="M461" s="18">
        <v>20240501</v>
      </c>
      <c r="U461" s="34">
        <v>3677772</v>
      </c>
      <c r="V461" s="34">
        <v>205075</v>
      </c>
      <c r="W461" s="20">
        <v>697</v>
      </c>
      <c r="X461" s="18">
        <v>8</v>
      </c>
      <c r="AC461" s="18" t="s">
        <v>101</v>
      </c>
      <c r="AI461" s="18" t="s">
        <v>74</v>
      </c>
    </row>
    <row r="462" spans="1:47" x14ac:dyDescent="0.2">
      <c r="A462" s="17" t="s">
        <v>1299</v>
      </c>
      <c r="B462" s="28">
        <v>1059092</v>
      </c>
      <c r="C462" s="23" t="s">
        <v>68</v>
      </c>
      <c r="D462" s="28" t="s">
        <v>1300</v>
      </c>
      <c r="E462" s="18" t="s">
        <v>1301</v>
      </c>
      <c r="F462" s="24">
        <v>111932072.91</v>
      </c>
      <c r="G462" s="24">
        <v>81702243</v>
      </c>
      <c r="H462" s="18" t="s">
        <v>80</v>
      </c>
      <c r="J462" s="18" t="s">
        <v>71</v>
      </c>
      <c r="K462" s="32" t="s">
        <v>63</v>
      </c>
      <c r="L462" s="18" t="s">
        <v>803</v>
      </c>
      <c r="M462" s="18">
        <v>20050314</v>
      </c>
      <c r="P462" s="18" t="s">
        <v>74</v>
      </c>
      <c r="U462" s="34">
        <v>31598447</v>
      </c>
      <c r="V462" s="34">
        <v>35973080.5</v>
      </c>
      <c r="W462" s="20">
        <v>23221</v>
      </c>
      <c r="X462" s="18">
        <v>8</v>
      </c>
      <c r="AC462" s="18" t="s">
        <v>101</v>
      </c>
      <c r="AI462" s="18" t="s">
        <v>74</v>
      </c>
    </row>
    <row r="463" spans="1:47" x14ac:dyDescent="0.2">
      <c r="A463" s="17" t="s">
        <v>1095</v>
      </c>
      <c r="B463" s="28">
        <v>29225</v>
      </c>
      <c r="C463" s="23" t="s">
        <v>68</v>
      </c>
      <c r="D463" s="28" t="s">
        <v>1096</v>
      </c>
      <c r="E463" s="18" t="s">
        <v>1097</v>
      </c>
      <c r="F463" s="24">
        <v>6072790.71</v>
      </c>
      <c r="G463" s="24">
        <v>202426357</v>
      </c>
      <c r="H463" s="18" t="s">
        <v>80</v>
      </c>
      <c r="J463" s="18" t="s">
        <v>71</v>
      </c>
      <c r="K463" s="32" t="s">
        <v>63</v>
      </c>
      <c r="L463" s="18" t="s">
        <v>876</v>
      </c>
      <c r="M463" s="18">
        <v>20181102</v>
      </c>
      <c r="U463" s="34">
        <v>10233748</v>
      </c>
      <c r="V463" s="34">
        <v>340242</v>
      </c>
      <c r="W463" s="20">
        <v>614</v>
      </c>
      <c r="X463" s="18">
        <v>7</v>
      </c>
      <c r="AF463" s="18" t="s">
        <v>135</v>
      </c>
      <c r="AH463" s="18" t="s">
        <v>74</v>
      </c>
    </row>
    <row r="464" spans="1:47" x14ac:dyDescent="0.2">
      <c r="A464" s="17" t="s">
        <v>1277</v>
      </c>
      <c r="B464" s="28">
        <v>41266</v>
      </c>
      <c r="C464" s="23" t="s">
        <v>68</v>
      </c>
      <c r="D464" s="28" t="s">
        <v>1278</v>
      </c>
      <c r="E464" s="18" t="s">
        <v>1279</v>
      </c>
      <c r="F464" s="24">
        <v>95364265</v>
      </c>
      <c r="G464" s="24">
        <v>95364265</v>
      </c>
      <c r="H464" s="18" t="s">
        <v>80</v>
      </c>
      <c r="J464" s="18" t="s">
        <v>71</v>
      </c>
      <c r="K464" s="32" t="s">
        <v>63</v>
      </c>
      <c r="O464" s="18" t="s">
        <v>109</v>
      </c>
      <c r="R464" s="18" t="s">
        <v>74</v>
      </c>
      <c r="U464" s="34">
        <v>13880385</v>
      </c>
      <c r="V464" s="34">
        <v>14577734.5</v>
      </c>
      <c r="W464" s="20">
        <v>6582</v>
      </c>
      <c r="X464" s="18">
        <v>8</v>
      </c>
      <c r="Y464" s="18" t="s">
        <v>1280</v>
      </c>
      <c r="AJ464" s="18" t="s">
        <v>74</v>
      </c>
    </row>
    <row r="465" spans="1:52" x14ac:dyDescent="0.2">
      <c r="A465" s="17" t="s">
        <v>3428</v>
      </c>
      <c r="B465" s="28">
        <v>1187920</v>
      </c>
      <c r="C465" s="23" t="s">
        <v>68</v>
      </c>
      <c r="D465" s="28" t="s">
        <v>3429</v>
      </c>
      <c r="E465" s="18" t="s">
        <v>3430</v>
      </c>
      <c r="F465" s="24">
        <v>4795960</v>
      </c>
      <c r="G465" s="24">
        <v>19183840</v>
      </c>
      <c r="H465" s="18" t="s">
        <v>80</v>
      </c>
      <c r="J465" s="18" t="s">
        <v>71</v>
      </c>
      <c r="K465" s="32" t="s">
        <v>63</v>
      </c>
      <c r="L465" s="18" t="s">
        <v>65</v>
      </c>
      <c r="M465" s="18">
        <v>20240313</v>
      </c>
      <c r="U465" s="34">
        <v>5067</v>
      </c>
      <c r="V465" s="34">
        <v>2337</v>
      </c>
      <c r="W465" s="20">
        <v>7</v>
      </c>
      <c r="X465" s="18">
        <v>4</v>
      </c>
      <c r="AB465" s="18" t="s">
        <v>64</v>
      </c>
      <c r="AH465" s="18" t="s">
        <v>74</v>
      </c>
    </row>
    <row r="466" spans="1:52" x14ac:dyDescent="0.2">
      <c r="A466" s="17" t="s">
        <v>1268</v>
      </c>
      <c r="B466" s="28">
        <v>22572</v>
      </c>
      <c r="C466" s="23" t="s">
        <v>68</v>
      </c>
      <c r="D466" s="28" t="s">
        <v>1269</v>
      </c>
      <c r="E466" s="18" t="s">
        <v>1270</v>
      </c>
      <c r="F466" s="24">
        <v>29382797.324999999</v>
      </c>
      <c r="G466" s="24">
        <v>167901699</v>
      </c>
      <c r="H466" s="18" t="s">
        <v>80</v>
      </c>
      <c r="J466" s="18" t="s">
        <v>71</v>
      </c>
      <c r="K466" s="32" t="s">
        <v>63</v>
      </c>
      <c r="O466" s="18" t="s">
        <v>83</v>
      </c>
      <c r="U466" s="34">
        <v>12192003</v>
      </c>
      <c r="V466" s="34">
        <v>1851101.5</v>
      </c>
      <c r="W466" s="20">
        <v>1789</v>
      </c>
      <c r="X466" s="18">
        <v>8</v>
      </c>
      <c r="AB466" s="18" t="s">
        <v>71</v>
      </c>
      <c r="AJ466" s="18" t="s">
        <v>74</v>
      </c>
    </row>
    <row r="467" spans="1:52" x14ac:dyDescent="0.2">
      <c r="A467" s="17" t="s">
        <v>1428</v>
      </c>
      <c r="B467" s="28">
        <v>24564</v>
      </c>
      <c r="C467" s="23" t="s">
        <v>68</v>
      </c>
      <c r="D467" s="28" t="s">
        <v>1429</v>
      </c>
      <c r="E467" s="18" t="s">
        <v>1430</v>
      </c>
      <c r="F467" s="24">
        <v>20401197.48</v>
      </c>
      <c r="G467" s="24">
        <v>170009979</v>
      </c>
      <c r="H467" s="18" t="s">
        <v>80</v>
      </c>
      <c r="J467" s="18" t="s">
        <v>71</v>
      </c>
      <c r="K467" s="32" t="s">
        <v>63</v>
      </c>
      <c r="O467" s="18" t="s">
        <v>109</v>
      </c>
      <c r="U467" s="34">
        <v>44139929</v>
      </c>
      <c r="V467" s="34">
        <v>3866364</v>
      </c>
      <c r="W467" s="20">
        <v>2637</v>
      </c>
      <c r="X467" s="18">
        <v>8</v>
      </c>
      <c r="AB467" s="18" t="s">
        <v>921</v>
      </c>
      <c r="AH467" s="18" t="s">
        <v>74</v>
      </c>
    </row>
    <row r="468" spans="1:52" x14ac:dyDescent="0.2">
      <c r="A468" s="17" t="s">
        <v>3314</v>
      </c>
      <c r="B468" s="28">
        <v>1184505</v>
      </c>
      <c r="C468" s="23" t="s">
        <v>68</v>
      </c>
      <c r="D468" s="28" t="s">
        <v>3315</v>
      </c>
      <c r="E468" s="18" t="s">
        <v>3316</v>
      </c>
      <c r="F468" s="24">
        <v>35809604.625</v>
      </c>
      <c r="G468" s="24">
        <v>286476837</v>
      </c>
      <c r="H468" s="18" t="s">
        <v>80</v>
      </c>
      <c r="J468" s="18" t="s">
        <v>71</v>
      </c>
      <c r="K468" s="32" t="s">
        <v>63</v>
      </c>
      <c r="L468" s="18" t="s">
        <v>72</v>
      </c>
      <c r="M468" s="18">
        <v>20220413</v>
      </c>
      <c r="O468" s="18" t="s">
        <v>109</v>
      </c>
      <c r="U468" s="34">
        <v>99557859</v>
      </c>
      <c r="V468" s="34">
        <v>7891377.5</v>
      </c>
      <c r="W468" s="20">
        <v>8040</v>
      </c>
      <c r="X468" s="18">
        <v>8</v>
      </c>
    </row>
    <row r="469" spans="1:52" x14ac:dyDescent="0.2">
      <c r="A469" s="17" t="s">
        <v>2629</v>
      </c>
      <c r="B469" s="28">
        <v>1062173</v>
      </c>
      <c r="C469" s="23" t="s">
        <v>68</v>
      </c>
      <c r="D469" s="28" t="s">
        <v>2630</v>
      </c>
      <c r="E469" s="18" t="s">
        <v>2631</v>
      </c>
      <c r="F469" s="24">
        <v>34349128.509999998</v>
      </c>
      <c r="G469" s="24">
        <v>149344037</v>
      </c>
      <c r="H469" s="18" t="s">
        <v>80</v>
      </c>
      <c r="J469" s="18" t="s">
        <v>64</v>
      </c>
      <c r="K469" s="32" t="s">
        <v>63</v>
      </c>
      <c r="L469" s="18" t="s">
        <v>72</v>
      </c>
      <c r="M469" s="18">
        <v>20120222</v>
      </c>
      <c r="O469" s="18" t="s">
        <v>109</v>
      </c>
      <c r="U469" s="34">
        <v>13313208</v>
      </c>
      <c r="V469" s="34">
        <v>2516040</v>
      </c>
      <c r="W469" s="20">
        <v>1705</v>
      </c>
      <c r="X469" s="18">
        <v>8</v>
      </c>
      <c r="Y469" s="18" t="s">
        <v>700</v>
      </c>
      <c r="AH469" s="18" t="s">
        <v>74</v>
      </c>
    </row>
    <row r="470" spans="1:52" x14ac:dyDescent="0.2">
      <c r="A470" s="17" t="s">
        <v>2503</v>
      </c>
      <c r="B470" s="28">
        <v>1141630</v>
      </c>
      <c r="C470" s="23" t="s">
        <v>68</v>
      </c>
      <c r="D470" s="28" t="s">
        <v>2504</v>
      </c>
      <c r="E470" s="18" t="s">
        <v>2505</v>
      </c>
      <c r="F470" s="24">
        <v>477126.65</v>
      </c>
      <c r="G470" s="24">
        <v>9542533</v>
      </c>
      <c r="H470" s="18" t="s">
        <v>80</v>
      </c>
      <c r="J470" s="18" t="s">
        <v>71</v>
      </c>
      <c r="K470" s="32" t="s">
        <v>63</v>
      </c>
      <c r="L470" s="18" t="s">
        <v>803</v>
      </c>
      <c r="M470" s="18">
        <v>20130524</v>
      </c>
      <c r="P470" s="18" t="s">
        <v>74</v>
      </c>
      <c r="U470" s="34">
        <v>1215128</v>
      </c>
      <c r="V470" s="34">
        <v>77899.5</v>
      </c>
      <c r="W470" s="20">
        <v>120</v>
      </c>
      <c r="X470" s="18">
        <v>8</v>
      </c>
      <c r="AB470" s="18" t="s">
        <v>3580</v>
      </c>
      <c r="AH470" s="18" t="s">
        <v>74</v>
      </c>
      <c r="AT470" s="18" t="s">
        <v>74</v>
      </c>
    </row>
    <row r="471" spans="1:52" x14ac:dyDescent="0.2">
      <c r="A471" s="17" t="s">
        <v>1306</v>
      </c>
      <c r="B471" s="28">
        <v>1098699</v>
      </c>
      <c r="C471" s="23" t="s">
        <v>68</v>
      </c>
      <c r="D471" s="28" t="s">
        <v>1307</v>
      </c>
      <c r="E471" s="18" t="s">
        <v>1308</v>
      </c>
      <c r="F471" s="24">
        <v>116581763.76000001</v>
      </c>
      <c r="G471" s="24">
        <v>50468296</v>
      </c>
      <c r="H471" s="18" t="s">
        <v>80</v>
      </c>
      <c r="J471" s="18" t="s">
        <v>71</v>
      </c>
      <c r="K471" s="32" t="s">
        <v>63</v>
      </c>
      <c r="L471" s="18" t="s">
        <v>72</v>
      </c>
      <c r="M471" s="18">
        <v>20050530</v>
      </c>
      <c r="U471" s="34">
        <v>5106538</v>
      </c>
      <c r="V471" s="34">
        <v>8340927.5</v>
      </c>
      <c r="W471" s="20">
        <v>3014</v>
      </c>
      <c r="X471" s="18">
        <v>8</v>
      </c>
      <c r="AC471" s="18" t="s">
        <v>941</v>
      </c>
      <c r="AH471" s="18" t="s">
        <v>74</v>
      </c>
      <c r="AI471" s="18" t="s">
        <v>74</v>
      </c>
      <c r="AJ471" s="18" t="s">
        <v>74</v>
      </c>
      <c r="AQ471" s="18" t="s">
        <v>74</v>
      </c>
      <c r="AY471" s="18" t="s">
        <v>74</v>
      </c>
      <c r="AZ471" s="17" t="s">
        <v>444</v>
      </c>
    </row>
    <row r="472" spans="1:52" x14ac:dyDescent="0.2">
      <c r="A472" s="17" t="s">
        <v>1853</v>
      </c>
      <c r="B472" s="28">
        <v>1106967</v>
      </c>
      <c r="C472" s="23" t="s">
        <v>68</v>
      </c>
      <c r="D472" s="28" t="s">
        <v>1854</v>
      </c>
      <c r="E472" s="18" t="s">
        <v>1855</v>
      </c>
      <c r="F472" s="24">
        <v>25306073.710000001</v>
      </c>
      <c r="G472" s="24">
        <v>123444262</v>
      </c>
      <c r="H472" s="18" t="s">
        <v>80</v>
      </c>
      <c r="J472" s="18" t="s">
        <v>71</v>
      </c>
      <c r="K472" s="32" t="s">
        <v>63</v>
      </c>
      <c r="L472" s="18" t="s">
        <v>876</v>
      </c>
      <c r="M472" s="18">
        <v>20150622</v>
      </c>
      <c r="O472" s="18" t="s">
        <v>109</v>
      </c>
      <c r="P472" s="18" t="s">
        <v>74</v>
      </c>
      <c r="U472" s="34">
        <v>10414855</v>
      </c>
      <c r="V472" s="34">
        <v>1712914.5</v>
      </c>
      <c r="W472" s="20">
        <v>1344</v>
      </c>
      <c r="X472" s="18">
        <v>8</v>
      </c>
      <c r="AC472" s="18" t="s">
        <v>769</v>
      </c>
      <c r="AH472" s="18" t="s">
        <v>74</v>
      </c>
      <c r="AI472" s="18" t="s">
        <v>74</v>
      </c>
      <c r="AJ472" s="18" t="s">
        <v>74</v>
      </c>
      <c r="AY472" s="18" t="s">
        <v>74</v>
      </c>
    </row>
    <row r="473" spans="1:52" x14ac:dyDescent="0.2">
      <c r="A473" s="17" t="s">
        <v>1312</v>
      </c>
      <c r="B473" s="28">
        <v>1062275</v>
      </c>
      <c r="C473" s="23" t="s">
        <v>68</v>
      </c>
      <c r="D473" s="28" t="s">
        <v>1313</v>
      </c>
      <c r="E473" s="18" t="s">
        <v>1314</v>
      </c>
      <c r="F473" s="24">
        <v>93164176.219999999</v>
      </c>
      <c r="G473" s="24">
        <v>274012283</v>
      </c>
      <c r="H473" s="18" t="s">
        <v>80</v>
      </c>
      <c r="J473" s="18" t="s">
        <v>64</v>
      </c>
      <c r="K473" s="32" t="s">
        <v>63</v>
      </c>
      <c r="Q473" s="18" t="s">
        <v>74</v>
      </c>
      <c r="U473" s="34">
        <v>13532106</v>
      </c>
      <c r="V473" s="34">
        <v>4990402</v>
      </c>
      <c r="W473" s="20">
        <v>4302</v>
      </c>
      <c r="X473" s="18">
        <v>8</v>
      </c>
      <c r="AB473" s="18" t="s">
        <v>64</v>
      </c>
      <c r="AH473" s="18" t="s">
        <v>74</v>
      </c>
      <c r="AX473" s="18" t="s">
        <v>74</v>
      </c>
    </row>
    <row r="474" spans="1:52" x14ac:dyDescent="0.2">
      <c r="A474" s="17" t="s">
        <v>3317</v>
      </c>
      <c r="B474" s="28">
        <v>1186170</v>
      </c>
      <c r="C474" s="23" t="s">
        <v>68</v>
      </c>
      <c r="D474" s="28" t="s">
        <v>3318</v>
      </c>
      <c r="E474" s="18" t="s">
        <v>3319</v>
      </c>
      <c r="F474" s="24">
        <v>131853503.08</v>
      </c>
      <c r="G474" s="24">
        <v>58342258</v>
      </c>
      <c r="H474" s="18" t="s">
        <v>80</v>
      </c>
      <c r="J474" s="18" t="s">
        <v>64</v>
      </c>
      <c r="K474" s="32" t="s">
        <v>63</v>
      </c>
      <c r="L474" s="18" t="s">
        <v>72</v>
      </c>
      <c r="M474" s="18">
        <v>20220412</v>
      </c>
      <c r="O474" s="18" t="s">
        <v>83</v>
      </c>
      <c r="R474" s="18" t="s">
        <v>74</v>
      </c>
      <c r="U474" s="34">
        <v>7210703</v>
      </c>
      <c r="V474" s="34">
        <v>15847050</v>
      </c>
      <c r="W474" s="20">
        <v>7623</v>
      </c>
      <c r="X474" s="18">
        <v>8</v>
      </c>
      <c r="AC474" s="18" t="s">
        <v>185</v>
      </c>
      <c r="AH474" s="18" t="s">
        <v>74</v>
      </c>
    </row>
    <row r="475" spans="1:52" x14ac:dyDescent="0.2">
      <c r="A475" s="17" t="s">
        <v>2490</v>
      </c>
      <c r="B475" s="28">
        <v>1145095</v>
      </c>
      <c r="C475" s="23" t="s">
        <v>68</v>
      </c>
      <c r="D475" s="28" t="s">
        <v>2491</v>
      </c>
      <c r="E475" s="18" t="s">
        <v>2492</v>
      </c>
      <c r="F475" s="24">
        <v>47490585.310000002</v>
      </c>
      <c r="G475" s="24">
        <v>249950449</v>
      </c>
      <c r="H475" s="18" t="s">
        <v>80</v>
      </c>
      <c r="J475" s="18" t="s">
        <v>71</v>
      </c>
      <c r="K475" s="32" t="s">
        <v>63</v>
      </c>
      <c r="L475" s="18" t="s">
        <v>803</v>
      </c>
      <c r="M475" s="18">
        <v>20160826</v>
      </c>
      <c r="O475" s="18" t="s">
        <v>109</v>
      </c>
      <c r="P475" s="18" t="s">
        <v>74</v>
      </c>
      <c r="U475" s="34">
        <v>12768939</v>
      </c>
      <c r="V475" s="34">
        <v>2241370</v>
      </c>
      <c r="W475" s="20">
        <v>3359</v>
      </c>
      <c r="X475" s="18">
        <v>8</v>
      </c>
      <c r="AE475" s="18" t="s">
        <v>2493</v>
      </c>
      <c r="AK475" s="18" t="s">
        <v>74</v>
      </c>
      <c r="AR475" s="18" t="s">
        <v>74</v>
      </c>
      <c r="AZ475" s="17" t="s">
        <v>2453</v>
      </c>
    </row>
    <row r="476" spans="1:52" x14ac:dyDescent="0.2">
      <c r="A476" s="17" t="s">
        <v>3384</v>
      </c>
      <c r="B476" s="28">
        <v>1187365</v>
      </c>
      <c r="C476" s="23" t="s">
        <v>68</v>
      </c>
      <c r="D476" s="28" t="s">
        <v>3385</v>
      </c>
      <c r="E476" s="18" t="s">
        <v>3386</v>
      </c>
      <c r="F476" s="24">
        <v>12900050</v>
      </c>
      <c r="G476" s="24">
        <v>25800100</v>
      </c>
      <c r="H476" s="18" t="s">
        <v>80</v>
      </c>
      <c r="J476" s="18" t="s">
        <v>76</v>
      </c>
      <c r="K476" s="32" t="s">
        <v>63</v>
      </c>
      <c r="L476" s="18" t="s">
        <v>803</v>
      </c>
      <c r="M476" s="18">
        <v>20241008</v>
      </c>
      <c r="P476" s="18" t="s">
        <v>74</v>
      </c>
      <c r="U476" s="34">
        <v>759940</v>
      </c>
      <c r="V476" s="34">
        <v>366530</v>
      </c>
      <c r="W476" s="20">
        <v>222</v>
      </c>
      <c r="X476" s="18">
        <v>8</v>
      </c>
      <c r="AF476" s="18" t="s">
        <v>127</v>
      </c>
      <c r="AH476" s="18" t="s">
        <v>74</v>
      </c>
    </row>
    <row r="477" spans="1:52" x14ac:dyDescent="0.2">
      <c r="A477" s="17" t="s">
        <v>3173</v>
      </c>
      <c r="B477" s="28">
        <v>1184231</v>
      </c>
      <c r="C477" s="23" t="s">
        <v>68</v>
      </c>
      <c r="D477" s="28" t="s">
        <v>3174</v>
      </c>
      <c r="E477" s="18" t="s">
        <v>3175</v>
      </c>
      <c r="F477" s="24">
        <v>30722382</v>
      </c>
      <c r="G477" s="24">
        <v>61444764</v>
      </c>
      <c r="H477" s="18" t="s">
        <v>80</v>
      </c>
      <c r="J477" s="18" t="s">
        <v>71</v>
      </c>
      <c r="K477" s="32" t="s">
        <v>63</v>
      </c>
      <c r="L477" s="18" t="s">
        <v>72</v>
      </c>
      <c r="M477" s="18">
        <v>20210210</v>
      </c>
      <c r="O477" s="18" t="s">
        <v>109</v>
      </c>
      <c r="U477" s="34">
        <v>7189622</v>
      </c>
      <c r="V477" s="34">
        <v>1184923</v>
      </c>
      <c r="W477" s="20">
        <v>1490</v>
      </c>
      <c r="X477" s="18">
        <v>6</v>
      </c>
      <c r="AA477" s="18" t="s">
        <v>93</v>
      </c>
      <c r="AH477" s="18" t="s">
        <v>74</v>
      </c>
    </row>
    <row r="478" spans="1:52" x14ac:dyDescent="0.2">
      <c r="A478" s="17" t="s">
        <v>1591</v>
      </c>
      <c r="B478" s="28">
        <v>1062262</v>
      </c>
      <c r="C478" s="23" t="s">
        <v>68</v>
      </c>
      <c r="D478" s="28" t="s">
        <v>3648</v>
      </c>
      <c r="E478" s="18" t="s">
        <v>3649</v>
      </c>
      <c r="F478" s="24">
        <v>36316109.130000003</v>
      </c>
      <c r="G478" s="24">
        <v>172933853</v>
      </c>
      <c r="H478" s="18" t="s">
        <v>80</v>
      </c>
      <c r="J478" s="18" t="s">
        <v>64</v>
      </c>
      <c r="K478" s="32" t="s">
        <v>63</v>
      </c>
      <c r="O478" s="18" t="s">
        <v>109</v>
      </c>
      <c r="U478" s="34">
        <v>23983421</v>
      </c>
      <c r="V478" s="34">
        <v>6711199.5</v>
      </c>
      <c r="W478" s="20">
        <v>4882</v>
      </c>
      <c r="X478" s="18">
        <v>8</v>
      </c>
      <c r="AB478" s="18" t="s">
        <v>76</v>
      </c>
      <c r="AT478" s="18" t="s">
        <v>74</v>
      </c>
    </row>
    <row r="479" spans="1:52" x14ac:dyDescent="0.2">
      <c r="A479" s="17" t="s">
        <v>3406</v>
      </c>
      <c r="B479" s="28">
        <v>1187375</v>
      </c>
      <c r="C479" s="23" t="s">
        <v>68</v>
      </c>
      <c r="D479" s="28" t="s">
        <v>3407</v>
      </c>
      <c r="E479" s="18" t="s">
        <v>3408</v>
      </c>
      <c r="F479" s="24">
        <v>122598522.83</v>
      </c>
      <c r="G479" s="24">
        <v>47335337</v>
      </c>
      <c r="H479" s="18" t="s">
        <v>80</v>
      </c>
      <c r="J479" s="18" t="s">
        <v>71</v>
      </c>
      <c r="K479" s="32" t="s">
        <v>63</v>
      </c>
      <c r="L479" s="18" t="s">
        <v>72</v>
      </c>
      <c r="M479" s="18">
        <v>20231101</v>
      </c>
      <c r="O479" s="18" t="s">
        <v>83</v>
      </c>
      <c r="Q479" s="18" t="s">
        <v>74</v>
      </c>
      <c r="U479" s="34">
        <v>4698099</v>
      </c>
      <c r="V479" s="34">
        <v>10962516.5</v>
      </c>
      <c r="W479" s="20">
        <v>7444</v>
      </c>
      <c r="X479" s="18">
        <v>8</v>
      </c>
      <c r="AB479" s="18" t="s">
        <v>3587</v>
      </c>
      <c r="AT479" s="18" t="s">
        <v>74</v>
      </c>
    </row>
    <row r="480" spans="1:52" x14ac:dyDescent="0.2">
      <c r="A480" s="17" t="s">
        <v>1969</v>
      </c>
      <c r="B480" s="28">
        <v>1112263</v>
      </c>
      <c r="C480" s="23" t="s">
        <v>68</v>
      </c>
      <c r="D480" s="28" t="s">
        <v>1970</v>
      </c>
      <c r="E480" s="18" t="s">
        <v>1971</v>
      </c>
      <c r="F480" s="24">
        <v>5490597.7199999997</v>
      </c>
      <c r="G480" s="24">
        <v>23872164</v>
      </c>
      <c r="H480" s="18" t="s">
        <v>80</v>
      </c>
      <c r="J480" s="18" t="s">
        <v>71</v>
      </c>
      <c r="K480" s="32" t="s">
        <v>63</v>
      </c>
      <c r="L480" s="18" t="s">
        <v>803</v>
      </c>
      <c r="M480" s="18">
        <v>20090821</v>
      </c>
      <c r="P480" s="18" t="s">
        <v>74</v>
      </c>
      <c r="U480" s="34">
        <v>5143842</v>
      </c>
      <c r="V480" s="34">
        <v>999728.5</v>
      </c>
      <c r="W480" s="20">
        <v>371</v>
      </c>
      <c r="X480" s="18">
        <v>8</v>
      </c>
      <c r="AF480" s="18" t="s">
        <v>157</v>
      </c>
      <c r="AH480" s="18" t="s">
        <v>74</v>
      </c>
      <c r="AI480" s="18" t="s">
        <v>74</v>
      </c>
    </row>
    <row r="481" spans="1:52" x14ac:dyDescent="0.2">
      <c r="A481" s="17" t="s">
        <v>1800</v>
      </c>
      <c r="B481" s="28">
        <v>1003733</v>
      </c>
      <c r="C481" s="23" t="s">
        <v>68</v>
      </c>
      <c r="D481" s="28" t="s">
        <v>1801</v>
      </c>
      <c r="E481" s="18" t="s">
        <v>1802</v>
      </c>
      <c r="F481" s="24">
        <v>80393682.329999998</v>
      </c>
      <c r="G481" s="24">
        <v>297754379</v>
      </c>
      <c r="H481" s="18" t="s">
        <v>80</v>
      </c>
      <c r="J481" s="18" t="s">
        <v>71</v>
      </c>
      <c r="K481" s="32" t="s">
        <v>63</v>
      </c>
      <c r="L481" s="18" t="s">
        <v>771</v>
      </c>
      <c r="M481" s="18">
        <v>20110131</v>
      </c>
      <c r="O481" s="18" t="s">
        <v>83</v>
      </c>
      <c r="Q481" s="18" t="s">
        <v>74</v>
      </c>
      <c r="U481" s="34">
        <v>75664808</v>
      </c>
      <c r="V481" s="34">
        <v>18811709</v>
      </c>
      <c r="W481" s="20">
        <v>12847</v>
      </c>
      <c r="X481" s="18">
        <v>8</v>
      </c>
      <c r="Z481" s="18" t="s">
        <v>1803</v>
      </c>
      <c r="AH481" s="18" t="s">
        <v>74</v>
      </c>
    </row>
    <row r="482" spans="1:52" x14ac:dyDescent="0.2">
      <c r="A482" s="17" t="s">
        <v>1290</v>
      </c>
      <c r="B482" s="28">
        <v>1084821</v>
      </c>
      <c r="C482" s="23" t="s">
        <v>68</v>
      </c>
      <c r="D482" s="28" t="s">
        <v>1291</v>
      </c>
      <c r="E482" s="18" t="s">
        <v>1292</v>
      </c>
      <c r="F482" s="24">
        <v>17015462.274999999</v>
      </c>
      <c r="G482" s="24">
        <v>79141685</v>
      </c>
      <c r="H482" s="18" t="s">
        <v>80</v>
      </c>
      <c r="J482" s="18" t="s">
        <v>71</v>
      </c>
      <c r="K482" s="32" t="s">
        <v>63</v>
      </c>
      <c r="U482" s="34">
        <v>24185411</v>
      </c>
      <c r="V482" s="34">
        <v>5476066.5</v>
      </c>
      <c r="W482" s="20">
        <v>4023</v>
      </c>
      <c r="X482" s="18">
        <v>8</v>
      </c>
      <c r="AB482" s="18" t="s">
        <v>64</v>
      </c>
      <c r="AH482" s="18" t="s">
        <v>74</v>
      </c>
      <c r="AJ482" s="18" t="s">
        <v>74</v>
      </c>
    </row>
    <row r="483" spans="1:52" x14ac:dyDescent="0.2">
      <c r="A483" s="17" t="s">
        <v>2414</v>
      </c>
      <c r="B483" s="28">
        <v>1142290</v>
      </c>
      <c r="C483" s="23" t="s">
        <v>68</v>
      </c>
      <c r="D483" s="28" t="s">
        <v>2415</v>
      </c>
      <c r="E483" s="18" t="s">
        <v>2416</v>
      </c>
      <c r="F483" s="24">
        <v>124363480.8</v>
      </c>
      <c r="G483" s="24">
        <v>207272468</v>
      </c>
      <c r="H483" s="18" t="s">
        <v>80</v>
      </c>
      <c r="J483" s="18" t="s">
        <v>76</v>
      </c>
      <c r="K483" s="32" t="s">
        <v>63</v>
      </c>
      <c r="L483" s="18" t="s">
        <v>803</v>
      </c>
      <c r="M483" s="18">
        <v>20130610</v>
      </c>
      <c r="P483" s="18" t="s">
        <v>74</v>
      </c>
      <c r="Q483" s="18" t="s">
        <v>74</v>
      </c>
      <c r="U483" s="34">
        <v>12809853</v>
      </c>
      <c r="V483" s="34">
        <v>8027111</v>
      </c>
      <c r="W483" s="20">
        <v>4754</v>
      </c>
      <c r="X483" s="18">
        <v>8</v>
      </c>
      <c r="AC483" s="18" t="s">
        <v>530</v>
      </c>
      <c r="AT483" s="18" t="s">
        <v>74</v>
      </c>
    </row>
    <row r="484" spans="1:52" x14ac:dyDescent="0.2">
      <c r="A484" s="17" t="s">
        <v>2935</v>
      </c>
      <c r="B484" s="28">
        <v>1180556</v>
      </c>
      <c r="C484" s="23" t="s">
        <v>68</v>
      </c>
      <c r="D484" s="28" t="s">
        <v>2936</v>
      </c>
      <c r="E484" s="18" t="s">
        <v>2937</v>
      </c>
      <c r="F484" s="24">
        <v>2428641.36</v>
      </c>
      <c r="G484" s="24">
        <v>60716034</v>
      </c>
      <c r="H484" s="18" t="s">
        <v>80</v>
      </c>
      <c r="J484" s="18" t="s">
        <v>64</v>
      </c>
      <c r="K484" s="32" t="s">
        <v>63</v>
      </c>
      <c r="L484" s="18" t="s">
        <v>803</v>
      </c>
      <c r="M484" s="18">
        <v>20200831</v>
      </c>
      <c r="P484" s="18" t="s">
        <v>74</v>
      </c>
      <c r="U484" s="34">
        <v>7518425</v>
      </c>
      <c r="V484" s="34">
        <v>307362.5</v>
      </c>
      <c r="W484" s="20">
        <v>736</v>
      </c>
      <c r="X484" s="18">
        <v>8</v>
      </c>
      <c r="Z484" s="18" t="s">
        <v>281</v>
      </c>
      <c r="AT484" s="18" t="s">
        <v>74</v>
      </c>
    </row>
    <row r="485" spans="1:52" x14ac:dyDescent="0.2">
      <c r="A485" s="17" t="s">
        <v>3208</v>
      </c>
      <c r="B485" s="28">
        <v>1184670</v>
      </c>
      <c r="C485" s="23" t="s">
        <v>68</v>
      </c>
      <c r="D485" s="28" t="s">
        <v>3209</v>
      </c>
      <c r="E485" s="18" t="s">
        <v>3210</v>
      </c>
      <c r="F485" s="24">
        <v>122409081.41</v>
      </c>
      <c r="G485" s="24">
        <v>158972833</v>
      </c>
      <c r="H485" s="18" t="s">
        <v>80</v>
      </c>
      <c r="J485" s="18" t="s">
        <v>64</v>
      </c>
      <c r="K485" s="32" t="s">
        <v>63</v>
      </c>
      <c r="L485" s="18" t="s">
        <v>803</v>
      </c>
      <c r="M485" s="18">
        <v>20220524</v>
      </c>
      <c r="O485" s="18" t="s">
        <v>83</v>
      </c>
      <c r="P485" s="18" t="s">
        <v>74</v>
      </c>
      <c r="U485" s="34">
        <v>39813950</v>
      </c>
      <c r="V485" s="34">
        <v>32019584.5</v>
      </c>
      <c r="W485" s="20">
        <v>15708</v>
      </c>
      <c r="X485" s="18">
        <v>8</v>
      </c>
      <c r="AC485" s="18" t="s">
        <v>185</v>
      </c>
      <c r="AT485" s="18" t="s">
        <v>74</v>
      </c>
    </row>
    <row r="486" spans="1:52" x14ac:dyDescent="0.2">
      <c r="A486" s="17" t="s">
        <v>2393</v>
      </c>
      <c r="B486" s="28">
        <v>1129630</v>
      </c>
      <c r="C486" s="23" t="s">
        <v>68</v>
      </c>
      <c r="D486" s="28" t="s">
        <v>2394</v>
      </c>
      <c r="E486" s="18" t="s">
        <v>2395</v>
      </c>
      <c r="F486" s="24">
        <v>828911.13</v>
      </c>
      <c r="G486" s="24">
        <v>82891113</v>
      </c>
      <c r="H486" s="18" t="s">
        <v>80</v>
      </c>
      <c r="J486" s="18" t="s">
        <v>71</v>
      </c>
      <c r="K486" s="32" t="s">
        <v>63</v>
      </c>
      <c r="L486" s="18" t="s">
        <v>803</v>
      </c>
      <c r="M486" s="18">
        <v>20130204</v>
      </c>
      <c r="P486" s="18" t="s">
        <v>74</v>
      </c>
      <c r="U486" s="34">
        <v>9363920</v>
      </c>
      <c r="V486" s="34">
        <v>119332</v>
      </c>
      <c r="W486" s="20">
        <v>545</v>
      </c>
      <c r="X486" s="18">
        <v>8</v>
      </c>
      <c r="AB486" s="18" t="s">
        <v>313</v>
      </c>
      <c r="AG486" s="18" t="s">
        <v>74</v>
      </c>
      <c r="AT486" s="18" t="s">
        <v>74</v>
      </c>
    </row>
    <row r="487" spans="1:52" x14ac:dyDescent="0.2">
      <c r="A487" s="17" t="s">
        <v>1162</v>
      </c>
      <c r="B487" s="28">
        <v>1062304</v>
      </c>
      <c r="C487" s="23" t="s">
        <v>68</v>
      </c>
      <c r="D487" s="28" t="s">
        <v>1163</v>
      </c>
      <c r="E487" s="18" t="s">
        <v>1164</v>
      </c>
      <c r="F487" s="24">
        <v>40131105.640000001</v>
      </c>
      <c r="G487" s="24">
        <v>113045368</v>
      </c>
      <c r="H487" s="18" t="s">
        <v>80</v>
      </c>
      <c r="J487" s="18" t="s">
        <v>71</v>
      </c>
      <c r="K487" s="32" t="s">
        <v>63</v>
      </c>
      <c r="O487" s="18" t="s">
        <v>109</v>
      </c>
      <c r="U487" s="34">
        <v>22224757</v>
      </c>
      <c r="V487" s="34">
        <v>4916945</v>
      </c>
      <c r="W487" s="20">
        <v>3285</v>
      </c>
      <c r="X487" s="18">
        <v>8</v>
      </c>
      <c r="AC487" s="18" t="s">
        <v>456</v>
      </c>
      <c r="AT487" s="18" t="s">
        <v>74</v>
      </c>
    </row>
    <row r="488" spans="1:52" x14ac:dyDescent="0.2">
      <c r="A488" s="17" t="s">
        <v>3320</v>
      </c>
      <c r="B488" s="28">
        <v>1186055</v>
      </c>
      <c r="C488" s="23" t="s">
        <v>68</v>
      </c>
      <c r="D488" s="28" t="s">
        <v>3321</v>
      </c>
      <c r="E488" s="18" t="s">
        <v>3322</v>
      </c>
      <c r="F488" s="24">
        <v>15783284.5</v>
      </c>
      <c r="G488" s="24">
        <v>63133138</v>
      </c>
      <c r="H488" s="18" t="s">
        <v>80</v>
      </c>
      <c r="J488" s="18" t="s">
        <v>71</v>
      </c>
      <c r="K488" s="32" t="s">
        <v>63</v>
      </c>
      <c r="L488" s="18" t="s">
        <v>72</v>
      </c>
      <c r="M488" s="18">
        <v>20220401</v>
      </c>
      <c r="O488" s="18" t="s">
        <v>83</v>
      </c>
      <c r="U488" s="34">
        <v>10897891</v>
      </c>
      <c r="V488" s="34">
        <v>3017345</v>
      </c>
      <c r="W488" s="20">
        <v>2533</v>
      </c>
      <c r="X488" s="18">
        <v>8</v>
      </c>
      <c r="AB488" s="18" t="s">
        <v>76</v>
      </c>
      <c r="AT488" s="18" t="s">
        <v>74</v>
      </c>
    </row>
    <row r="489" spans="1:52" x14ac:dyDescent="0.2">
      <c r="A489" s="17" t="s">
        <v>1647</v>
      </c>
      <c r="B489" s="28">
        <v>1023965</v>
      </c>
      <c r="C489" s="23" t="s">
        <v>68</v>
      </c>
      <c r="D489" s="28" t="s">
        <v>1648</v>
      </c>
      <c r="E489" s="18" t="s">
        <v>1649</v>
      </c>
      <c r="F489" s="24">
        <v>8951639.4000000004</v>
      </c>
      <c r="G489" s="24">
        <v>48387240</v>
      </c>
      <c r="H489" s="18" t="s">
        <v>80</v>
      </c>
      <c r="J489" s="18" t="s">
        <v>64</v>
      </c>
      <c r="K489" s="32" t="s">
        <v>63</v>
      </c>
      <c r="O489" s="18" t="s">
        <v>109</v>
      </c>
      <c r="U489" s="34">
        <v>3195059</v>
      </c>
      <c r="V489" s="34">
        <v>616223</v>
      </c>
      <c r="W489" s="20">
        <v>758</v>
      </c>
      <c r="X489" s="18">
        <v>8</v>
      </c>
      <c r="AB489" s="18" t="s">
        <v>1650</v>
      </c>
      <c r="AF489" s="18" t="s">
        <v>135</v>
      </c>
      <c r="AH489" s="18" t="s">
        <v>74</v>
      </c>
      <c r="AJ489" s="18" t="s">
        <v>74</v>
      </c>
    </row>
    <row r="490" spans="1:52" x14ac:dyDescent="0.2">
      <c r="A490" s="17" t="s">
        <v>2765</v>
      </c>
      <c r="B490" s="28">
        <v>1166601</v>
      </c>
      <c r="C490" s="23" t="s">
        <v>68</v>
      </c>
      <c r="D490" s="28" t="s">
        <v>2766</v>
      </c>
      <c r="E490" s="18" t="s">
        <v>2767</v>
      </c>
      <c r="F490" s="24">
        <v>2130142.5</v>
      </c>
      <c r="G490" s="24">
        <v>47336500</v>
      </c>
      <c r="H490" s="18" t="s">
        <v>80</v>
      </c>
      <c r="J490" s="18" t="s">
        <v>71</v>
      </c>
      <c r="K490" s="32" t="s">
        <v>63</v>
      </c>
      <c r="L490" s="18" t="s">
        <v>841</v>
      </c>
      <c r="M490" s="18">
        <v>20210305</v>
      </c>
      <c r="O490" s="18" t="s">
        <v>109</v>
      </c>
      <c r="P490" s="18" t="s">
        <v>74</v>
      </c>
      <c r="U490" s="34">
        <v>13955529</v>
      </c>
      <c r="V490" s="34">
        <v>459699.5</v>
      </c>
      <c r="W490" s="20">
        <v>698</v>
      </c>
      <c r="X490" s="18">
        <v>7</v>
      </c>
      <c r="AB490" s="18" t="s">
        <v>88</v>
      </c>
      <c r="AT490" s="18" t="s">
        <v>74</v>
      </c>
    </row>
    <row r="491" spans="1:52" x14ac:dyDescent="0.2">
      <c r="A491" s="17" t="s">
        <v>1325</v>
      </c>
      <c r="B491" s="28">
        <v>19485</v>
      </c>
      <c r="C491" s="23" t="s">
        <v>68</v>
      </c>
      <c r="D491" s="28" t="s">
        <v>1326</v>
      </c>
      <c r="E491" s="18" t="s">
        <v>1327</v>
      </c>
      <c r="F491" s="24">
        <v>6565951.9199999999</v>
      </c>
      <c r="G491" s="24">
        <v>54716266</v>
      </c>
      <c r="H491" s="18" t="s">
        <v>80</v>
      </c>
      <c r="J491" s="18" t="s">
        <v>71</v>
      </c>
      <c r="K491" s="32" t="s">
        <v>63</v>
      </c>
      <c r="O491" s="18" t="s">
        <v>109</v>
      </c>
      <c r="U491" s="34">
        <v>7988354</v>
      </c>
      <c r="V491" s="34">
        <v>1056287.5</v>
      </c>
      <c r="W491" s="20">
        <v>1498</v>
      </c>
      <c r="X491" s="18">
        <v>8</v>
      </c>
      <c r="AB491" s="18" t="s">
        <v>70</v>
      </c>
      <c r="AT491" s="18" t="s">
        <v>74</v>
      </c>
      <c r="AZ491" s="17" t="s">
        <v>540</v>
      </c>
    </row>
    <row r="492" spans="1:52" x14ac:dyDescent="0.2">
      <c r="A492" s="17" t="s">
        <v>1132</v>
      </c>
      <c r="B492" s="28">
        <v>39153</v>
      </c>
      <c r="C492" s="23" t="s">
        <v>68</v>
      </c>
      <c r="D492" s="28" t="s">
        <v>1133</v>
      </c>
      <c r="E492" s="18" t="s">
        <v>1134</v>
      </c>
      <c r="F492" s="24">
        <v>222996603.69999999</v>
      </c>
      <c r="G492" s="24">
        <v>29535974</v>
      </c>
      <c r="H492" s="18" t="s">
        <v>80</v>
      </c>
      <c r="J492" s="18" t="s">
        <v>81</v>
      </c>
      <c r="K492" s="32" t="s">
        <v>82</v>
      </c>
      <c r="O492" s="18" t="s">
        <v>83</v>
      </c>
      <c r="U492" s="34">
        <v>1000431</v>
      </c>
      <c r="V492" s="34">
        <v>6463129.5</v>
      </c>
      <c r="W492" s="20">
        <v>2291</v>
      </c>
      <c r="X492" s="18">
        <v>8</v>
      </c>
      <c r="AC492" s="18" t="s">
        <v>81</v>
      </c>
      <c r="AJ492" s="18" t="s">
        <v>74</v>
      </c>
    </row>
    <row r="493" spans="1:52" x14ac:dyDescent="0.2">
      <c r="A493" s="17" t="s">
        <v>1619</v>
      </c>
      <c r="B493" s="28">
        <v>37278</v>
      </c>
      <c r="C493" s="23" t="s">
        <v>68</v>
      </c>
      <c r="D493" s="28" t="s">
        <v>1620</v>
      </c>
      <c r="E493" s="18" t="s">
        <v>1621</v>
      </c>
      <c r="F493" s="24">
        <v>414403944.49000001</v>
      </c>
      <c r="G493" s="24">
        <v>263951557</v>
      </c>
      <c r="H493" s="18" t="s">
        <v>80</v>
      </c>
      <c r="J493" s="18" t="s">
        <v>71</v>
      </c>
      <c r="K493" s="32" t="s">
        <v>63</v>
      </c>
      <c r="O493" s="18" t="s">
        <v>83</v>
      </c>
      <c r="Q493" s="18" t="s">
        <v>74</v>
      </c>
      <c r="R493" s="18" t="s">
        <v>74</v>
      </c>
      <c r="U493" s="34">
        <v>157683596</v>
      </c>
      <c r="V493" s="34">
        <v>192943864.5</v>
      </c>
      <c r="W493" s="20">
        <v>99660</v>
      </c>
      <c r="X493" s="18">
        <v>8</v>
      </c>
      <c r="AC493" s="18" t="s">
        <v>101</v>
      </c>
      <c r="AH493" s="18" t="s">
        <v>74</v>
      </c>
      <c r="AI493" s="18" t="s">
        <v>74</v>
      </c>
      <c r="AX493" s="18" t="s">
        <v>74</v>
      </c>
    </row>
    <row r="494" spans="1:52" x14ac:dyDescent="0.2">
      <c r="A494" s="17" t="s">
        <v>2231</v>
      </c>
      <c r="B494" s="28">
        <v>1122256</v>
      </c>
      <c r="C494" s="23" t="s">
        <v>68</v>
      </c>
      <c r="D494" s="28" t="s">
        <v>2232</v>
      </c>
      <c r="E494" s="18" t="s">
        <v>2233</v>
      </c>
      <c r="F494" s="24">
        <v>1011270.415</v>
      </c>
      <c r="G494" s="24">
        <v>202254083</v>
      </c>
      <c r="H494" s="18" t="s">
        <v>80</v>
      </c>
      <c r="J494" s="18" t="s">
        <v>71</v>
      </c>
      <c r="K494" s="32" t="s">
        <v>63</v>
      </c>
      <c r="L494" s="18" t="s">
        <v>72</v>
      </c>
      <c r="M494" s="18">
        <v>20090615</v>
      </c>
      <c r="AB494" s="18" t="s">
        <v>70</v>
      </c>
      <c r="AH494" s="18" t="s">
        <v>74</v>
      </c>
      <c r="AJ494" s="18" t="s">
        <v>74</v>
      </c>
    </row>
    <row r="495" spans="1:52" x14ac:dyDescent="0.2">
      <c r="A495" s="17" t="s">
        <v>2803</v>
      </c>
      <c r="B495" s="28">
        <v>1173135</v>
      </c>
      <c r="C495" s="23" t="s">
        <v>68</v>
      </c>
      <c r="D495" s="28" t="s">
        <v>2804</v>
      </c>
      <c r="E495" s="18" t="s">
        <v>2805</v>
      </c>
      <c r="F495" s="24">
        <v>4113726.12</v>
      </c>
      <c r="G495" s="24">
        <v>22854034</v>
      </c>
      <c r="H495" s="18" t="s">
        <v>80</v>
      </c>
      <c r="J495" s="18" t="s">
        <v>71</v>
      </c>
      <c r="K495" s="32" t="s">
        <v>63</v>
      </c>
      <c r="L495" s="18" t="s">
        <v>67</v>
      </c>
      <c r="M495" s="18">
        <v>20150218</v>
      </c>
      <c r="U495" s="34">
        <v>3833578</v>
      </c>
      <c r="V495" s="34">
        <v>678476.5</v>
      </c>
      <c r="W495" s="20">
        <v>721</v>
      </c>
      <c r="X495" s="18">
        <v>8</v>
      </c>
      <c r="AC495" s="18" t="s">
        <v>119</v>
      </c>
      <c r="AF495" s="18" t="s">
        <v>102</v>
      </c>
      <c r="AH495" s="18" t="s">
        <v>74</v>
      </c>
    </row>
    <row r="496" spans="1:52" x14ac:dyDescent="0.2">
      <c r="A496" s="17" t="s">
        <v>3624</v>
      </c>
      <c r="B496" s="28">
        <v>1188880</v>
      </c>
      <c r="C496" s="23" t="s">
        <v>68</v>
      </c>
      <c r="D496" s="28" t="s">
        <v>3625</v>
      </c>
      <c r="E496" s="18" t="s">
        <v>3626</v>
      </c>
      <c r="F496" s="24">
        <v>4812240</v>
      </c>
      <c r="G496" s="24">
        <v>19248960</v>
      </c>
      <c r="H496" s="18" t="s">
        <v>80</v>
      </c>
      <c r="J496" s="18" t="s">
        <v>71</v>
      </c>
      <c r="K496" s="32" t="s">
        <v>63</v>
      </c>
      <c r="L496" s="18" t="s">
        <v>72</v>
      </c>
      <c r="M496" s="18">
        <v>20250530</v>
      </c>
      <c r="U496" s="34">
        <v>1657029</v>
      </c>
      <c r="V496" s="34">
        <v>347340</v>
      </c>
      <c r="W496" s="20">
        <v>863</v>
      </c>
      <c r="X496" s="18">
        <v>4</v>
      </c>
      <c r="AB496" s="18" t="s">
        <v>71</v>
      </c>
      <c r="AH496" s="18" t="s">
        <v>74</v>
      </c>
    </row>
    <row r="497" spans="1:52" x14ac:dyDescent="0.2">
      <c r="A497" s="17" t="s">
        <v>2084</v>
      </c>
      <c r="B497" s="28">
        <v>1115735</v>
      </c>
      <c r="C497" s="23" t="s">
        <v>68</v>
      </c>
      <c r="D497" s="28" t="s">
        <v>2085</v>
      </c>
      <c r="E497" s="18" t="s">
        <v>796</v>
      </c>
      <c r="F497" s="24">
        <v>2209065.66</v>
      </c>
      <c r="G497" s="24">
        <v>10274724</v>
      </c>
      <c r="H497" s="18" t="s">
        <v>80</v>
      </c>
      <c r="J497" s="18" t="s">
        <v>71</v>
      </c>
      <c r="K497" s="32" t="s">
        <v>63</v>
      </c>
      <c r="L497" s="18" t="s">
        <v>803</v>
      </c>
      <c r="M497" s="18">
        <v>20100820</v>
      </c>
      <c r="O497" s="18" t="s">
        <v>109</v>
      </c>
      <c r="P497" s="18" t="s">
        <v>74</v>
      </c>
      <c r="U497" s="34">
        <v>238626</v>
      </c>
      <c r="V497" s="34">
        <v>55257</v>
      </c>
      <c r="W497" s="20">
        <v>109</v>
      </c>
      <c r="X497" s="18">
        <v>8</v>
      </c>
      <c r="AF497" s="18" t="s">
        <v>3573</v>
      </c>
      <c r="AT497" s="18" t="s">
        <v>74</v>
      </c>
    </row>
    <row r="498" spans="1:52" x14ac:dyDescent="0.2">
      <c r="A498" s="17" t="s">
        <v>1356</v>
      </c>
      <c r="B498" s="28">
        <v>32714</v>
      </c>
      <c r="C498" s="23" t="s">
        <v>68</v>
      </c>
      <c r="D498" s="28" t="s">
        <v>1357</v>
      </c>
      <c r="E498" s="18" t="s">
        <v>1358</v>
      </c>
      <c r="F498" s="24">
        <v>1820934.32</v>
      </c>
      <c r="G498" s="24">
        <v>91046716</v>
      </c>
      <c r="H498" s="18" t="s">
        <v>80</v>
      </c>
      <c r="J498" s="18" t="s">
        <v>71</v>
      </c>
      <c r="K498" s="32" t="s">
        <v>63</v>
      </c>
      <c r="U498" s="34">
        <v>9835216</v>
      </c>
      <c r="V498" s="34">
        <v>247620.5</v>
      </c>
      <c r="W498" s="20">
        <v>424</v>
      </c>
      <c r="X498" s="18">
        <v>8</v>
      </c>
      <c r="AB498" s="18" t="s">
        <v>71</v>
      </c>
      <c r="AQ498" s="18" t="s">
        <v>74</v>
      </c>
    </row>
    <row r="499" spans="1:52" x14ac:dyDescent="0.2">
      <c r="A499" s="17" t="s">
        <v>3591</v>
      </c>
      <c r="B499" s="28">
        <v>1124165</v>
      </c>
      <c r="C499" s="23" t="s">
        <v>68</v>
      </c>
      <c r="D499" s="28" t="s">
        <v>3592</v>
      </c>
      <c r="E499" s="18" t="s">
        <v>3593</v>
      </c>
      <c r="F499" s="24">
        <v>3955076.55</v>
      </c>
      <c r="G499" s="24">
        <v>34391970</v>
      </c>
      <c r="H499" s="18" t="s">
        <v>80</v>
      </c>
      <c r="J499" s="18" t="s">
        <v>71</v>
      </c>
      <c r="K499" s="32" t="s">
        <v>63</v>
      </c>
      <c r="L499" s="18" t="s">
        <v>65</v>
      </c>
      <c r="M499" s="18">
        <v>20100217</v>
      </c>
      <c r="U499" s="34">
        <v>9849086</v>
      </c>
      <c r="V499" s="34">
        <v>1407131</v>
      </c>
      <c r="W499" s="20">
        <v>1462</v>
      </c>
      <c r="X499" s="18">
        <v>6</v>
      </c>
      <c r="AC499" s="18" t="s">
        <v>119</v>
      </c>
      <c r="AH499" s="18" t="s">
        <v>74</v>
      </c>
      <c r="AI499" s="18" t="s">
        <v>74</v>
      </c>
    </row>
    <row r="500" spans="1:52" x14ac:dyDescent="0.2">
      <c r="A500" s="17" t="s">
        <v>2573</v>
      </c>
      <c r="B500" s="28">
        <v>1149770</v>
      </c>
      <c r="C500" s="23" t="s">
        <v>68</v>
      </c>
      <c r="D500" s="28" t="s">
        <v>2574</v>
      </c>
      <c r="E500" s="18" t="s">
        <v>2575</v>
      </c>
      <c r="F500" s="24">
        <v>505051340.94</v>
      </c>
      <c r="G500" s="24">
        <v>207840058</v>
      </c>
      <c r="H500" s="18" t="s">
        <v>80</v>
      </c>
      <c r="J500" s="18" t="s">
        <v>64</v>
      </c>
      <c r="K500" s="32" t="s">
        <v>63</v>
      </c>
      <c r="L500" s="18" t="s">
        <v>841</v>
      </c>
      <c r="M500" s="18">
        <v>20210511</v>
      </c>
      <c r="O500" s="18" t="s">
        <v>109</v>
      </c>
      <c r="P500" s="18" t="s">
        <v>74</v>
      </c>
      <c r="Q500" s="18" t="s">
        <v>74</v>
      </c>
      <c r="R500" s="18" t="s">
        <v>74</v>
      </c>
      <c r="U500" s="34">
        <v>50932528</v>
      </c>
      <c r="V500" s="34">
        <v>86439423</v>
      </c>
      <c r="W500" s="20">
        <v>57803</v>
      </c>
      <c r="X500" s="18">
        <v>8</v>
      </c>
      <c r="AB500" s="18" t="s">
        <v>64</v>
      </c>
      <c r="AJ500" s="18" t="s">
        <v>74</v>
      </c>
      <c r="AK500" s="18" t="s">
        <v>74</v>
      </c>
    </row>
    <row r="501" spans="1:52" x14ac:dyDescent="0.2">
      <c r="A501" s="17" t="s">
        <v>1437</v>
      </c>
      <c r="B501" s="28">
        <v>1074410</v>
      </c>
      <c r="C501" s="23" t="s">
        <v>68</v>
      </c>
      <c r="D501" s="28" t="s">
        <v>1438</v>
      </c>
      <c r="E501" s="18" t="s">
        <v>1439</v>
      </c>
      <c r="F501" s="24">
        <v>8237582.8200000003</v>
      </c>
      <c r="G501" s="24">
        <v>91528698</v>
      </c>
      <c r="H501" s="18" t="s">
        <v>80</v>
      </c>
      <c r="J501" s="18" t="s">
        <v>64</v>
      </c>
      <c r="K501" s="32" t="s">
        <v>63</v>
      </c>
      <c r="L501" s="18" t="s">
        <v>876</v>
      </c>
      <c r="M501" s="18">
        <v>20200814</v>
      </c>
      <c r="U501" s="34">
        <v>19274541</v>
      </c>
      <c r="V501" s="34">
        <v>1468840</v>
      </c>
      <c r="W501" s="20">
        <v>1862</v>
      </c>
      <c r="X501" s="18">
        <v>8</v>
      </c>
      <c r="AB501" s="18" t="s">
        <v>1073</v>
      </c>
      <c r="AH501" s="18" t="s">
        <v>74</v>
      </c>
      <c r="AJ501" s="18" t="s">
        <v>74</v>
      </c>
      <c r="AZ501" s="17" t="s">
        <v>332</v>
      </c>
    </row>
    <row r="502" spans="1:52" x14ac:dyDescent="0.2">
      <c r="A502" s="17" t="s">
        <v>2561</v>
      </c>
      <c r="B502" s="28">
        <v>1149430</v>
      </c>
      <c r="C502" s="23" t="s">
        <v>68</v>
      </c>
      <c r="D502" s="28" t="s">
        <v>2562</v>
      </c>
      <c r="E502" s="18" t="s">
        <v>2563</v>
      </c>
      <c r="F502" s="24">
        <v>450525.55</v>
      </c>
      <c r="G502" s="24">
        <v>9010511</v>
      </c>
      <c r="H502" s="18" t="s">
        <v>80</v>
      </c>
      <c r="J502" s="18" t="s">
        <v>71</v>
      </c>
      <c r="K502" s="32" t="s">
        <v>63</v>
      </c>
      <c r="L502" s="18" t="s">
        <v>803</v>
      </c>
      <c r="M502" s="18">
        <v>20131113</v>
      </c>
      <c r="P502" s="18" t="s">
        <v>74</v>
      </c>
      <c r="U502" s="34">
        <v>941472</v>
      </c>
      <c r="V502" s="34">
        <v>45255.5</v>
      </c>
      <c r="W502" s="20">
        <v>174</v>
      </c>
      <c r="X502" s="18">
        <v>6</v>
      </c>
      <c r="AB502" s="18" t="s">
        <v>71</v>
      </c>
      <c r="AH502" s="18" t="s">
        <v>74</v>
      </c>
    </row>
    <row r="503" spans="1:52" x14ac:dyDescent="0.2">
      <c r="A503" s="17" t="s">
        <v>1337</v>
      </c>
      <c r="B503" s="28">
        <v>38513</v>
      </c>
      <c r="C503" s="23" t="s">
        <v>68</v>
      </c>
      <c r="D503" s="28" t="s">
        <v>1338</v>
      </c>
      <c r="E503" s="18" t="s">
        <v>1339</v>
      </c>
      <c r="F503" s="24">
        <v>145973013.34</v>
      </c>
      <c r="G503" s="24">
        <v>1042664381</v>
      </c>
      <c r="H503" s="18" t="s">
        <v>80</v>
      </c>
      <c r="J503" s="18" t="s">
        <v>71</v>
      </c>
      <c r="K503" s="32" t="s">
        <v>63</v>
      </c>
      <c r="Q503" s="18" t="s">
        <v>74</v>
      </c>
      <c r="U503" s="34">
        <v>134698328</v>
      </c>
      <c r="V503" s="34">
        <v>18847623.5</v>
      </c>
      <c r="W503" s="20">
        <v>5895</v>
      </c>
      <c r="X503" s="18">
        <v>8</v>
      </c>
      <c r="Z503" s="18" t="s">
        <v>225</v>
      </c>
      <c r="AH503" s="18" t="s">
        <v>74</v>
      </c>
    </row>
    <row r="504" spans="1:52" x14ac:dyDescent="0.2">
      <c r="A504" s="17" t="s">
        <v>1903</v>
      </c>
      <c r="B504" s="28">
        <v>1101079</v>
      </c>
      <c r="C504" s="23" t="s">
        <v>68</v>
      </c>
      <c r="D504" s="28" t="s">
        <v>1904</v>
      </c>
      <c r="E504" s="18" t="s">
        <v>1905</v>
      </c>
      <c r="F504" s="24">
        <v>498239142.31999999</v>
      </c>
      <c r="G504" s="24">
        <v>80102756</v>
      </c>
      <c r="H504" s="18" t="s">
        <v>80</v>
      </c>
      <c r="J504" s="18" t="s">
        <v>71</v>
      </c>
      <c r="K504" s="32" t="s">
        <v>63</v>
      </c>
      <c r="L504" s="18" t="s">
        <v>72</v>
      </c>
      <c r="M504" s="18">
        <v>20181114</v>
      </c>
      <c r="O504" s="18" t="s">
        <v>83</v>
      </c>
      <c r="Q504" s="18" t="s">
        <v>74</v>
      </c>
      <c r="U504" s="34">
        <v>11117409</v>
      </c>
      <c r="V504" s="34">
        <v>53537722</v>
      </c>
      <c r="W504" s="20">
        <v>21857</v>
      </c>
      <c r="X504" s="18">
        <v>8</v>
      </c>
      <c r="AC504" s="18" t="s">
        <v>3570</v>
      </c>
      <c r="AH504" s="18" t="s">
        <v>74</v>
      </c>
    </row>
    <row r="505" spans="1:52" x14ac:dyDescent="0.2">
      <c r="A505" s="17" t="s">
        <v>2464</v>
      </c>
      <c r="B505" s="28">
        <v>1146400</v>
      </c>
      <c r="C505" s="23" t="s">
        <v>68</v>
      </c>
      <c r="D505" s="28" t="s">
        <v>2465</v>
      </c>
      <c r="E505" s="18" t="s">
        <v>2466</v>
      </c>
      <c r="F505" s="24">
        <v>4525366.6500000004</v>
      </c>
      <c r="G505" s="24">
        <v>90507333</v>
      </c>
      <c r="H505" s="18" t="s">
        <v>80</v>
      </c>
      <c r="J505" s="18" t="s">
        <v>64</v>
      </c>
      <c r="K505" s="32" t="s">
        <v>63</v>
      </c>
      <c r="L505" s="18" t="s">
        <v>803</v>
      </c>
      <c r="M505" s="18">
        <v>20111228</v>
      </c>
      <c r="P505" s="18" t="s">
        <v>74</v>
      </c>
      <c r="U505" s="34">
        <v>8918121</v>
      </c>
      <c r="V505" s="34">
        <v>223259</v>
      </c>
      <c r="W505" s="20">
        <v>335</v>
      </c>
      <c r="X505" s="18">
        <v>8</v>
      </c>
      <c r="AC505" s="18" t="s">
        <v>101</v>
      </c>
      <c r="AH505" s="18" t="s">
        <v>74</v>
      </c>
    </row>
    <row r="506" spans="1:52" x14ac:dyDescent="0.2">
      <c r="A506" s="17" t="s">
        <v>2157</v>
      </c>
      <c r="B506" s="28">
        <v>1118681</v>
      </c>
      <c r="C506" s="23" t="s">
        <v>68</v>
      </c>
      <c r="D506" s="28" t="s">
        <v>2158</v>
      </c>
      <c r="E506" s="18" t="s">
        <v>216</v>
      </c>
      <c r="F506" s="24">
        <v>11802662.574999999</v>
      </c>
      <c r="G506" s="24">
        <v>214593865</v>
      </c>
      <c r="H506" s="18" t="s">
        <v>80</v>
      </c>
      <c r="J506" s="18" t="s">
        <v>70</v>
      </c>
      <c r="K506" s="32" t="s">
        <v>63</v>
      </c>
      <c r="L506" s="18" t="s">
        <v>803</v>
      </c>
      <c r="M506" s="18">
        <v>20101213</v>
      </c>
      <c r="O506" s="18" t="s">
        <v>109</v>
      </c>
      <c r="P506" s="18" t="s">
        <v>74</v>
      </c>
      <c r="U506" s="34">
        <v>19409668</v>
      </c>
      <c r="V506" s="34">
        <v>1384468.5</v>
      </c>
      <c r="W506" s="20">
        <v>2540</v>
      </c>
      <c r="X506" s="18">
        <v>8</v>
      </c>
      <c r="AB506" s="18" t="s">
        <v>2138</v>
      </c>
      <c r="AJ506" s="18" t="s">
        <v>74</v>
      </c>
      <c r="AK506" s="18" t="s">
        <v>74</v>
      </c>
      <c r="AZ506" s="17" t="s">
        <v>2159</v>
      </c>
    </row>
    <row r="507" spans="1:52" x14ac:dyDescent="0.2">
      <c r="A507" s="17" t="s">
        <v>2518</v>
      </c>
      <c r="B507" s="28">
        <v>1145850</v>
      </c>
      <c r="C507" s="23" t="s">
        <v>68</v>
      </c>
      <c r="D507" s="28" t="s">
        <v>2519</v>
      </c>
      <c r="E507" s="18" t="s">
        <v>2520</v>
      </c>
      <c r="F507" s="24">
        <v>61721792.774999999</v>
      </c>
      <c r="G507" s="24">
        <v>457198465</v>
      </c>
      <c r="H507" s="18" t="s">
        <v>80</v>
      </c>
      <c r="J507" s="18" t="s">
        <v>64</v>
      </c>
      <c r="K507" s="32" t="s">
        <v>63</v>
      </c>
      <c r="L507" s="18" t="s">
        <v>65</v>
      </c>
      <c r="M507" s="18">
        <v>20110809</v>
      </c>
      <c r="O507" s="18" t="s">
        <v>109</v>
      </c>
      <c r="U507" s="34">
        <v>93430628</v>
      </c>
      <c r="V507" s="34">
        <v>7308592</v>
      </c>
      <c r="W507" s="20">
        <v>5573</v>
      </c>
      <c r="X507" s="18">
        <v>8</v>
      </c>
      <c r="AB507" s="18" t="s">
        <v>70</v>
      </c>
      <c r="AH507" s="18" t="s">
        <v>74</v>
      </c>
    </row>
    <row r="508" spans="1:52" x14ac:dyDescent="0.2">
      <c r="A508" s="17" t="s">
        <v>2545</v>
      </c>
      <c r="B508" s="28">
        <v>1148515</v>
      </c>
      <c r="C508" s="23" t="s">
        <v>68</v>
      </c>
      <c r="D508" s="28" t="s">
        <v>2546</v>
      </c>
      <c r="E508" s="18" t="s">
        <v>2547</v>
      </c>
      <c r="F508" s="24">
        <v>1214937.8799999999</v>
      </c>
      <c r="G508" s="24">
        <v>9345676</v>
      </c>
      <c r="H508" s="18" t="s">
        <v>80</v>
      </c>
      <c r="J508" s="18" t="s">
        <v>71</v>
      </c>
      <c r="K508" s="32" t="s">
        <v>63</v>
      </c>
      <c r="L508" s="18" t="s">
        <v>841</v>
      </c>
      <c r="M508" s="18">
        <v>20140421</v>
      </c>
      <c r="P508" s="18" t="s">
        <v>74</v>
      </c>
      <c r="U508" s="34">
        <v>1038230</v>
      </c>
      <c r="V508" s="34">
        <v>116039.5</v>
      </c>
      <c r="W508" s="20">
        <v>213</v>
      </c>
      <c r="X508" s="18">
        <v>6</v>
      </c>
      <c r="AB508" s="18" t="s">
        <v>331</v>
      </c>
      <c r="AL508" s="18" t="s">
        <v>74</v>
      </c>
    </row>
    <row r="509" spans="1:52" x14ac:dyDescent="0.2">
      <c r="A509" s="17" t="s">
        <v>2182</v>
      </c>
      <c r="B509" s="28">
        <v>1118969</v>
      </c>
      <c r="C509" s="23" t="s">
        <v>68</v>
      </c>
      <c r="D509" s="28" t="s">
        <v>2183</v>
      </c>
      <c r="E509" s="18" t="s">
        <v>2184</v>
      </c>
      <c r="F509" s="24">
        <v>172009175.12</v>
      </c>
      <c r="G509" s="24">
        <v>113163931</v>
      </c>
      <c r="H509" s="18" t="s">
        <v>80</v>
      </c>
      <c r="J509" s="18" t="s">
        <v>71</v>
      </c>
      <c r="K509" s="32" t="s">
        <v>63</v>
      </c>
      <c r="L509" s="18" t="s">
        <v>803</v>
      </c>
      <c r="M509" s="18">
        <v>20101006</v>
      </c>
      <c r="P509" s="18" t="s">
        <v>74</v>
      </c>
      <c r="Q509" s="18" t="s">
        <v>74</v>
      </c>
      <c r="U509" s="34">
        <v>61889769</v>
      </c>
      <c r="V509" s="34">
        <v>11046405</v>
      </c>
      <c r="W509" s="20">
        <v>6706</v>
      </c>
      <c r="X509" s="18">
        <v>8</v>
      </c>
      <c r="AB509" s="18" t="s">
        <v>123</v>
      </c>
      <c r="AH509" s="18" t="s">
        <v>74</v>
      </c>
    </row>
    <row r="510" spans="1:52" x14ac:dyDescent="0.2">
      <c r="A510" s="17" t="s">
        <v>1256</v>
      </c>
      <c r="B510" s="28">
        <v>32138</v>
      </c>
      <c r="C510" s="23" t="s">
        <v>68</v>
      </c>
      <c r="D510" s="28" t="s">
        <v>1257</v>
      </c>
      <c r="E510" s="18" t="s">
        <v>1258</v>
      </c>
      <c r="F510" s="24">
        <v>3674831.85</v>
      </c>
      <c r="G510" s="24">
        <v>146993274</v>
      </c>
      <c r="H510" s="18" t="s">
        <v>80</v>
      </c>
      <c r="J510" s="18" t="s">
        <v>71</v>
      </c>
      <c r="K510" s="32" t="s">
        <v>63</v>
      </c>
      <c r="O510" s="18" t="s">
        <v>109</v>
      </c>
      <c r="U510" s="34">
        <v>3556658</v>
      </c>
      <c r="V510" s="34">
        <v>76226.5</v>
      </c>
      <c r="W510" s="20">
        <v>191</v>
      </c>
      <c r="X510" s="18">
        <v>3</v>
      </c>
      <c r="AB510" s="18" t="s">
        <v>1259</v>
      </c>
      <c r="AH510" s="18" t="s">
        <v>74</v>
      </c>
      <c r="AJ510" s="18" t="s">
        <v>74</v>
      </c>
      <c r="AK510" s="18" t="s">
        <v>74</v>
      </c>
      <c r="AN510" s="18" t="s">
        <v>74</v>
      </c>
      <c r="AR510" s="18" t="s">
        <v>74</v>
      </c>
      <c r="AU510" s="18" t="s">
        <v>74</v>
      </c>
      <c r="AZ510" s="17" t="s">
        <v>332</v>
      </c>
    </row>
    <row r="511" spans="1:52" x14ac:dyDescent="0.2">
      <c r="A511" s="17" t="s">
        <v>2542</v>
      </c>
      <c r="B511" s="28">
        <v>1146290</v>
      </c>
      <c r="C511" s="23" t="s">
        <v>68</v>
      </c>
      <c r="D511" s="28" t="s">
        <v>2543</v>
      </c>
      <c r="E511" s="18" t="s">
        <v>2544</v>
      </c>
      <c r="F511" s="24">
        <v>2965715.69</v>
      </c>
      <c r="G511" s="24">
        <v>42367367</v>
      </c>
      <c r="H511" s="18" t="s">
        <v>80</v>
      </c>
      <c r="J511" s="18" t="s">
        <v>145</v>
      </c>
      <c r="K511" s="32" t="s">
        <v>12</v>
      </c>
      <c r="L511" s="18" t="s">
        <v>803</v>
      </c>
      <c r="M511" s="18">
        <v>20131003</v>
      </c>
      <c r="P511" s="18" t="s">
        <v>74</v>
      </c>
      <c r="S511" s="18" t="s">
        <v>772</v>
      </c>
      <c r="U511" s="34">
        <v>16033159</v>
      </c>
      <c r="V511" s="34">
        <v>1032135.5</v>
      </c>
      <c r="W511" s="20">
        <v>1101</v>
      </c>
      <c r="X511" s="18">
        <v>8</v>
      </c>
      <c r="AC511" s="18" t="s">
        <v>101</v>
      </c>
      <c r="AF511" s="18" t="s">
        <v>157</v>
      </c>
      <c r="AH511" s="18" t="s">
        <v>74</v>
      </c>
      <c r="AI511" s="18" t="s">
        <v>74</v>
      </c>
    </row>
    <row r="512" spans="1:52" x14ac:dyDescent="0.2">
      <c r="A512" s="17" t="s">
        <v>1352</v>
      </c>
      <c r="B512" s="28">
        <v>1063108</v>
      </c>
      <c r="C512" s="23" t="s">
        <v>68</v>
      </c>
      <c r="D512" s="28" t="s">
        <v>1353</v>
      </c>
      <c r="E512" s="18" t="s">
        <v>1354</v>
      </c>
      <c r="F512" s="24">
        <v>5351360.75</v>
      </c>
      <c r="G512" s="24">
        <v>12445025</v>
      </c>
      <c r="H512" s="18" t="s">
        <v>80</v>
      </c>
      <c r="J512" s="18" t="s">
        <v>64</v>
      </c>
      <c r="K512" s="32" t="s">
        <v>63</v>
      </c>
      <c r="U512" s="34">
        <v>308662</v>
      </c>
      <c r="V512" s="34">
        <v>90972.5</v>
      </c>
      <c r="W512" s="20">
        <v>71</v>
      </c>
      <c r="X512" s="18">
        <v>8</v>
      </c>
      <c r="AB512" s="18" t="s">
        <v>64</v>
      </c>
      <c r="AH512" s="18" t="s">
        <v>74</v>
      </c>
    </row>
    <row r="513" spans="1:52" x14ac:dyDescent="0.2">
      <c r="A513" s="17" t="s">
        <v>3466</v>
      </c>
      <c r="B513" s="28">
        <v>1187951</v>
      </c>
      <c r="C513" s="23" t="s">
        <v>68</v>
      </c>
      <c r="D513" s="28" t="s">
        <v>3467</v>
      </c>
      <c r="E513" s="18" t="s">
        <v>3468</v>
      </c>
      <c r="F513" s="24">
        <v>51744942.899999999</v>
      </c>
      <c r="G513" s="24">
        <v>22208130</v>
      </c>
      <c r="H513" s="18" t="s">
        <v>80</v>
      </c>
      <c r="J513" s="18" t="s">
        <v>94</v>
      </c>
      <c r="K513" s="32" t="s">
        <v>240</v>
      </c>
      <c r="L513" s="18" t="s">
        <v>65</v>
      </c>
      <c r="M513" s="18">
        <v>20240819</v>
      </c>
      <c r="U513" s="34">
        <v>4438646</v>
      </c>
      <c r="V513" s="34">
        <v>9993588</v>
      </c>
      <c r="W513" s="20">
        <v>3174</v>
      </c>
      <c r="X513" s="18">
        <v>8</v>
      </c>
      <c r="AE513" s="18" t="s">
        <v>94</v>
      </c>
      <c r="AH513" s="18" t="s">
        <v>74</v>
      </c>
      <c r="AZ513" s="17" t="s">
        <v>332</v>
      </c>
    </row>
    <row r="514" spans="1:52" x14ac:dyDescent="0.2">
      <c r="A514" s="17" t="s">
        <v>1331</v>
      </c>
      <c r="B514" s="28">
        <v>1023635</v>
      </c>
      <c r="C514" s="23" t="s">
        <v>68</v>
      </c>
      <c r="D514" s="28" t="s">
        <v>1332</v>
      </c>
      <c r="E514" s="18" t="s">
        <v>1333</v>
      </c>
      <c r="F514" s="24">
        <v>17089010.875</v>
      </c>
      <c r="G514" s="24">
        <v>179884325</v>
      </c>
      <c r="H514" s="18" t="s">
        <v>80</v>
      </c>
      <c r="J514" s="18" t="s">
        <v>71</v>
      </c>
      <c r="K514" s="32" t="s">
        <v>63</v>
      </c>
      <c r="U514" s="34">
        <v>22843764</v>
      </c>
      <c r="V514" s="34">
        <v>1400444</v>
      </c>
      <c r="W514" s="20">
        <v>1218</v>
      </c>
      <c r="X514" s="18">
        <v>8</v>
      </c>
      <c r="AC514" s="18" t="s">
        <v>141</v>
      </c>
      <c r="AI514" s="18" t="s">
        <v>74</v>
      </c>
      <c r="AJ514" s="18" t="s">
        <v>74</v>
      </c>
    </row>
    <row r="515" spans="1:52" x14ac:dyDescent="0.2">
      <c r="A515" s="17" t="s">
        <v>3183</v>
      </c>
      <c r="B515" s="28">
        <v>1184640</v>
      </c>
      <c r="C515" s="23" t="s">
        <v>68</v>
      </c>
      <c r="D515" s="28" t="s">
        <v>3184</v>
      </c>
      <c r="E515" s="18" t="s">
        <v>3185</v>
      </c>
      <c r="F515" s="24">
        <v>182502621.69</v>
      </c>
      <c r="G515" s="24">
        <v>109283007</v>
      </c>
      <c r="H515" s="18" t="s">
        <v>80</v>
      </c>
      <c r="J515" s="18" t="s">
        <v>64</v>
      </c>
      <c r="K515" s="32" t="s">
        <v>63</v>
      </c>
      <c r="L515" s="18" t="s">
        <v>65</v>
      </c>
      <c r="M515" s="18">
        <v>20210322</v>
      </c>
      <c r="O515" s="18" t="s">
        <v>83</v>
      </c>
      <c r="Q515" s="18" t="s">
        <v>74</v>
      </c>
      <c r="U515" s="34">
        <v>9204599</v>
      </c>
      <c r="V515" s="34">
        <v>15871872.5</v>
      </c>
      <c r="W515" s="20">
        <v>3979</v>
      </c>
      <c r="X515" s="18">
        <v>8</v>
      </c>
      <c r="AB515" s="18" t="s">
        <v>64</v>
      </c>
      <c r="AH515" s="18" t="s">
        <v>74</v>
      </c>
    </row>
    <row r="516" spans="1:52" x14ac:dyDescent="0.2">
      <c r="A516" s="17" t="s">
        <v>1359</v>
      </c>
      <c r="B516" s="28">
        <v>1074399</v>
      </c>
      <c r="C516" s="23" t="s">
        <v>68</v>
      </c>
      <c r="D516" s="28" t="s">
        <v>1360</v>
      </c>
      <c r="E516" s="18" t="s">
        <v>1361</v>
      </c>
      <c r="F516" s="24">
        <v>5825026.25</v>
      </c>
      <c r="G516" s="24">
        <v>46600210</v>
      </c>
      <c r="H516" s="18" t="s">
        <v>80</v>
      </c>
      <c r="J516" s="18" t="s">
        <v>70</v>
      </c>
      <c r="K516" s="32" t="s">
        <v>63</v>
      </c>
      <c r="U516" s="34">
        <v>9893286</v>
      </c>
      <c r="V516" s="34">
        <v>1469842.5</v>
      </c>
      <c r="W516" s="20">
        <v>1326</v>
      </c>
      <c r="X516" s="18">
        <v>8</v>
      </c>
      <c r="AB516" s="18" t="s">
        <v>313</v>
      </c>
      <c r="AH516" s="18" t="s">
        <v>74</v>
      </c>
      <c r="AJ516" s="18" t="s">
        <v>74</v>
      </c>
      <c r="AY516" s="18" t="s">
        <v>74</v>
      </c>
    </row>
    <row r="517" spans="1:52" x14ac:dyDescent="0.2">
      <c r="A517" s="17" t="s">
        <v>3211</v>
      </c>
      <c r="B517" s="28">
        <v>1184805</v>
      </c>
      <c r="C517" s="23" t="s">
        <v>68</v>
      </c>
      <c r="D517" s="28" t="s">
        <v>3212</v>
      </c>
      <c r="E517" s="18" t="s">
        <v>3213</v>
      </c>
      <c r="F517" s="24">
        <v>3533674.5</v>
      </c>
      <c r="G517" s="24">
        <v>141346980</v>
      </c>
      <c r="H517" s="18" t="s">
        <v>80</v>
      </c>
      <c r="J517" s="18" t="s">
        <v>64</v>
      </c>
      <c r="K517" s="32" t="s">
        <v>63</v>
      </c>
      <c r="L517" s="18" t="s">
        <v>803</v>
      </c>
      <c r="M517" s="18">
        <v>20211129</v>
      </c>
      <c r="O517" s="18" t="s">
        <v>109</v>
      </c>
      <c r="P517" s="18" t="s">
        <v>74</v>
      </c>
      <c r="U517" s="34">
        <v>10423824</v>
      </c>
      <c r="V517" s="34">
        <v>296012.5</v>
      </c>
      <c r="W517" s="20">
        <v>433</v>
      </c>
      <c r="X517" s="18">
        <v>8</v>
      </c>
      <c r="AB517" s="18" t="s">
        <v>393</v>
      </c>
      <c r="AJ517" s="18" t="s">
        <v>74</v>
      </c>
      <c r="AK517" s="18" t="s">
        <v>74</v>
      </c>
    </row>
    <row r="518" spans="1:52" x14ac:dyDescent="0.2">
      <c r="A518" s="17" t="s">
        <v>3106</v>
      </c>
      <c r="B518" s="28">
        <v>1183045</v>
      </c>
      <c r="C518" s="23" t="s">
        <v>68</v>
      </c>
      <c r="D518" s="28" t="s">
        <v>3107</v>
      </c>
      <c r="E518" s="18" t="s">
        <v>3108</v>
      </c>
      <c r="F518" s="24">
        <v>4203154.8600000003</v>
      </c>
      <c r="G518" s="24">
        <v>22719756</v>
      </c>
      <c r="H518" s="18" t="s">
        <v>80</v>
      </c>
      <c r="J518" s="18" t="s">
        <v>76</v>
      </c>
      <c r="K518" s="32" t="s">
        <v>63</v>
      </c>
      <c r="L518" s="18" t="s">
        <v>803</v>
      </c>
      <c r="M518" s="18">
        <v>20200910</v>
      </c>
      <c r="P518" s="18" t="s">
        <v>74</v>
      </c>
      <c r="U518" s="34">
        <v>2363782</v>
      </c>
      <c r="V518" s="34">
        <v>353635</v>
      </c>
      <c r="W518" s="20">
        <v>210</v>
      </c>
      <c r="X518" s="18">
        <v>8</v>
      </c>
      <c r="AF518" s="18" t="s">
        <v>157</v>
      </c>
      <c r="AH518" s="18" t="s">
        <v>74</v>
      </c>
      <c r="AI518" s="18" t="s">
        <v>74</v>
      </c>
      <c r="AJ518" s="18" t="s">
        <v>74</v>
      </c>
    </row>
    <row r="519" spans="1:52" x14ac:dyDescent="0.2">
      <c r="A519" s="17" t="s">
        <v>1366</v>
      </c>
      <c r="B519" s="28">
        <v>18225</v>
      </c>
      <c r="C519" s="23" t="s">
        <v>68</v>
      </c>
      <c r="D519" s="28" t="s">
        <v>1367</v>
      </c>
      <c r="E519" s="18" t="s">
        <v>1368</v>
      </c>
      <c r="F519" s="24">
        <v>4146718.77</v>
      </c>
      <c r="G519" s="24">
        <v>276447918</v>
      </c>
      <c r="H519" s="18" t="s">
        <v>80</v>
      </c>
      <c r="J519" s="18" t="s">
        <v>71</v>
      </c>
      <c r="K519" s="32" t="s">
        <v>63</v>
      </c>
      <c r="U519" s="34">
        <v>28504083</v>
      </c>
      <c r="V519" s="34">
        <v>535098</v>
      </c>
      <c r="W519" s="20">
        <v>776</v>
      </c>
      <c r="X519" s="18">
        <v>8</v>
      </c>
      <c r="AB519" s="18" t="s">
        <v>313</v>
      </c>
      <c r="AH519" s="18" t="s">
        <v>74</v>
      </c>
      <c r="AL519" s="18" t="s">
        <v>74</v>
      </c>
    </row>
    <row r="520" spans="1:52" x14ac:dyDescent="0.2">
      <c r="A520" s="17" t="s">
        <v>2925</v>
      </c>
      <c r="B520" s="28">
        <v>1179915</v>
      </c>
      <c r="C520" s="23" t="s">
        <v>68</v>
      </c>
      <c r="D520" s="28" t="s">
        <v>2926</v>
      </c>
      <c r="E520" s="18" t="s">
        <v>2927</v>
      </c>
      <c r="F520" s="24">
        <v>694067835</v>
      </c>
      <c r="G520" s="24">
        <v>92542378</v>
      </c>
      <c r="H520" s="18" t="s">
        <v>80</v>
      </c>
      <c r="J520" s="18" t="s">
        <v>71</v>
      </c>
      <c r="K520" s="32" t="s">
        <v>63</v>
      </c>
      <c r="L520" s="18" t="s">
        <v>72</v>
      </c>
      <c r="M520" s="18">
        <v>20180202</v>
      </c>
      <c r="N520" s="18" t="s">
        <v>126</v>
      </c>
      <c r="Q520" s="18" t="s">
        <v>74</v>
      </c>
      <c r="U520" s="34">
        <v>4091743</v>
      </c>
      <c r="V520" s="34">
        <v>19630223</v>
      </c>
      <c r="W520" s="20">
        <v>15496</v>
      </c>
      <c r="X520" s="18">
        <v>8</v>
      </c>
      <c r="AH520" s="18" t="s">
        <v>74</v>
      </c>
      <c r="AI520" s="18" t="s">
        <v>74</v>
      </c>
      <c r="AJ520" s="18" t="s">
        <v>74</v>
      </c>
      <c r="AK520" s="18" t="s">
        <v>74</v>
      </c>
      <c r="AM520" s="18" t="s">
        <v>74</v>
      </c>
      <c r="AY520" s="18" t="s">
        <v>74</v>
      </c>
    </row>
    <row r="521" spans="1:52" x14ac:dyDescent="0.2">
      <c r="A521" s="17" t="s">
        <v>2467</v>
      </c>
      <c r="B521" s="28">
        <v>1141470</v>
      </c>
      <c r="C521" s="23" t="s">
        <v>68</v>
      </c>
      <c r="D521" s="28" t="s">
        <v>2468</v>
      </c>
      <c r="E521" s="18" t="s">
        <v>2469</v>
      </c>
      <c r="F521" s="24">
        <v>50082133.884999998</v>
      </c>
      <c r="G521" s="24">
        <v>204416873</v>
      </c>
      <c r="H521" s="18" t="s">
        <v>80</v>
      </c>
      <c r="J521" s="18" t="s">
        <v>71</v>
      </c>
      <c r="K521" s="32" t="s">
        <v>63</v>
      </c>
      <c r="L521" s="18" t="s">
        <v>65</v>
      </c>
      <c r="M521" s="18">
        <v>20110519</v>
      </c>
      <c r="O521" s="18" t="s">
        <v>109</v>
      </c>
      <c r="U521" s="34">
        <v>24754168</v>
      </c>
      <c r="V521" s="34">
        <v>5538358</v>
      </c>
      <c r="W521" s="20">
        <v>5649</v>
      </c>
      <c r="X521" s="18">
        <v>8</v>
      </c>
      <c r="AB521" s="18" t="s">
        <v>731</v>
      </c>
      <c r="AH521" s="18" t="s">
        <v>74</v>
      </c>
      <c r="AI521" s="18" t="s">
        <v>74</v>
      </c>
      <c r="AY521" s="18" t="s">
        <v>74</v>
      </c>
    </row>
    <row r="522" spans="1:52" x14ac:dyDescent="0.2">
      <c r="A522" s="17" t="s">
        <v>2036</v>
      </c>
      <c r="B522" s="28">
        <v>1115907</v>
      </c>
      <c r="C522" s="23" t="s">
        <v>68</v>
      </c>
      <c r="D522" s="28" t="s">
        <v>2037</v>
      </c>
      <c r="E522" s="18" t="s">
        <v>2038</v>
      </c>
      <c r="F522" s="24">
        <v>26705700.945</v>
      </c>
      <c r="G522" s="24">
        <v>84780003</v>
      </c>
      <c r="H522" s="18" t="s">
        <v>80</v>
      </c>
      <c r="J522" s="18" t="s">
        <v>71</v>
      </c>
      <c r="K522" s="32" t="s">
        <v>63</v>
      </c>
      <c r="L522" s="18" t="s">
        <v>803</v>
      </c>
      <c r="M522" s="18">
        <v>20090504</v>
      </c>
      <c r="O522" s="18" t="s">
        <v>109</v>
      </c>
      <c r="P522" s="18" t="s">
        <v>74</v>
      </c>
      <c r="U522" s="34">
        <v>10863508</v>
      </c>
      <c r="V522" s="34">
        <v>2296827.5</v>
      </c>
      <c r="W522" s="20">
        <v>1647</v>
      </c>
      <c r="X522" s="18">
        <v>8</v>
      </c>
      <c r="AF522" s="18" t="s">
        <v>127</v>
      </c>
      <c r="AI522" s="18" t="s">
        <v>74</v>
      </c>
    </row>
    <row r="523" spans="1:52" x14ac:dyDescent="0.2">
      <c r="A523" s="17" t="s">
        <v>1070</v>
      </c>
      <c r="B523" s="28">
        <v>42136</v>
      </c>
      <c r="C523" s="23" t="s">
        <v>68</v>
      </c>
      <c r="D523" s="28" t="s">
        <v>1071</v>
      </c>
      <c r="E523" s="18" t="s">
        <v>1072</v>
      </c>
      <c r="F523" s="24">
        <v>3430472.6</v>
      </c>
      <c r="G523" s="24">
        <v>34304726</v>
      </c>
      <c r="H523" s="18" t="s">
        <v>80</v>
      </c>
      <c r="J523" s="18" t="s">
        <v>71</v>
      </c>
      <c r="K523" s="32" t="s">
        <v>63</v>
      </c>
      <c r="O523" s="18" t="s">
        <v>109</v>
      </c>
      <c r="U523" s="34">
        <v>1713224</v>
      </c>
      <c r="V523" s="34">
        <v>114648</v>
      </c>
      <c r="W523" s="20">
        <v>171</v>
      </c>
      <c r="X523" s="18">
        <v>8</v>
      </c>
      <c r="AB523" s="18" t="s">
        <v>70</v>
      </c>
      <c r="AO523" s="18" t="s">
        <v>74</v>
      </c>
    </row>
    <row r="524" spans="1:52" x14ac:dyDescent="0.2">
      <c r="A524" s="17" t="s">
        <v>1077</v>
      </c>
      <c r="B524" s="28">
        <v>1099221</v>
      </c>
      <c r="C524" s="23" t="s">
        <v>68</v>
      </c>
      <c r="D524" s="28" t="s">
        <v>1078</v>
      </c>
      <c r="E524" s="18" t="s">
        <v>1079</v>
      </c>
      <c r="F524" s="24">
        <v>4822296.6500000004</v>
      </c>
      <c r="G524" s="24">
        <v>192891866</v>
      </c>
      <c r="H524" s="18" t="s">
        <v>80</v>
      </c>
      <c r="J524" s="18" t="s">
        <v>64</v>
      </c>
      <c r="K524" s="32" t="s">
        <v>63</v>
      </c>
      <c r="L524" s="18" t="s">
        <v>841</v>
      </c>
      <c r="M524" s="18">
        <v>20080128</v>
      </c>
      <c r="P524" s="18" t="s">
        <v>74</v>
      </c>
      <c r="U524" s="34">
        <v>22532213</v>
      </c>
      <c r="V524" s="34">
        <v>626137.5</v>
      </c>
      <c r="W524" s="20">
        <v>830</v>
      </c>
      <c r="X524" s="18">
        <v>8</v>
      </c>
      <c r="AB524" s="18" t="s">
        <v>2065</v>
      </c>
      <c r="AH524" s="18" t="s">
        <v>74</v>
      </c>
    </row>
    <row r="525" spans="1:52" x14ac:dyDescent="0.2">
      <c r="A525" s="17" t="s">
        <v>2142</v>
      </c>
      <c r="B525" s="28">
        <v>1114745</v>
      </c>
      <c r="C525" s="23" t="s">
        <v>68</v>
      </c>
      <c r="D525" s="28" t="s">
        <v>2143</v>
      </c>
      <c r="E525" s="18" t="s">
        <v>2144</v>
      </c>
      <c r="F525" s="24">
        <v>1514056.68</v>
      </c>
      <c r="G525" s="24">
        <v>25234278</v>
      </c>
      <c r="H525" s="18" t="s">
        <v>80</v>
      </c>
      <c r="J525" s="18" t="s">
        <v>71</v>
      </c>
      <c r="K525" s="32" t="s">
        <v>63</v>
      </c>
      <c r="L525" s="18" t="s">
        <v>65</v>
      </c>
      <c r="M525" s="18">
        <v>20080602</v>
      </c>
      <c r="O525" s="18" t="s">
        <v>109</v>
      </c>
      <c r="U525" s="34">
        <v>3289492</v>
      </c>
      <c r="V525" s="34">
        <v>188344.5</v>
      </c>
      <c r="W525" s="20">
        <v>388</v>
      </c>
      <c r="X525" s="18">
        <v>8</v>
      </c>
      <c r="AC525" s="18" t="s">
        <v>101</v>
      </c>
      <c r="AH525" s="18" t="s">
        <v>74</v>
      </c>
      <c r="AJ525" s="18" t="s">
        <v>74</v>
      </c>
    </row>
    <row r="526" spans="1:52" x14ac:dyDescent="0.2">
      <c r="A526" s="17" t="s">
        <v>1954</v>
      </c>
      <c r="B526" s="28">
        <v>1112078</v>
      </c>
      <c r="C526" s="23" t="s">
        <v>68</v>
      </c>
      <c r="D526" s="28" t="s">
        <v>1955</v>
      </c>
      <c r="E526" s="18" t="s">
        <v>1956</v>
      </c>
      <c r="F526" s="24">
        <v>48352759.649999999</v>
      </c>
      <c r="G526" s="24">
        <v>107450577</v>
      </c>
      <c r="H526" s="18" t="s">
        <v>80</v>
      </c>
      <c r="J526" s="18" t="s">
        <v>70</v>
      </c>
      <c r="K526" s="32" t="s">
        <v>63</v>
      </c>
      <c r="L526" s="18" t="s">
        <v>72</v>
      </c>
      <c r="M526" s="18">
        <v>20070302</v>
      </c>
      <c r="U526" s="34">
        <v>8444122</v>
      </c>
      <c r="V526" s="34">
        <v>2787214.5</v>
      </c>
      <c r="W526" s="20">
        <v>2875</v>
      </c>
      <c r="X526" s="18">
        <v>8</v>
      </c>
      <c r="AB526" s="18" t="s">
        <v>70</v>
      </c>
      <c r="AH526" s="18" t="s">
        <v>74</v>
      </c>
      <c r="AI526" s="18" t="s">
        <v>74</v>
      </c>
      <c r="AJ526" s="18" t="s">
        <v>74</v>
      </c>
      <c r="AK526" s="18" t="s">
        <v>74</v>
      </c>
      <c r="AN526" s="18" t="s">
        <v>74</v>
      </c>
      <c r="AQ526" s="18" t="s">
        <v>74</v>
      </c>
      <c r="AZ526" s="17" t="s">
        <v>332</v>
      </c>
    </row>
    <row r="527" spans="1:52" x14ac:dyDescent="0.2">
      <c r="A527" s="17" t="s">
        <v>2089</v>
      </c>
      <c r="B527" s="28">
        <v>1113692</v>
      </c>
      <c r="C527" s="23" t="s">
        <v>68</v>
      </c>
      <c r="D527" s="28" t="s">
        <v>2090</v>
      </c>
      <c r="E527" s="18" t="s">
        <v>2091</v>
      </c>
      <c r="F527" s="24">
        <v>178903266.30000001</v>
      </c>
      <c r="G527" s="24">
        <v>180710370</v>
      </c>
      <c r="H527" s="18" t="s">
        <v>80</v>
      </c>
      <c r="J527" s="18" t="s">
        <v>71</v>
      </c>
      <c r="K527" s="32" t="s">
        <v>63</v>
      </c>
      <c r="L527" s="18" t="s">
        <v>803</v>
      </c>
      <c r="M527" s="18">
        <v>20100512</v>
      </c>
      <c r="P527" s="18" t="s">
        <v>74</v>
      </c>
      <c r="Q527" s="18" t="s">
        <v>74</v>
      </c>
      <c r="R527" s="18" t="s">
        <v>74</v>
      </c>
      <c r="U527" s="34">
        <v>44148590</v>
      </c>
      <c r="V527" s="34">
        <v>28622098.5</v>
      </c>
      <c r="W527" s="20">
        <v>13143</v>
      </c>
      <c r="X527" s="18">
        <v>8</v>
      </c>
      <c r="Y527" s="18" t="s">
        <v>2092</v>
      </c>
      <c r="AJ527" s="18" t="s">
        <v>74</v>
      </c>
    </row>
    <row r="528" spans="1:52" x14ac:dyDescent="0.2">
      <c r="A528" s="17" t="s">
        <v>2827</v>
      </c>
      <c r="B528" s="28">
        <v>1176010</v>
      </c>
      <c r="C528" s="23" t="s">
        <v>68</v>
      </c>
      <c r="D528" s="28" t="s">
        <v>2828</v>
      </c>
      <c r="E528" s="18" t="s">
        <v>2829</v>
      </c>
      <c r="F528" s="24">
        <v>237567874.31999999</v>
      </c>
      <c r="G528" s="24">
        <v>107012556</v>
      </c>
      <c r="H528" s="18" t="s">
        <v>80</v>
      </c>
      <c r="J528" s="18" t="s">
        <v>71</v>
      </c>
      <c r="K528" s="32" t="s">
        <v>63</v>
      </c>
      <c r="L528" s="18" t="s">
        <v>841</v>
      </c>
      <c r="M528" s="18">
        <v>20201110</v>
      </c>
      <c r="O528" s="18" t="s">
        <v>109</v>
      </c>
      <c r="P528" s="18" t="s">
        <v>74</v>
      </c>
      <c r="Q528" s="18" t="s">
        <v>74</v>
      </c>
      <c r="U528" s="34">
        <v>39256069</v>
      </c>
      <c r="V528" s="34">
        <v>47762209.5</v>
      </c>
      <c r="W528" s="20">
        <v>24182</v>
      </c>
      <c r="X528" s="18">
        <v>8</v>
      </c>
      <c r="Y528" s="18" t="s">
        <v>2830</v>
      </c>
      <c r="AS528" s="18" t="s">
        <v>74</v>
      </c>
    </row>
    <row r="529" spans="1:52" x14ac:dyDescent="0.2">
      <c r="A529" s="17" t="s">
        <v>1942</v>
      </c>
      <c r="B529" s="28">
        <v>1109122</v>
      </c>
      <c r="C529" s="23" t="s">
        <v>68</v>
      </c>
      <c r="D529" s="28" t="s">
        <v>1943</v>
      </c>
      <c r="E529" s="18" t="s">
        <v>1944</v>
      </c>
      <c r="F529" s="24">
        <v>2215052.2599999998</v>
      </c>
      <c r="G529" s="24">
        <v>221505226</v>
      </c>
      <c r="H529" s="18" t="s">
        <v>80</v>
      </c>
      <c r="J529" s="18" t="s">
        <v>71</v>
      </c>
      <c r="K529" s="32" t="s">
        <v>63</v>
      </c>
      <c r="L529" s="18" t="s">
        <v>72</v>
      </c>
      <c r="M529" s="18">
        <v>20070226</v>
      </c>
      <c r="U529" s="34">
        <v>8039015</v>
      </c>
      <c r="V529" s="34">
        <v>41243.5</v>
      </c>
      <c r="W529" s="20">
        <v>250</v>
      </c>
      <c r="X529" s="18">
        <v>8</v>
      </c>
      <c r="AF529" s="18" t="s">
        <v>157</v>
      </c>
      <c r="AH529" s="18" t="s">
        <v>74</v>
      </c>
      <c r="AI529" s="18" t="s">
        <v>74</v>
      </c>
      <c r="AP529" s="18" t="s">
        <v>74</v>
      </c>
      <c r="AQ529" s="18" t="s">
        <v>74</v>
      </c>
    </row>
    <row r="530" spans="1:52" x14ac:dyDescent="0.2">
      <c r="A530" s="17" t="s">
        <v>2269</v>
      </c>
      <c r="B530" s="28">
        <v>1122915</v>
      </c>
      <c r="C530" s="23" t="s">
        <v>68</v>
      </c>
      <c r="D530" s="28" t="s">
        <v>2270</v>
      </c>
      <c r="E530" s="18" t="s">
        <v>2271</v>
      </c>
      <c r="F530" s="24">
        <v>133394667.935</v>
      </c>
      <c r="G530" s="24">
        <v>437359567</v>
      </c>
      <c r="H530" s="18" t="s">
        <v>80</v>
      </c>
      <c r="J530" s="18" t="s">
        <v>71</v>
      </c>
      <c r="K530" s="32" t="s">
        <v>63</v>
      </c>
      <c r="L530" s="18" t="s">
        <v>72</v>
      </c>
      <c r="M530" s="18">
        <v>20100225</v>
      </c>
      <c r="O530" s="18" t="s">
        <v>83</v>
      </c>
      <c r="Q530" s="18" t="s">
        <v>74</v>
      </c>
      <c r="U530" s="34">
        <v>54378711</v>
      </c>
      <c r="V530" s="34">
        <v>12363981.5</v>
      </c>
      <c r="W530" s="20">
        <v>10023</v>
      </c>
      <c r="X530" s="18">
        <v>8</v>
      </c>
      <c r="AC530" s="18" t="s">
        <v>101</v>
      </c>
      <c r="AH530" s="18" t="s">
        <v>74</v>
      </c>
      <c r="AI530" s="18" t="s">
        <v>74</v>
      </c>
      <c r="AJ530" s="18" t="s">
        <v>74</v>
      </c>
    </row>
    <row r="531" spans="1:52" x14ac:dyDescent="0.2">
      <c r="A531" s="17" t="s">
        <v>2869</v>
      </c>
      <c r="B531" s="28">
        <v>1178470</v>
      </c>
      <c r="C531" s="23" t="s">
        <v>68</v>
      </c>
      <c r="D531" s="28" t="s">
        <v>2870</v>
      </c>
      <c r="E531" s="18" t="s">
        <v>2871</v>
      </c>
      <c r="F531" s="24">
        <v>2605852.86</v>
      </c>
      <c r="G531" s="24">
        <v>43430881</v>
      </c>
      <c r="H531" s="18" t="s">
        <v>80</v>
      </c>
      <c r="J531" s="18" t="s">
        <v>71</v>
      </c>
      <c r="K531" s="32" t="s">
        <v>63</v>
      </c>
      <c r="L531" s="18" t="s">
        <v>67</v>
      </c>
      <c r="M531" s="18">
        <v>20170501</v>
      </c>
      <c r="O531" s="18" t="s">
        <v>109</v>
      </c>
      <c r="U531" s="34">
        <v>2330292</v>
      </c>
      <c r="V531" s="34">
        <v>114733</v>
      </c>
      <c r="W531" s="20">
        <v>189</v>
      </c>
      <c r="X531" s="18">
        <v>8</v>
      </c>
      <c r="Z531" s="18" t="s">
        <v>225</v>
      </c>
      <c r="AH531" s="18" t="s">
        <v>74</v>
      </c>
    </row>
    <row r="532" spans="1:52" x14ac:dyDescent="0.2">
      <c r="A532" s="17" t="s">
        <v>1859</v>
      </c>
      <c r="B532" s="28">
        <v>1105685</v>
      </c>
      <c r="C532" s="23" t="s">
        <v>68</v>
      </c>
      <c r="D532" s="28" t="s">
        <v>1860</v>
      </c>
      <c r="E532" s="18" t="s">
        <v>1861</v>
      </c>
      <c r="F532" s="24">
        <v>194807979.20500001</v>
      </c>
      <c r="G532" s="24">
        <v>548754871</v>
      </c>
      <c r="H532" s="18" t="s">
        <v>80</v>
      </c>
      <c r="J532" s="18" t="s">
        <v>64</v>
      </c>
      <c r="K532" s="32" t="s">
        <v>63</v>
      </c>
      <c r="L532" s="18" t="s">
        <v>67</v>
      </c>
      <c r="M532" s="18">
        <v>20100511</v>
      </c>
      <c r="O532" s="18" t="s">
        <v>83</v>
      </c>
      <c r="Q532" s="18" t="s">
        <v>74</v>
      </c>
      <c r="U532" s="34">
        <v>123124651</v>
      </c>
      <c r="V532" s="34">
        <v>44304475.5</v>
      </c>
      <c r="W532" s="20">
        <v>17990</v>
      </c>
      <c r="X532" s="18">
        <v>8</v>
      </c>
      <c r="AC532" s="18" t="s">
        <v>101</v>
      </c>
      <c r="AF532" s="18" t="s">
        <v>145</v>
      </c>
      <c r="AH532" s="18" t="s">
        <v>74</v>
      </c>
    </row>
    <row r="533" spans="1:52" x14ac:dyDescent="0.2">
      <c r="A533" s="17" t="s">
        <v>1369</v>
      </c>
      <c r="B533" s="28">
        <v>15667</v>
      </c>
      <c r="C533" s="23" t="s">
        <v>68</v>
      </c>
      <c r="D533" s="28" t="s">
        <v>1370</v>
      </c>
      <c r="E533" s="18" t="s">
        <v>1371</v>
      </c>
      <c r="F533" s="24">
        <v>1492736.49</v>
      </c>
      <c r="G533" s="24">
        <v>21324807</v>
      </c>
      <c r="H533" s="18" t="s">
        <v>80</v>
      </c>
      <c r="J533" s="18" t="s">
        <v>71</v>
      </c>
      <c r="K533" s="32" t="s">
        <v>63</v>
      </c>
      <c r="U533" s="34">
        <v>554058</v>
      </c>
      <c r="V533" s="34">
        <v>26328</v>
      </c>
      <c r="W533" s="20">
        <v>93</v>
      </c>
      <c r="X533" s="18">
        <v>8</v>
      </c>
      <c r="AB533" s="18" t="s">
        <v>71</v>
      </c>
      <c r="AH533" s="18" t="s">
        <v>74</v>
      </c>
    </row>
    <row r="534" spans="1:52" x14ac:dyDescent="0.2">
      <c r="A534" s="17" t="s">
        <v>2928</v>
      </c>
      <c r="B534" s="28">
        <v>1180685</v>
      </c>
      <c r="C534" s="23" t="s">
        <v>68</v>
      </c>
      <c r="D534" s="28" t="s">
        <v>2929</v>
      </c>
      <c r="E534" s="18" t="s">
        <v>2930</v>
      </c>
      <c r="F534" s="24">
        <v>8480325.7599999998</v>
      </c>
      <c r="G534" s="24">
        <v>106004072</v>
      </c>
      <c r="H534" s="18" t="s">
        <v>80</v>
      </c>
      <c r="J534" s="18" t="s">
        <v>64</v>
      </c>
      <c r="K534" s="32" t="s">
        <v>63</v>
      </c>
      <c r="L534" s="18" t="s">
        <v>803</v>
      </c>
      <c r="M534" s="18">
        <v>20200214</v>
      </c>
      <c r="P534" s="18" t="s">
        <v>74</v>
      </c>
      <c r="U534" s="34">
        <v>13902573</v>
      </c>
      <c r="V534" s="34">
        <v>811381</v>
      </c>
      <c r="W534" s="20">
        <v>776</v>
      </c>
      <c r="X534" s="18">
        <v>8</v>
      </c>
      <c r="AB534" s="18" t="s">
        <v>70</v>
      </c>
      <c r="AH534" s="18" t="s">
        <v>74</v>
      </c>
      <c r="AX534" s="18" t="s">
        <v>74</v>
      </c>
    </row>
    <row r="535" spans="1:52" x14ac:dyDescent="0.2">
      <c r="A535" s="17" t="s">
        <v>3253</v>
      </c>
      <c r="B535" s="28">
        <v>1185445</v>
      </c>
      <c r="C535" s="23" t="s">
        <v>68</v>
      </c>
      <c r="D535" s="28" t="s">
        <v>3254</v>
      </c>
      <c r="E535" s="18" t="s">
        <v>3255</v>
      </c>
      <c r="F535" s="24">
        <v>2567888.7999999998</v>
      </c>
      <c r="G535" s="24">
        <v>25678888</v>
      </c>
      <c r="H535" s="18" t="s">
        <v>80</v>
      </c>
      <c r="J535" s="18" t="s">
        <v>64</v>
      </c>
      <c r="K535" s="32" t="s">
        <v>63</v>
      </c>
      <c r="L535" s="18" t="s">
        <v>803</v>
      </c>
      <c r="M535" s="18">
        <v>20230104</v>
      </c>
      <c r="P535" s="18" t="s">
        <v>74</v>
      </c>
      <c r="U535" s="34">
        <v>1616360</v>
      </c>
      <c r="V535" s="34">
        <v>137317</v>
      </c>
      <c r="W535" s="20">
        <v>180</v>
      </c>
      <c r="X535" s="18">
        <v>8</v>
      </c>
    </row>
    <row r="536" spans="1:52" x14ac:dyDescent="0.2">
      <c r="A536" s="17" t="s">
        <v>2356</v>
      </c>
      <c r="B536" s="28">
        <v>1108683</v>
      </c>
      <c r="C536" s="23" t="s">
        <v>68</v>
      </c>
      <c r="D536" s="28" t="s">
        <v>2357</v>
      </c>
      <c r="E536" s="18" t="s">
        <v>2358</v>
      </c>
      <c r="F536" s="24">
        <v>9495017.5</v>
      </c>
      <c r="G536" s="24">
        <v>94950175</v>
      </c>
      <c r="H536" s="18" t="s">
        <v>80</v>
      </c>
      <c r="J536" s="18" t="s">
        <v>64</v>
      </c>
      <c r="K536" s="32" t="s">
        <v>63</v>
      </c>
      <c r="L536" s="18" t="s">
        <v>72</v>
      </c>
      <c r="M536" s="18">
        <v>20101104</v>
      </c>
      <c r="U536" s="34">
        <v>13396722</v>
      </c>
      <c r="V536" s="34">
        <v>763289</v>
      </c>
      <c r="W536" s="20">
        <v>806</v>
      </c>
      <c r="X536" s="18">
        <v>6</v>
      </c>
      <c r="AB536" s="18" t="s">
        <v>88</v>
      </c>
      <c r="AH536" s="18" t="s">
        <v>74</v>
      </c>
    </row>
    <row r="537" spans="1:52" x14ac:dyDescent="0.2">
      <c r="A537" s="17" t="s">
        <v>2172</v>
      </c>
      <c r="B537" s="28">
        <v>1118204</v>
      </c>
      <c r="C537" s="23" t="s">
        <v>68</v>
      </c>
      <c r="D537" s="28" t="s">
        <v>2173</v>
      </c>
      <c r="E537" s="18" t="s">
        <v>2174</v>
      </c>
      <c r="F537" s="24">
        <v>100137249</v>
      </c>
      <c r="G537" s="24">
        <v>166895415</v>
      </c>
      <c r="H537" s="18" t="s">
        <v>80</v>
      </c>
      <c r="J537" s="18" t="s">
        <v>456</v>
      </c>
      <c r="K537" s="32" t="s">
        <v>82</v>
      </c>
      <c r="L537" s="18" t="s">
        <v>841</v>
      </c>
      <c r="M537" s="18">
        <v>20110525</v>
      </c>
      <c r="P537" s="18" t="s">
        <v>74</v>
      </c>
      <c r="U537" s="34">
        <v>280446</v>
      </c>
      <c r="V537" s="34">
        <v>231759.5</v>
      </c>
      <c r="W537" s="20">
        <v>135</v>
      </c>
      <c r="X537" s="18">
        <v>7</v>
      </c>
      <c r="AC537" s="18" t="s">
        <v>456</v>
      </c>
      <c r="AH537" s="18" t="s">
        <v>74</v>
      </c>
      <c r="AJ537" s="18" t="s">
        <v>74</v>
      </c>
    </row>
    <row r="538" spans="1:52" x14ac:dyDescent="0.2">
      <c r="A538" s="17" t="s">
        <v>1381</v>
      </c>
      <c r="B538" s="28">
        <v>1099872</v>
      </c>
      <c r="C538" s="23" t="s">
        <v>68</v>
      </c>
      <c r="D538" s="28" t="s">
        <v>1382</v>
      </c>
      <c r="E538" s="18" t="s">
        <v>1383</v>
      </c>
      <c r="F538" s="24">
        <v>28648022.899999999</v>
      </c>
      <c r="G538" s="24">
        <v>81851494</v>
      </c>
      <c r="H538" s="18" t="s">
        <v>80</v>
      </c>
      <c r="J538" s="18" t="s">
        <v>71</v>
      </c>
      <c r="K538" s="32" t="s">
        <v>63</v>
      </c>
      <c r="L538" s="18" t="s">
        <v>72</v>
      </c>
      <c r="M538" s="18">
        <v>20050504</v>
      </c>
      <c r="U538" s="34">
        <v>6846895</v>
      </c>
      <c r="V538" s="34">
        <v>2662194.5</v>
      </c>
      <c r="W538" s="20">
        <v>1567</v>
      </c>
      <c r="X538" s="18">
        <v>8</v>
      </c>
      <c r="AC538" s="18" t="s">
        <v>530</v>
      </c>
      <c r="AH538" s="18" t="s">
        <v>74</v>
      </c>
      <c r="AI538" s="18" t="s">
        <v>74</v>
      </c>
      <c r="AJ538" s="18" t="s">
        <v>74</v>
      </c>
    </row>
    <row r="539" spans="1:52" x14ac:dyDescent="0.2">
      <c r="A539" s="17" t="s">
        <v>3476</v>
      </c>
      <c r="B539" s="28">
        <v>1188415</v>
      </c>
      <c r="C539" s="23" t="s">
        <v>68</v>
      </c>
      <c r="D539" s="28" t="s">
        <v>3477</v>
      </c>
      <c r="E539" s="18" t="s">
        <v>3478</v>
      </c>
      <c r="F539" s="24">
        <v>91062613.200000003</v>
      </c>
      <c r="G539" s="24">
        <v>151771022</v>
      </c>
      <c r="H539" s="18" t="s">
        <v>80</v>
      </c>
      <c r="J539" s="18" t="s">
        <v>93</v>
      </c>
      <c r="K539" s="32" t="s">
        <v>220</v>
      </c>
      <c r="L539" s="18" t="s">
        <v>72</v>
      </c>
      <c r="M539" s="18">
        <v>20240927</v>
      </c>
      <c r="N539" s="18" t="s">
        <v>113</v>
      </c>
      <c r="U539" s="34">
        <v>3221672</v>
      </c>
      <c r="V539" s="34">
        <v>1381536</v>
      </c>
      <c r="W539" s="20">
        <v>350</v>
      </c>
      <c r="X539" s="18">
        <v>8</v>
      </c>
      <c r="AC539" s="18" t="s">
        <v>101</v>
      </c>
      <c r="AH539" s="18" t="s">
        <v>74</v>
      </c>
      <c r="AI539" s="18" t="s">
        <v>74</v>
      </c>
    </row>
    <row r="540" spans="1:52" x14ac:dyDescent="0.2">
      <c r="A540" s="17" t="s">
        <v>2178</v>
      </c>
      <c r="B540" s="28">
        <v>1118519</v>
      </c>
      <c r="C540" s="23" t="s">
        <v>68</v>
      </c>
      <c r="D540" s="28" t="s">
        <v>2179</v>
      </c>
      <c r="E540" s="18" t="s">
        <v>2180</v>
      </c>
      <c r="F540" s="24">
        <v>262074467.46000001</v>
      </c>
      <c r="G540" s="24">
        <v>335992907</v>
      </c>
      <c r="H540" s="18" t="s">
        <v>80</v>
      </c>
      <c r="J540" s="18" t="s">
        <v>76</v>
      </c>
      <c r="K540" s="32" t="s">
        <v>63</v>
      </c>
      <c r="L540" s="18" t="s">
        <v>803</v>
      </c>
      <c r="M540" s="18">
        <v>20110106</v>
      </c>
      <c r="N540" s="18" t="s">
        <v>97</v>
      </c>
      <c r="P540" s="18" t="s">
        <v>74</v>
      </c>
      <c r="Q540" s="18" t="s">
        <v>74</v>
      </c>
      <c r="U540" s="34">
        <v>7794986</v>
      </c>
      <c r="V540" s="34">
        <v>3391199.5</v>
      </c>
      <c r="W540" s="20">
        <v>2162</v>
      </c>
      <c r="X540" s="18">
        <v>8</v>
      </c>
      <c r="Y540" s="18" t="s">
        <v>2181</v>
      </c>
      <c r="AK540" s="18" t="s">
        <v>74</v>
      </c>
      <c r="AR540" s="18" t="s">
        <v>74</v>
      </c>
      <c r="AZ540" s="17" t="s">
        <v>332</v>
      </c>
    </row>
    <row r="541" spans="1:52" x14ac:dyDescent="0.2">
      <c r="A541" s="17" t="s">
        <v>3451</v>
      </c>
      <c r="B541" s="28">
        <v>1187145</v>
      </c>
      <c r="C541" s="23" t="s">
        <v>68</v>
      </c>
      <c r="D541" s="28" t="s">
        <v>3452</v>
      </c>
      <c r="E541" s="18" t="s">
        <v>3453</v>
      </c>
      <c r="F541" s="24">
        <v>70529116.155000001</v>
      </c>
      <c r="G541" s="24">
        <v>247470583</v>
      </c>
      <c r="H541" s="18" t="s">
        <v>80</v>
      </c>
      <c r="J541" s="18" t="s">
        <v>64</v>
      </c>
      <c r="K541" s="32" t="s">
        <v>63</v>
      </c>
      <c r="L541" s="18" t="s">
        <v>72</v>
      </c>
      <c r="M541" s="18">
        <v>20240612</v>
      </c>
      <c r="U541" s="34">
        <v>70583454</v>
      </c>
      <c r="V541" s="34">
        <v>13744039.5</v>
      </c>
      <c r="W541" s="20">
        <v>9694</v>
      </c>
      <c r="X541" s="18">
        <v>8</v>
      </c>
      <c r="AC541" s="18" t="s">
        <v>456</v>
      </c>
      <c r="AH541" s="18" t="s">
        <v>74</v>
      </c>
      <c r="AI541" s="18" t="s">
        <v>74</v>
      </c>
      <c r="AJ541" s="18" t="s">
        <v>74</v>
      </c>
    </row>
    <row r="542" spans="1:52" x14ac:dyDescent="0.2">
      <c r="A542" s="17" t="s">
        <v>1462</v>
      </c>
      <c r="B542" s="28">
        <v>1092234</v>
      </c>
      <c r="C542" s="23" t="s">
        <v>68</v>
      </c>
      <c r="D542" s="28" t="s">
        <v>1463</v>
      </c>
      <c r="E542" s="18" t="s">
        <v>1464</v>
      </c>
      <c r="F542" s="24">
        <v>1898319.09</v>
      </c>
      <c r="G542" s="24">
        <v>126554606</v>
      </c>
      <c r="H542" s="18" t="s">
        <v>80</v>
      </c>
      <c r="J542" s="18" t="s">
        <v>64</v>
      </c>
      <c r="K542" s="32" t="s">
        <v>63</v>
      </c>
      <c r="U542" s="34">
        <v>17303944</v>
      </c>
      <c r="V542" s="34">
        <v>146727.5</v>
      </c>
      <c r="W542" s="20">
        <v>404</v>
      </c>
      <c r="X542" s="18">
        <v>8</v>
      </c>
      <c r="AC542" s="18" t="s">
        <v>101</v>
      </c>
      <c r="AH542" s="18" t="s">
        <v>74</v>
      </c>
      <c r="AI542" s="18" t="s">
        <v>74</v>
      </c>
    </row>
    <row r="543" spans="1:52" x14ac:dyDescent="0.2">
      <c r="A543" s="17" t="s">
        <v>2417</v>
      </c>
      <c r="B543" s="28">
        <v>1118527</v>
      </c>
      <c r="C543" s="23" t="s">
        <v>68</v>
      </c>
      <c r="D543" s="28" t="s">
        <v>2418</v>
      </c>
      <c r="E543" s="18" t="s">
        <v>2419</v>
      </c>
      <c r="F543" s="24">
        <v>2339073.2400000002</v>
      </c>
      <c r="G543" s="24">
        <v>8353833</v>
      </c>
      <c r="H543" s="18" t="s">
        <v>80</v>
      </c>
      <c r="J543" s="18" t="s">
        <v>71</v>
      </c>
      <c r="K543" s="32" t="s">
        <v>63</v>
      </c>
      <c r="L543" s="18" t="s">
        <v>65</v>
      </c>
      <c r="M543" s="18">
        <v>20110215</v>
      </c>
      <c r="U543" s="34">
        <v>23303948</v>
      </c>
      <c r="V543" s="34">
        <v>9438873.5</v>
      </c>
      <c r="W543" s="20">
        <v>2465</v>
      </c>
      <c r="X543" s="18">
        <v>8</v>
      </c>
      <c r="AC543" s="18" t="s">
        <v>81</v>
      </c>
      <c r="AJ543" s="18" t="s">
        <v>74</v>
      </c>
      <c r="AM543" s="18" t="s">
        <v>74</v>
      </c>
    </row>
    <row r="544" spans="1:52" x14ac:dyDescent="0.2">
      <c r="A544" s="17" t="s">
        <v>1384</v>
      </c>
      <c r="B544" s="28">
        <v>1023346</v>
      </c>
      <c r="C544" s="23" t="s">
        <v>68</v>
      </c>
      <c r="D544" s="28" t="s">
        <v>1385</v>
      </c>
      <c r="E544" s="18" t="s">
        <v>1386</v>
      </c>
      <c r="F544" s="24">
        <v>186176715.30000001</v>
      </c>
      <c r="G544" s="24">
        <v>344771695</v>
      </c>
      <c r="H544" s="18" t="s">
        <v>80</v>
      </c>
      <c r="J544" s="18" t="s">
        <v>71</v>
      </c>
      <c r="K544" s="32" t="s">
        <v>63</v>
      </c>
      <c r="L544" s="18" t="s">
        <v>876</v>
      </c>
      <c r="M544" s="18">
        <v>20070709</v>
      </c>
      <c r="Q544" s="18" t="s">
        <v>74</v>
      </c>
      <c r="U544" s="34">
        <v>53840481</v>
      </c>
      <c r="V544" s="34">
        <v>21744726.5</v>
      </c>
      <c r="W544" s="20">
        <v>10119</v>
      </c>
      <c r="X544" s="18">
        <v>8</v>
      </c>
      <c r="Z544" s="18" t="s">
        <v>405</v>
      </c>
      <c r="AA544" s="18" t="s">
        <v>93</v>
      </c>
      <c r="AH544" s="18" t="s">
        <v>74</v>
      </c>
    </row>
    <row r="545" spans="1:52" x14ac:dyDescent="0.2">
      <c r="A545" s="17" t="s">
        <v>3202</v>
      </c>
      <c r="B545" s="28">
        <v>1184545</v>
      </c>
      <c r="C545" s="23" t="s">
        <v>68</v>
      </c>
      <c r="D545" s="28" t="s">
        <v>3203</v>
      </c>
      <c r="E545" s="18" t="s">
        <v>3204</v>
      </c>
      <c r="F545" s="24">
        <v>3432508.75</v>
      </c>
      <c r="G545" s="24">
        <v>62409250</v>
      </c>
      <c r="H545" s="18" t="s">
        <v>80</v>
      </c>
      <c r="J545" s="18" t="s">
        <v>71</v>
      </c>
      <c r="K545" s="32" t="s">
        <v>63</v>
      </c>
      <c r="L545" s="18" t="s">
        <v>65</v>
      </c>
      <c r="M545" s="18">
        <v>20210430</v>
      </c>
      <c r="O545" s="18" t="s">
        <v>109</v>
      </c>
      <c r="U545" s="34">
        <v>25852989</v>
      </c>
      <c r="V545" s="34">
        <v>2979116</v>
      </c>
      <c r="W545" s="20">
        <v>4026</v>
      </c>
      <c r="X545" s="18">
        <v>8</v>
      </c>
      <c r="AC545" s="18" t="s">
        <v>81</v>
      </c>
      <c r="AT545" s="18" t="s">
        <v>74</v>
      </c>
    </row>
    <row r="546" spans="1:52" x14ac:dyDescent="0.2">
      <c r="A546" s="17" t="s">
        <v>3128</v>
      </c>
      <c r="B546" s="28">
        <v>1183745</v>
      </c>
      <c r="C546" s="23" t="s">
        <v>68</v>
      </c>
      <c r="D546" s="28" t="s">
        <v>3129</v>
      </c>
      <c r="E546" s="18" t="s">
        <v>3130</v>
      </c>
      <c r="F546" s="24">
        <v>23072000</v>
      </c>
      <c r="G546" s="24">
        <v>32960000</v>
      </c>
      <c r="H546" s="18" t="s">
        <v>80</v>
      </c>
      <c r="J546" s="18" t="s">
        <v>64</v>
      </c>
      <c r="K546" s="32" t="s">
        <v>63</v>
      </c>
      <c r="L546" s="18" t="s">
        <v>803</v>
      </c>
      <c r="M546" s="18">
        <v>20231120</v>
      </c>
      <c r="O546" s="18" t="s">
        <v>109</v>
      </c>
      <c r="P546" s="18" t="s">
        <v>74</v>
      </c>
      <c r="U546" s="34">
        <v>4484203</v>
      </c>
      <c r="V546" s="34">
        <v>2448960.5</v>
      </c>
      <c r="W546" s="20">
        <v>1843</v>
      </c>
      <c r="X546" s="18">
        <v>8</v>
      </c>
      <c r="AB546" s="18" t="s">
        <v>71</v>
      </c>
      <c r="AM546" s="18" t="s">
        <v>74</v>
      </c>
    </row>
    <row r="547" spans="1:52" x14ac:dyDescent="0.2">
      <c r="A547" s="17" t="s">
        <v>893</v>
      </c>
      <c r="B547" s="28">
        <v>1088969</v>
      </c>
      <c r="C547" s="23" t="s">
        <v>68</v>
      </c>
      <c r="D547" s="28" t="s">
        <v>894</v>
      </c>
      <c r="E547" s="18" t="s">
        <v>895</v>
      </c>
      <c r="F547" s="24">
        <v>12820749.75</v>
      </c>
      <c r="G547" s="24">
        <v>51282999</v>
      </c>
      <c r="H547" s="18" t="s">
        <v>80</v>
      </c>
      <c r="J547" s="18" t="s">
        <v>136</v>
      </c>
      <c r="K547" s="32" t="s">
        <v>63</v>
      </c>
      <c r="L547" s="18" t="s">
        <v>876</v>
      </c>
      <c r="M547" s="18">
        <v>20121109</v>
      </c>
      <c r="U547" s="34">
        <v>3200659</v>
      </c>
      <c r="V547" s="34">
        <v>845189.5</v>
      </c>
      <c r="W547" s="20">
        <v>627</v>
      </c>
      <c r="X547" s="18">
        <v>8</v>
      </c>
      <c r="AV547" s="18" t="s">
        <v>74</v>
      </c>
      <c r="AY547" s="18" t="s">
        <v>74</v>
      </c>
    </row>
    <row r="548" spans="1:52" x14ac:dyDescent="0.2">
      <c r="A548" s="17" t="s">
        <v>3246</v>
      </c>
      <c r="B548" s="28">
        <v>1185380</v>
      </c>
      <c r="C548" s="23" t="s">
        <v>68</v>
      </c>
      <c r="D548" s="28" t="s">
        <v>3247</v>
      </c>
      <c r="E548" s="18" t="s">
        <v>3248</v>
      </c>
      <c r="F548" s="24">
        <v>10542907.439999999</v>
      </c>
      <c r="G548" s="24">
        <v>131786343</v>
      </c>
      <c r="H548" s="18" t="s">
        <v>80</v>
      </c>
      <c r="J548" s="18" t="s">
        <v>70</v>
      </c>
      <c r="K548" s="32" t="s">
        <v>63</v>
      </c>
      <c r="L548" s="18" t="s">
        <v>72</v>
      </c>
      <c r="M548" s="18">
        <v>20210930</v>
      </c>
      <c r="U548" s="34">
        <v>16196117</v>
      </c>
      <c r="V548" s="34">
        <v>1545466</v>
      </c>
      <c r="W548" s="20">
        <v>1213</v>
      </c>
      <c r="X548" s="18">
        <v>8</v>
      </c>
      <c r="AB548" s="18" t="s">
        <v>3249</v>
      </c>
      <c r="AH548" s="18" t="s">
        <v>74</v>
      </c>
      <c r="AT548" s="18" t="s">
        <v>74</v>
      </c>
      <c r="AZ548" s="17" t="s">
        <v>1154</v>
      </c>
    </row>
    <row r="549" spans="1:52" x14ac:dyDescent="0.2">
      <c r="A549" s="17" t="s">
        <v>1391</v>
      </c>
      <c r="B549" s="28">
        <v>1020730</v>
      </c>
      <c r="C549" s="23" t="s">
        <v>68</v>
      </c>
      <c r="D549" s="28" t="s">
        <v>1392</v>
      </c>
      <c r="E549" s="18" t="s">
        <v>1393</v>
      </c>
      <c r="F549" s="24">
        <v>3867241.65</v>
      </c>
      <c r="G549" s="24">
        <v>128908055</v>
      </c>
      <c r="H549" s="18" t="s">
        <v>80</v>
      </c>
      <c r="J549" s="18" t="s">
        <v>71</v>
      </c>
      <c r="K549" s="32" t="s">
        <v>63</v>
      </c>
      <c r="O549" s="18" t="s">
        <v>109</v>
      </c>
      <c r="U549" s="34">
        <v>19527941</v>
      </c>
      <c r="V549" s="34">
        <v>431303</v>
      </c>
      <c r="W549" s="20">
        <v>626</v>
      </c>
      <c r="X549" s="18">
        <v>8</v>
      </c>
      <c r="AB549" s="18" t="s">
        <v>71</v>
      </c>
      <c r="AH549" s="18" t="s">
        <v>74</v>
      </c>
      <c r="AI549" s="18" t="s">
        <v>74</v>
      </c>
      <c r="AJ549" s="18" t="s">
        <v>74</v>
      </c>
    </row>
    <row r="550" spans="1:52" x14ac:dyDescent="0.2">
      <c r="A550" s="17" t="s">
        <v>1387</v>
      </c>
      <c r="B550" s="28">
        <v>32494</v>
      </c>
      <c r="C550" s="23" t="s">
        <v>68</v>
      </c>
      <c r="D550" s="28" t="s">
        <v>1388</v>
      </c>
      <c r="E550" s="18" t="s">
        <v>1389</v>
      </c>
      <c r="F550" s="24">
        <v>10054387.6</v>
      </c>
      <c r="G550" s="24">
        <v>251359690</v>
      </c>
      <c r="H550" s="18" t="s">
        <v>80</v>
      </c>
      <c r="J550" s="18" t="s">
        <v>71</v>
      </c>
      <c r="K550" s="32" t="s">
        <v>63</v>
      </c>
      <c r="AF550" s="18" t="s">
        <v>127</v>
      </c>
      <c r="AI550" s="18" t="s">
        <v>74</v>
      </c>
      <c r="AJ550" s="18" t="s">
        <v>74</v>
      </c>
      <c r="AM550" s="18" t="s">
        <v>74</v>
      </c>
      <c r="AZ550" s="17" t="s">
        <v>1390</v>
      </c>
    </row>
    <row r="551" spans="1:52" x14ac:dyDescent="0.2">
      <c r="A551" s="17" t="s">
        <v>2551</v>
      </c>
      <c r="B551" s="28">
        <v>1151510</v>
      </c>
      <c r="C551" s="23" t="s">
        <v>68</v>
      </c>
      <c r="D551" s="28" t="s">
        <v>2552</v>
      </c>
      <c r="E551" s="18" t="s">
        <v>2553</v>
      </c>
      <c r="F551" s="24">
        <v>24272400.02</v>
      </c>
      <c r="G551" s="24">
        <v>105532174</v>
      </c>
      <c r="H551" s="18" t="s">
        <v>80</v>
      </c>
      <c r="J551" s="18" t="s">
        <v>71</v>
      </c>
      <c r="K551" s="32" t="s">
        <v>63</v>
      </c>
      <c r="L551" s="18" t="s">
        <v>67</v>
      </c>
      <c r="M551" s="18">
        <v>20110930</v>
      </c>
      <c r="O551" s="18" t="s">
        <v>109</v>
      </c>
      <c r="U551" s="34">
        <v>5649469</v>
      </c>
      <c r="V551" s="34">
        <v>1116980</v>
      </c>
      <c r="W551" s="20">
        <v>1306</v>
      </c>
      <c r="X551" s="18">
        <v>8</v>
      </c>
      <c r="Z551" s="18" t="s">
        <v>225</v>
      </c>
      <c r="AE551" s="18" t="s">
        <v>245</v>
      </c>
      <c r="AH551" s="18" t="s">
        <v>74</v>
      </c>
      <c r="AJ551" s="18" t="s">
        <v>74</v>
      </c>
    </row>
    <row r="552" spans="1:52" x14ac:dyDescent="0.2">
      <c r="A552" s="17" t="s">
        <v>2938</v>
      </c>
      <c r="B552" s="28">
        <v>1180810</v>
      </c>
      <c r="C552" s="23" t="s">
        <v>68</v>
      </c>
      <c r="D552" s="28" t="s">
        <v>2939</v>
      </c>
      <c r="E552" s="18" t="s">
        <v>2940</v>
      </c>
      <c r="F552" s="24">
        <v>6647918.4000000004</v>
      </c>
      <c r="G552" s="24">
        <v>20774745</v>
      </c>
      <c r="H552" s="18" t="s">
        <v>80</v>
      </c>
      <c r="J552" s="18" t="s">
        <v>64</v>
      </c>
      <c r="K552" s="32" t="s">
        <v>63</v>
      </c>
      <c r="L552" s="18" t="s">
        <v>72</v>
      </c>
      <c r="M552" s="18">
        <v>20180322</v>
      </c>
      <c r="U552" s="34">
        <v>21772729</v>
      </c>
      <c r="V552" s="34">
        <v>505663.5</v>
      </c>
      <c r="W552" s="20">
        <v>892</v>
      </c>
      <c r="X552" s="18">
        <v>8</v>
      </c>
      <c r="AB552" s="18" t="s">
        <v>2941</v>
      </c>
      <c r="AJ552" s="18" t="s">
        <v>74</v>
      </c>
      <c r="AK552" s="18" t="s">
        <v>74</v>
      </c>
      <c r="AQ552" s="18" t="s">
        <v>74</v>
      </c>
    </row>
    <row r="553" spans="1:52" x14ac:dyDescent="0.2">
      <c r="A553" s="17" t="s">
        <v>2880</v>
      </c>
      <c r="B553" s="28">
        <v>1179336</v>
      </c>
      <c r="C553" s="23" t="s">
        <v>68</v>
      </c>
      <c r="D553" s="28" t="s">
        <v>2881</v>
      </c>
      <c r="E553" s="18" t="s">
        <v>2882</v>
      </c>
      <c r="F553" s="24">
        <v>18515114.375</v>
      </c>
      <c r="G553" s="24">
        <v>217824875</v>
      </c>
      <c r="H553" s="18" t="s">
        <v>80</v>
      </c>
      <c r="J553" s="18" t="s">
        <v>136</v>
      </c>
      <c r="K553" s="32" t="s">
        <v>63</v>
      </c>
      <c r="L553" s="18" t="s">
        <v>67</v>
      </c>
      <c r="M553" s="18">
        <v>20170704</v>
      </c>
      <c r="O553" s="18" t="s">
        <v>109</v>
      </c>
      <c r="U553" s="34">
        <v>11055022</v>
      </c>
      <c r="V553" s="34">
        <v>718039</v>
      </c>
      <c r="W553" s="20">
        <v>972</v>
      </c>
      <c r="X553" s="18">
        <v>8</v>
      </c>
      <c r="Y553" s="18" t="s">
        <v>244</v>
      </c>
      <c r="AH553" s="18" t="s">
        <v>74</v>
      </c>
      <c r="AJ553" s="18" t="s">
        <v>74</v>
      </c>
      <c r="AK553" s="18" t="s">
        <v>74</v>
      </c>
    </row>
    <row r="554" spans="1:52" x14ac:dyDescent="0.2">
      <c r="A554" s="17" t="s">
        <v>3454</v>
      </c>
      <c r="B554" s="28">
        <v>1188140</v>
      </c>
      <c r="C554" s="23" t="s">
        <v>68</v>
      </c>
      <c r="D554" s="28" t="s">
        <v>3455</v>
      </c>
      <c r="E554" s="18" t="s">
        <v>3456</v>
      </c>
      <c r="F554" s="24">
        <v>91196051.310000002</v>
      </c>
      <c r="G554" s="24">
        <v>144755637</v>
      </c>
      <c r="H554" s="18" t="s">
        <v>80</v>
      </c>
      <c r="J554" s="18" t="s">
        <v>71</v>
      </c>
      <c r="K554" s="32" t="s">
        <v>63</v>
      </c>
      <c r="L554" s="18" t="s">
        <v>72</v>
      </c>
      <c r="M554" s="18">
        <v>20240621</v>
      </c>
      <c r="O554" s="18" t="s">
        <v>109</v>
      </c>
      <c r="U554" s="34">
        <v>4077481</v>
      </c>
      <c r="V554" s="34">
        <v>2151741</v>
      </c>
      <c r="W554" s="20">
        <v>1762</v>
      </c>
      <c r="X554" s="18">
        <v>8</v>
      </c>
      <c r="AH554" s="18" t="s">
        <v>74</v>
      </c>
      <c r="AI554" s="18" t="s">
        <v>74</v>
      </c>
      <c r="AJ554" s="18" t="s">
        <v>74</v>
      </c>
      <c r="AM554" s="18" t="s">
        <v>74</v>
      </c>
      <c r="AY554" s="18" t="s">
        <v>74</v>
      </c>
    </row>
    <row r="555" spans="1:52" x14ac:dyDescent="0.2">
      <c r="A555" s="17" t="s">
        <v>3344</v>
      </c>
      <c r="B555" s="28">
        <v>1185985</v>
      </c>
      <c r="C555" s="23" t="s">
        <v>68</v>
      </c>
      <c r="D555" s="28" t="s">
        <v>3345</v>
      </c>
      <c r="E555" s="18" t="s">
        <v>3346</v>
      </c>
      <c r="F555" s="24">
        <v>16574571.439999999</v>
      </c>
      <c r="G555" s="24">
        <v>80851568</v>
      </c>
      <c r="H555" s="18" t="s">
        <v>80</v>
      </c>
      <c r="J555" s="18" t="s">
        <v>64</v>
      </c>
      <c r="K555" s="32" t="s">
        <v>63</v>
      </c>
      <c r="L555" s="18" t="s">
        <v>803</v>
      </c>
      <c r="M555" s="18">
        <v>20240109</v>
      </c>
      <c r="P555" s="18" t="s">
        <v>74</v>
      </c>
      <c r="U555" s="34">
        <v>6146458</v>
      </c>
      <c r="V555" s="34">
        <v>868673</v>
      </c>
      <c r="W555" s="20">
        <v>967</v>
      </c>
      <c r="X555" s="18">
        <v>8</v>
      </c>
      <c r="AB555" s="18" t="s">
        <v>70</v>
      </c>
      <c r="AH555" s="18" t="s">
        <v>74</v>
      </c>
      <c r="AJ555" s="18" t="s">
        <v>74</v>
      </c>
      <c r="AQ555" s="18" t="s">
        <v>74</v>
      </c>
      <c r="AR555" s="18" t="s">
        <v>74</v>
      </c>
      <c r="AT555" s="18" t="s">
        <v>74</v>
      </c>
      <c r="AZ555" s="17" t="s">
        <v>46</v>
      </c>
    </row>
    <row r="556" spans="1:52" x14ac:dyDescent="0.2">
      <c r="A556" s="17" t="s">
        <v>1559</v>
      </c>
      <c r="B556" s="28">
        <v>1067356</v>
      </c>
      <c r="C556" s="23" t="s">
        <v>68</v>
      </c>
      <c r="D556" s="28" t="s">
        <v>1560</v>
      </c>
      <c r="E556" s="18" t="s">
        <v>1561</v>
      </c>
      <c r="F556" s="24">
        <v>55132323.350000001</v>
      </c>
      <c r="G556" s="24">
        <v>424094795</v>
      </c>
      <c r="H556" s="18" t="s">
        <v>80</v>
      </c>
      <c r="J556" s="18" t="s">
        <v>71</v>
      </c>
      <c r="K556" s="32" t="s">
        <v>63</v>
      </c>
      <c r="L556" s="18" t="s">
        <v>771</v>
      </c>
      <c r="M556" s="18">
        <v>20190211</v>
      </c>
      <c r="O556" s="18" t="s">
        <v>109</v>
      </c>
      <c r="P556" s="18" t="s">
        <v>74</v>
      </c>
      <c r="U556" s="34">
        <v>38282428</v>
      </c>
      <c r="V556" s="34">
        <v>7413639.5</v>
      </c>
      <c r="W556" s="20">
        <v>4784</v>
      </c>
      <c r="X556" s="18">
        <v>8</v>
      </c>
      <c r="AF556" s="18" t="s">
        <v>157</v>
      </c>
      <c r="AH556" s="18" t="s">
        <v>74</v>
      </c>
    </row>
    <row r="557" spans="1:52" x14ac:dyDescent="0.2">
      <c r="A557" s="17" t="s">
        <v>3486</v>
      </c>
      <c r="B557" s="28">
        <v>1187655</v>
      </c>
      <c r="C557" s="23" t="s">
        <v>68</v>
      </c>
      <c r="D557" s="28" t="s">
        <v>3487</v>
      </c>
      <c r="E557" s="18" t="s">
        <v>3488</v>
      </c>
      <c r="F557" s="24">
        <v>35019208.034999996</v>
      </c>
      <c r="G557" s="24">
        <v>259401541</v>
      </c>
      <c r="H557" s="18" t="s">
        <v>80</v>
      </c>
      <c r="J557" s="18" t="s">
        <v>71</v>
      </c>
      <c r="K557" s="32" t="s">
        <v>63</v>
      </c>
      <c r="L557" s="18" t="s">
        <v>72</v>
      </c>
      <c r="M557" s="18">
        <v>20241231</v>
      </c>
      <c r="O557" s="18" t="s">
        <v>109</v>
      </c>
      <c r="U557" s="34">
        <v>10041935</v>
      </c>
      <c r="V557" s="34">
        <v>1933547.5</v>
      </c>
      <c r="W557" s="20">
        <v>2326</v>
      </c>
      <c r="X557" s="18">
        <v>8</v>
      </c>
      <c r="AF557" s="18" t="s">
        <v>157</v>
      </c>
      <c r="AT557" s="18" t="s">
        <v>74</v>
      </c>
    </row>
    <row r="558" spans="1:52" x14ac:dyDescent="0.2">
      <c r="A558" s="17" t="s">
        <v>2191</v>
      </c>
      <c r="B558" s="28">
        <v>1117697</v>
      </c>
      <c r="C558" s="23" t="s">
        <v>68</v>
      </c>
      <c r="D558" s="28" t="s">
        <v>2192</v>
      </c>
      <c r="E558" s="18" t="s">
        <v>2193</v>
      </c>
      <c r="F558" s="24">
        <v>3397706.28</v>
      </c>
      <c r="G558" s="24">
        <v>113256876</v>
      </c>
      <c r="H558" s="18" t="s">
        <v>80</v>
      </c>
      <c r="J558" s="18" t="s">
        <v>135</v>
      </c>
      <c r="K558" s="32" t="s">
        <v>12</v>
      </c>
      <c r="L558" s="18" t="s">
        <v>65</v>
      </c>
      <c r="M558" s="18">
        <v>20080922</v>
      </c>
      <c r="S558" s="18" t="s">
        <v>2194</v>
      </c>
      <c r="U558" s="34">
        <v>24033358</v>
      </c>
      <c r="V558" s="34">
        <v>482408</v>
      </c>
      <c r="W558" s="20">
        <v>1062</v>
      </c>
      <c r="X558" s="18">
        <v>8</v>
      </c>
      <c r="AF558" s="18" t="s">
        <v>157</v>
      </c>
      <c r="AH558" s="18" t="s">
        <v>74</v>
      </c>
      <c r="AJ558" s="18" t="s">
        <v>74</v>
      </c>
      <c r="AT558" s="18" t="s">
        <v>74</v>
      </c>
    </row>
    <row r="559" spans="1:52" x14ac:dyDescent="0.2">
      <c r="A559" s="17" t="s">
        <v>2622</v>
      </c>
      <c r="B559" s="28">
        <v>1152445</v>
      </c>
      <c r="C559" s="23" t="s">
        <v>68</v>
      </c>
      <c r="D559" s="28" t="s">
        <v>2623</v>
      </c>
      <c r="E559" s="18" t="s">
        <v>2624</v>
      </c>
      <c r="F559" s="24">
        <v>34845655.555</v>
      </c>
      <c r="G559" s="24">
        <v>114248051</v>
      </c>
      <c r="H559" s="18" t="s">
        <v>80</v>
      </c>
      <c r="J559" s="18" t="s">
        <v>71</v>
      </c>
      <c r="K559" s="32" t="s">
        <v>63</v>
      </c>
      <c r="L559" s="18" t="s">
        <v>876</v>
      </c>
      <c r="M559" s="18">
        <v>20210629</v>
      </c>
      <c r="O559" s="18" t="s">
        <v>83</v>
      </c>
      <c r="U559" s="34">
        <v>26793316</v>
      </c>
      <c r="V559" s="34">
        <v>8794614.5</v>
      </c>
      <c r="W559" s="20">
        <v>6081</v>
      </c>
      <c r="X559" s="18">
        <v>8</v>
      </c>
      <c r="AB559" s="18" t="s">
        <v>71</v>
      </c>
      <c r="AF559" s="18" t="s">
        <v>2625</v>
      </c>
      <c r="AH559" s="18" t="s">
        <v>74</v>
      </c>
      <c r="AI559" s="18" t="s">
        <v>74</v>
      </c>
    </row>
    <row r="560" spans="1:52" x14ac:dyDescent="0.2">
      <c r="A560" s="17" t="s">
        <v>2777</v>
      </c>
      <c r="B560" s="28">
        <v>1013089</v>
      </c>
      <c r="C560" s="23" t="s">
        <v>68</v>
      </c>
      <c r="D560" s="28" t="s">
        <v>2778</v>
      </c>
      <c r="E560" s="18" t="s">
        <v>2779</v>
      </c>
      <c r="F560" s="24">
        <v>12231836.98</v>
      </c>
      <c r="G560" s="24">
        <v>55599259</v>
      </c>
      <c r="H560" s="18" t="s">
        <v>80</v>
      </c>
      <c r="J560" s="18" t="s">
        <v>71</v>
      </c>
      <c r="K560" s="32" t="s">
        <v>63</v>
      </c>
      <c r="L560" s="18" t="s">
        <v>67</v>
      </c>
      <c r="M560" s="18">
        <v>20140114</v>
      </c>
      <c r="O560" s="18" t="s">
        <v>109</v>
      </c>
      <c r="U560" s="34">
        <v>9739117</v>
      </c>
      <c r="V560" s="34">
        <v>1614060</v>
      </c>
      <c r="W560" s="20">
        <v>1979</v>
      </c>
      <c r="X560" s="18">
        <v>8</v>
      </c>
      <c r="AB560" s="18" t="s">
        <v>64</v>
      </c>
      <c r="AF560" s="18" t="s">
        <v>95</v>
      </c>
      <c r="AK560" s="18" t="s">
        <v>74</v>
      </c>
      <c r="AN560" s="18" t="s">
        <v>74</v>
      </c>
      <c r="AT560" s="18" t="s">
        <v>74</v>
      </c>
    </row>
    <row r="561" spans="1:52" x14ac:dyDescent="0.2">
      <c r="A561" s="17" t="s">
        <v>2408</v>
      </c>
      <c r="B561" s="28">
        <v>1136860</v>
      </c>
      <c r="C561" s="23" t="s">
        <v>68</v>
      </c>
      <c r="D561" s="28" t="s">
        <v>2409</v>
      </c>
      <c r="E561" s="18" t="s">
        <v>2410</v>
      </c>
      <c r="F561" s="24">
        <v>1017255.105</v>
      </c>
      <c r="G561" s="24">
        <v>22605669</v>
      </c>
      <c r="H561" s="18" t="s">
        <v>80</v>
      </c>
      <c r="J561" s="18" t="s">
        <v>71</v>
      </c>
      <c r="K561" s="32" t="s">
        <v>63</v>
      </c>
      <c r="L561" s="18" t="s">
        <v>65</v>
      </c>
      <c r="M561" s="18">
        <v>20110111</v>
      </c>
      <c r="U561" s="34">
        <v>605237</v>
      </c>
      <c r="V561" s="34">
        <v>22324</v>
      </c>
      <c r="W561" s="20">
        <v>74</v>
      </c>
      <c r="X561" s="18">
        <v>8</v>
      </c>
      <c r="AB561" s="18" t="s">
        <v>71</v>
      </c>
      <c r="AI561" s="18" t="s">
        <v>74</v>
      </c>
    </row>
    <row r="562" spans="1:52" x14ac:dyDescent="0.2">
      <c r="A562" s="17" t="s">
        <v>2909</v>
      </c>
      <c r="B562" s="28">
        <v>1180260</v>
      </c>
      <c r="C562" s="23" t="s">
        <v>68</v>
      </c>
      <c r="D562" s="28" t="s">
        <v>2910</v>
      </c>
      <c r="E562" s="18" t="s">
        <v>2911</v>
      </c>
      <c r="F562" s="24">
        <v>1149472.3799999999</v>
      </c>
      <c r="G562" s="24">
        <v>4691724</v>
      </c>
      <c r="H562" s="18" t="s">
        <v>80</v>
      </c>
      <c r="J562" s="18" t="s">
        <v>71</v>
      </c>
      <c r="K562" s="32" t="s">
        <v>63</v>
      </c>
      <c r="L562" s="18" t="s">
        <v>65</v>
      </c>
      <c r="M562" s="18">
        <v>20180125</v>
      </c>
      <c r="O562" s="18" t="s">
        <v>109</v>
      </c>
      <c r="U562" s="34">
        <v>415312</v>
      </c>
      <c r="V562" s="34">
        <v>100417.5</v>
      </c>
      <c r="W562" s="20">
        <v>149</v>
      </c>
      <c r="X562" s="18">
        <v>8</v>
      </c>
      <c r="AB562" s="18" t="s">
        <v>509</v>
      </c>
      <c r="AJ562" s="18" t="s">
        <v>74</v>
      </c>
      <c r="AT562" s="18" t="s">
        <v>74</v>
      </c>
    </row>
    <row r="563" spans="1:52" x14ac:dyDescent="0.2">
      <c r="A563" s="17" t="s">
        <v>3147</v>
      </c>
      <c r="B563" s="28">
        <v>1184000</v>
      </c>
      <c r="C563" s="23" t="s">
        <v>68</v>
      </c>
      <c r="D563" s="28" t="s">
        <v>3148</v>
      </c>
      <c r="E563" s="18" t="s">
        <v>3149</v>
      </c>
      <c r="F563" s="24">
        <v>599918784.39999998</v>
      </c>
      <c r="G563" s="24">
        <v>230737994</v>
      </c>
      <c r="H563" s="18" t="s">
        <v>80</v>
      </c>
      <c r="J563" s="18" t="s">
        <v>71</v>
      </c>
      <c r="K563" s="32" t="s">
        <v>63</v>
      </c>
      <c r="L563" s="18" t="s">
        <v>65</v>
      </c>
      <c r="M563" s="18">
        <v>20200811</v>
      </c>
      <c r="N563" s="18" t="s">
        <v>126</v>
      </c>
      <c r="Q563" s="18" t="s">
        <v>74</v>
      </c>
      <c r="U563" s="34">
        <v>82253584</v>
      </c>
      <c r="V563" s="34">
        <v>169412645</v>
      </c>
      <c r="W563" s="20">
        <v>122578</v>
      </c>
      <c r="X563" s="18">
        <v>8</v>
      </c>
      <c r="AB563" s="18" t="s">
        <v>123</v>
      </c>
      <c r="AH563" s="18" t="s">
        <v>74</v>
      </c>
    </row>
    <row r="564" spans="1:52" x14ac:dyDescent="0.2">
      <c r="A564" s="17" t="s">
        <v>1328</v>
      </c>
      <c r="B564" s="28">
        <v>24363</v>
      </c>
      <c r="C564" s="23" t="s">
        <v>68</v>
      </c>
      <c r="D564" s="28" t="s">
        <v>1329</v>
      </c>
      <c r="E564" s="18" t="s">
        <v>1330</v>
      </c>
      <c r="F564" s="24">
        <v>358839.66</v>
      </c>
      <c r="G564" s="24">
        <v>17941983</v>
      </c>
      <c r="H564" s="18" t="s">
        <v>80</v>
      </c>
      <c r="J564" s="18" t="s">
        <v>71</v>
      </c>
      <c r="K564" s="32" t="s">
        <v>63</v>
      </c>
      <c r="U564" s="34">
        <v>624297</v>
      </c>
      <c r="V564" s="34">
        <v>16901</v>
      </c>
      <c r="W564" s="20">
        <v>135</v>
      </c>
      <c r="X564" s="18">
        <v>8</v>
      </c>
      <c r="AB564" s="18" t="s">
        <v>71</v>
      </c>
      <c r="AH564" s="18" t="s">
        <v>74</v>
      </c>
      <c r="AJ564" s="18" t="s">
        <v>74</v>
      </c>
    </row>
    <row r="565" spans="1:52" x14ac:dyDescent="0.2">
      <c r="A565" s="17" t="s">
        <v>2311</v>
      </c>
      <c r="B565" s="28">
        <v>1132800</v>
      </c>
      <c r="C565" s="23" t="s">
        <v>68</v>
      </c>
      <c r="D565" s="28" t="s">
        <v>2312</v>
      </c>
      <c r="E565" s="18" t="s">
        <v>2313</v>
      </c>
      <c r="F565" s="24">
        <v>167575661.88</v>
      </c>
      <c r="G565" s="24">
        <v>253902518</v>
      </c>
      <c r="H565" s="18" t="s">
        <v>80</v>
      </c>
      <c r="J565" s="18" t="s">
        <v>71</v>
      </c>
      <c r="K565" s="32" t="s">
        <v>63</v>
      </c>
      <c r="L565" s="18" t="s">
        <v>803</v>
      </c>
      <c r="M565" s="18">
        <v>20110714</v>
      </c>
      <c r="O565" s="18" t="s">
        <v>83</v>
      </c>
      <c r="P565" s="18" t="s">
        <v>74</v>
      </c>
      <c r="Q565" s="18" t="s">
        <v>74</v>
      </c>
      <c r="R565" s="18" t="s">
        <v>74</v>
      </c>
      <c r="U565" s="34">
        <v>30743727</v>
      </c>
      <c r="V565" s="34">
        <v>16940564.5</v>
      </c>
      <c r="W565" s="20">
        <v>8908</v>
      </c>
      <c r="X565" s="18">
        <v>8</v>
      </c>
      <c r="Y565" s="18" t="s">
        <v>353</v>
      </c>
      <c r="AH565" s="18" t="s">
        <v>74</v>
      </c>
    </row>
    <row r="566" spans="1:52" x14ac:dyDescent="0.2">
      <c r="A566" s="17" t="s">
        <v>1422</v>
      </c>
      <c r="B566" s="28">
        <v>24205</v>
      </c>
      <c r="C566" s="23" t="s">
        <v>68</v>
      </c>
      <c r="D566" s="28" t="s">
        <v>1423</v>
      </c>
      <c r="E566" s="18" t="s">
        <v>1424</v>
      </c>
      <c r="F566" s="24">
        <v>9502188.6600000001</v>
      </c>
      <c r="G566" s="24">
        <v>105579874</v>
      </c>
      <c r="H566" s="18" t="s">
        <v>80</v>
      </c>
      <c r="J566" s="18" t="s">
        <v>71</v>
      </c>
      <c r="K566" s="32" t="s">
        <v>63</v>
      </c>
      <c r="U566" s="34">
        <v>12937373</v>
      </c>
      <c r="V566" s="34">
        <v>1363760.5</v>
      </c>
      <c r="W566" s="20">
        <v>1757</v>
      </c>
      <c r="X566" s="18">
        <v>8</v>
      </c>
      <c r="AB566" s="18" t="s">
        <v>71</v>
      </c>
      <c r="AG566" s="18" t="s">
        <v>74</v>
      </c>
      <c r="AH566" s="18" t="s">
        <v>74</v>
      </c>
      <c r="AJ566" s="18" t="s">
        <v>74</v>
      </c>
    </row>
    <row r="567" spans="1:52" x14ac:dyDescent="0.2">
      <c r="A567" s="17" t="s">
        <v>763</v>
      </c>
      <c r="B567" s="28">
        <v>1188290</v>
      </c>
      <c r="C567" s="23" t="s">
        <v>68</v>
      </c>
      <c r="D567" s="28" t="s">
        <v>764</v>
      </c>
      <c r="E567" s="18" t="s">
        <v>765</v>
      </c>
      <c r="F567" s="24">
        <v>179588523.61000001</v>
      </c>
      <c r="G567" s="24">
        <v>158927897</v>
      </c>
      <c r="H567" s="18" t="s">
        <v>80</v>
      </c>
      <c r="J567" s="18" t="s">
        <v>64</v>
      </c>
      <c r="K567" s="32" t="s">
        <v>63</v>
      </c>
      <c r="L567" s="18" t="s">
        <v>67</v>
      </c>
      <c r="M567" s="18">
        <v>20240705</v>
      </c>
      <c r="O567" s="18" t="s">
        <v>83</v>
      </c>
      <c r="Q567" s="18" t="s">
        <v>74</v>
      </c>
      <c r="U567" s="34">
        <v>72664872</v>
      </c>
      <c r="V567" s="34">
        <v>56431284.5</v>
      </c>
      <c r="W567" s="20">
        <v>22377</v>
      </c>
      <c r="X567" s="18">
        <v>8</v>
      </c>
      <c r="AB567" s="18" t="s">
        <v>2535</v>
      </c>
      <c r="AH567" s="18" t="s">
        <v>74</v>
      </c>
      <c r="AI567" s="18" t="s">
        <v>74</v>
      </c>
    </row>
    <row r="568" spans="1:52" x14ac:dyDescent="0.2">
      <c r="A568" s="17" t="s">
        <v>2470</v>
      </c>
      <c r="B568" s="28">
        <v>1137615</v>
      </c>
      <c r="C568" s="23" t="s">
        <v>68</v>
      </c>
      <c r="D568" s="28" t="s">
        <v>3650</v>
      </c>
      <c r="E568" s="18" t="s">
        <v>3651</v>
      </c>
      <c r="F568" s="24">
        <v>160885815</v>
      </c>
      <c r="G568" s="24">
        <v>21451442</v>
      </c>
      <c r="H568" s="18" t="s">
        <v>80</v>
      </c>
      <c r="J568" s="18" t="s">
        <v>71</v>
      </c>
      <c r="K568" s="32" t="s">
        <v>63</v>
      </c>
      <c r="L568" s="18" t="s">
        <v>876</v>
      </c>
      <c r="M568" s="18">
        <v>20220818</v>
      </c>
      <c r="U568" s="34">
        <v>52238622</v>
      </c>
      <c r="V568" s="34">
        <v>62269185</v>
      </c>
      <c r="W568" s="20">
        <v>28783</v>
      </c>
      <c r="X568" s="18">
        <v>8</v>
      </c>
      <c r="Y568" s="18" t="s">
        <v>1733</v>
      </c>
      <c r="AB568" s="18" t="s">
        <v>64</v>
      </c>
      <c r="AJ568" s="18" t="s">
        <v>74</v>
      </c>
      <c r="AK568" s="18" t="s">
        <v>74</v>
      </c>
      <c r="AN568" s="18" t="s">
        <v>74</v>
      </c>
      <c r="AZ568" s="17" t="s">
        <v>332</v>
      </c>
    </row>
    <row r="569" spans="1:52" x14ac:dyDescent="0.2">
      <c r="A569" s="17" t="s">
        <v>2256</v>
      </c>
      <c r="B569" s="28">
        <v>1126305</v>
      </c>
      <c r="C569" s="23" t="s">
        <v>68</v>
      </c>
      <c r="D569" s="28" t="s">
        <v>2257</v>
      </c>
      <c r="E569" s="18" t="s">
        <v>2258</v>
      </c>
      <c r="F569" s="24">
        <v>2007441.28</v>
      </c>
      <c r="G569" s="24">
        <v>100372064</v>
      </c>
      <c r="H569" s="18" t="s">
        <v>80</v>
      </c>
      <c r="J569" s="18" t="s">
        <v>71</v>
      </c>
      <c r="K569" s="32" t="s">
        <v>63</v>
      </c>
      <c r="L569" s="18" t="s">
        <v>876</v>
      </c>
      <c r="M569" s="18">
        <v>20140812</v>
      </c>
      <c r="P569" s="18" t="s">
        <v>74</v>
      </c>
      <c r="U569" s="34">
        <v>10960830</v>
      </c>
      <c r="V569" s="34">
        <v>136215</v>
      </c>
      <c r="W569" s="20">
        <v>659</v>
      </c>
      <c r="X569" s="18">
        <v>8</v>
      </c>
      <c r="Y569" s="18" t="s">
        <v>559</v>
      </c>
      <c r="AH569" s="18" t="s">
        <v>74</v>
      </c>
    </row>
    <row r="570" spans="1:52" x14ac:dyDescent="0.2">
      <c r="A570" s="17" t="s">
        <v>3359</v>
      </c>
      <c r="B570" s="28">
        <v>1186490</v>
      </c>
      <c r="C570" s="23" t="s">
        <v>68</v>
      </c>
      <c r="D570" s="28" t="s">
        <v>3360</v>
      </c>
      <c r="E570" s="18" t="s">
        <v>3361</v>
      </c>
      <c r="F570" s="24">
        <v>3676450.59</v>
      </c>
      <c r="G570" s="24">
        <v>81698902</v>
      </c>
      <c r="H570" s="18" t="s">
        <v>80</v>
      </c>
      <c r="J570" s="18" t="s">
        <v>64</v>
      </c>
      <c r="K570" s="32" t="s">
        <v>63</v>
      </c>
      <c r="L570" s="18" t="s">
        <v>72</v>
      </c>
      <c r="M570" s="18">
        <v>20220803</v>
      </c>
      <c r="O570" s="18" t="s">
        <v>109</v>
      </c>
      <c r="U570" s="34">
        <v>13273374</v>
      </c>
      <c r="V570" s="34">
        <v>592868</v>
      </c>
      <c r="W570" s="20">
        <v>978</v>
      </c>
      <c r="X570" s="18">
        <v>8</v>
      </c>
      <c r="AB570" s="18" t="s">
        <v>88</v>
      </c>
      <c r="AK570" s="18" t="s">
        <v>74</v>
      </c>
    </row>
    <row r="571" spans="1:52" x14ac:dyDescent="0.2">
      <c r="A571" s="17" t="s">
        <v>3103</v>
      </c>
      <c r="B571" s="28">
        <v>1183495</v>
      </c>
      <c r="C571" s="23" t="s">
        <v>68</v>
      </c>
      <c r="D571" s="28" t="s">
        <v>3104</v>
      </c>
      <c r="E571" s="18" t="s">
        <v>3105</v>
      </c>
      <c r="F571" s="24">
        <v>59933782.950000003</v>
      </c>
      <c r="G571" s="24">
        <v>86860555</v>
      </c>
      <c r="H571" s="18" t="s">
        <v>80</v>
      </c>
      <c r="J571" s="18" t="s">
        <v>64</v>
      </c>
      <c r="K571" s="32" t="s">
        <v>63</v>
      </c>
      <c r="L571" s="18" t="s">
        <v>72</v>
      </c>
      <c r="M571" s="18">
        <v>20191115</v>
      </c>
      <c r="U571" s="34">
        <v>3977403</v>
      </c>
      <c r="V571" s="34">
        <v>2930719.5</v>
      </c>
      <c r="W571" s="20">
        <v>1480</v>
      </c>
      <c r="X571" s="18">
        <v>8</v>
      </c>
      <c r="AK571" s="18" t="s">
        <v>74</v>
      </c>
      <c r="AY571" s="18" t="s">
        <v>74</v>
      </c>
      <c r="AZ571" s="17" t="s">
        <v>332</v>
      </c>
    </row>
    <row r="572" spans="1:52" x14ac:dyDescent="0.2">
      <c r="A572" s="17" t="s">
        <v>3489</v>
      </c>
      <c r="B572" s="28">
        <v>1188555</v>
      </c>
      <c r="C572" s="23" t="s">
        <v>68</v>
      </c>
      <c r="D572" s="28" t="s">
        <v>3490</v>
      </c>
      <c r="E572" s="18" t="s">
        <v>3491</v>
      </c>
      <c r="F572" s="24">
        <v>11554260.48</v>
      </c>
      <c r="G572" s="24">
        <v>6211968</v>
      </c>
      <c r="H572" s="18" t="s">
        <v>80</v>
      </c>
      <c r="J572" s="18" t="s">
        <v>64</v>
      </c>
      <c r="K572" s="32" t="s">
        <v>63</v>
      </c>
      <c r="L572" s="18" t="s">
        <v>67</v>
      </c>
      <c r="M572" s="18">
        <v>20241223</v>
      </c>
      <c r="O572" s="18" t="s">
        <v>109</v>
      </c>
      <c r="U572" s="34">
        <v>631803</v>
      </c>
      <c r="V572" s="34">
        <v>726681.5</v>
      </c>
      <c r="W572" s="20">
        <v>1016</v>
      </c>
      <c r="X572" s="18">
        <v>8</v>
      </c>
      <c r="AB572" s="18" t="s">
        <v>731</v>
      </c>
      <c r="AK572" s="18" t="s">
        <v>74</v>
      </c>
    </row>
    <row r="573" spans="1:52" x14ac:dyDescent="0.2">
      <c r="A573" s="17" t="s">
        <v>2021</v>
      </c>
      <c r="B573" s="28">
        <v>1114055</v>
      </c>
      <c r="C573" s="23" t="s">
        <v>68</v>
      </c>
      <c r="D573" s="28" t="s">
        <v>2022</v>
      </c>
      <c r="E573" s="18" t="s">
        <v>2023</v>
      </c>
      <c r="F573" s="24">
        <v>3690242.395</v>
      </c>
      <c r="G573" s="24">
        <v>105435497</v>
      </c>
      <c r="H573" s="18" t="s">
        <v>80</v>
      </c>
      <c r="J573" s="18" t="s">
        <v>71</v>
      </c>
      <c r="K573" s="32" t="s">
        <v>63</v>
      </c>
      <c r="L573" s="18" t="s">
        <v>841</v>
      </c>
      <c r="M573" s="18">
        <v>20120809</v>
      </c>
      <c r="P573" s="18" t="s">
        <v>74</v>
      </c>
      <c r="U573" s="34">
        <v>9809239</v>
      </c>
      <c r="V573" s="34">
        <v>237457.5</v>
      </c>
      <c r="W573" s="20">
        <v>391</v>
      </c>
      <c r="X573" s="18">
        <v>8</v>
      </c>
      <c r="AB573" s="18" t="s">
        <v>70</v>
      </c>
      <c r="AJ573" s="18" t="s">
        <v>74</v>
      </c>
      <c r="AK573" s="18" t="s">
        <v>74</v>
      </c>
      <c r="AN573" s="18" t="s">
        <v>74</v>
      </c>
    </row>
    <row r="574" spans="1:52" x14ac:dyDescent="0.2">
      <c r="A574" s="17" t="s">
        <v>1237</v>
      </c>
      <c r="B574" s="28">
        <v>25043</v>
      </c>
      <c r="C574" s="23" t="s">
        <v>68</v>
      </c>
      <c r="D574" s="28" t="s">
        <v>1238</v>
      </c>
      <c r="E574" s="18" t="s">
        <v>1239</v>
      </c>
      <c r="F574" s="24">
        <v>139682942.19999999</v>
      </c>
      <c r="G574" s="24">
        <v>183793345</v>
      </c>
      <c r="H574" s="18" t="s">
        <v>80</v>
      </c>
      <c r="J574" s="18" t="s">
        <v>71</v>
      </c>
      <c r="K574" s="32" t="s">
        <v>63</v>
      </c>
      <c r="O574" s="18" t="s">
        <v>109</v>
      </c>
      <c r="U574" s="34">
        <v>13743494</v>
      </c>
      <c r="V574" s="34">
        <v>6892420</v>
      </c>
      <c r="W574" s="20">
        <v>2984</v>
      </c>
      <c r="X574" s="18">
        <v>8</v>
      </c>
      <c r="AB574" s="18" t="s">
        <v>71</v>
      </c>
      <c r="AI574" s="18" t="s">
        <v>74</v>
      </c>
      <c r="AJ574" s="18" t="s">
        <v>74</v>
      </c>
      <c r="AP574" s="18" t="s">
        <v>74</v>
      </c>
      <c r="AQ574" s="18" t="s">
        <v>74</v>
      </c>
    </row>
    <row r="575" spans="1:52" x14ac:dyDescent="0.2">
      <c r="A575" s="17" t="s">
        <v>2791</v>
      </c>
      <c r="B575" s="28">
        <v>1162567</v>
      </c>
      <c r="C575" s="23" t="s">
        <v>68</v>
      </c>
      <c r="D575" s="28" t="s">
        <v>2792</v>
      </c>
      <c r="E575" s="18" t="s">
        <v>2793</v>
      </c>
      <c r="F575" s="24">
        <v>10655977.185000001</v>
      </c>
      <c r="G575" s="24">
        <v>101485497</v>
      </c>
      <c r="H575" s="18" t="s">
        <v>80</v>
      </c>
      <c r="J575" s="18" t="s">
        <v>70</v>
      </c>
      <c r="K575" s="32" t="s">
        <v>63</v>
      </c>
      <c r="L575" s="18" t="s">
        <v>67</v>
      </c>
      <c r="M575" s="18">
        <v>20141028</v>
      </c>
      <c r="U575" s="34">
        <v>5673984</v>
      </c>
      <c r="V575" s="34">
        <v>398443</v>
      </c>
      <c r="W575" s="20">
        <v>678</v>
      </c>
      <c r="X575" s="18">
        <v>8</v>
      </c>
      <c r="AB575" s="18" t="s">
        <v>70</v>
      </c>
      <c r="AZ575" s="17" t="s">
        <v>677</v>
      </c>
    </row>
    <row r="576" spans="1:52" x14ac:dyDescent="0.2">
      <c r="A576" s="17" t="s">
        <v>2824</v>
      </c>
      <c r="B576" s="28">
        <v>1176795</v>
      </c>
      <c r="C576" s="23" t="s">
        <v>68</v>
      </c>
      <c r="D576" s="28" t="s">
        <v>2825</v>
      </c>
      <c r="E576" s="18" t="s">
        <v>2826</v>
      </c>
      <c r="F576" s="24">
        <v>9263549.2599999998</v>
      </c>
      <c r="G576" s="24">
        <v>132336418</v>
      </c>
      <c r="H576" s="18" t="s">
        <v>80</v>
      </c>
      <c r="J576" s="18" t="s">
        <v>70</v>
      </c>
      <c r="K576" s="32" t="s">
        <v>63</v>
      </c>
      <c r="L576" s="18" t="s">
        <v>67</v>
      </c>
      <c r="M576" s="18">
        <v>20160331</v>
      </c>
      <c r="O576" s="18" t="s">
        <v>109</v>
      </c>
      <c r="U576" s="34">
        <v>29108105</v>
      </c>
      <c r="V576" s="34">
        <v>1949025.5</v>
      </c>
      <c r="W576" s="20">
        <v>2025</v>
      </c>
      <c r="X576" s="18">
        <v>8</v>
      </c>
      <c r="AB576" s="18" t="s">
        <v>313</v>
      </c>
      <c r="AZ576" s="17" t="s">
        <v>677</v>
      </c>
    </row>
    <row r="577" spans="1:52" x14ac:dyDescent="0.2">
      <c r="A577" s="17" t="s">
        <v>2954</v>
      </c>
      <c r="B577" s="28">
        <v>1180795</v>
      </c>
      <c r="C577" s="23" t="s">
        <v>68</v>
      </c>
      <c r="D577" s="28" t="s">
        <v>2955</v>
      </c>
      <c r="E577" s="18" t="s">
        <v>2956</v>
      </c>
      <c r="F577" s="24">
        <v>83768321.614999995</v>
      </c>
      <c r="G577" s="24">
        <v>229502251</v>
      </c>
      <c r="H577" s="18" t="s">
        <v>80</v>
      </c>
      <c r="J577" s="18" t="s">
        <v>64</v>
      </c>
      <c r="K577" s="32" t="s">
        <v>63</v>
      </c>
      <c r="L577" s="18" t="s">
        <v>803</v>
      </c>
      <c r="M577" s="18">
        <v>20230303</v>
      </c>
      <c r="P577" s="18" t="s">
        <v>74</v>
      </c>
      <c r="U577" s="34">
        <v>25954083</v>
      </c>
      <c r="V577" s="34">
        <v>9228542</v>
      </c>
      <c r="W577" s="20">
        <v>4899</v>
      </c>
      <c r="X577" s="18">
        <v>8</v>
      </c>
      <c r="AC577" s="18" t="s">
        <v>456</v>
      </c>
      <c r="AT577" s="18" t="s">
        <v>74</v>
      </c>
    </row>
    <row r="578" spans="1:52" x14ac:dyDescent="0.2">
      <c r="A578" s="17" t="s">
        <v>3205</v>
      </c>
      <c r="B578" s="28">
        <v>1184570</v>
      </c>
      <c r="C578" s="23" t="s">
        <v>68</v>
      </c>
      <c r="D578" s="28" t="s">
        <v>3206</v>
      </c>
      <c r="E578" s="18" t="s">
        <v>3207</v>
      </c>
      <c r="F578" s="24">
        <v>3674374.0950000002</v>
      </c>
      <c r="G578" s="24">
        <v>104982117</v>
      </c>
      <c r="H578" s="18" t="s">
        <v>80</v>
      </c>
      <c r="J578" s="18" t="s">
        <v>64</v>
      </c>
      <c r="K578" s="32" t="s">
        <v>63</v>
      </c>
      <c r="L578" s="18" t="s">
        <v>72</v>
      </c>
      <c r="M578" s="18">
        <v>20210420</v>
      </c>
      <c r="U578" s="34">
        <v>10576837</v>
      </c>
      <c r="V578" s="34">
        <v>332010</v>
      </c>
      <c r="W578" s="20">
        <v>348</v>
      </c>
      <c r="X578" s="18">
        <v>6</v>
      </c>
    </row>
    <row r="579" spans="1:52" x14ac:dyDescent="0.2">
      <c r="A579" s="17" t="s">
        <v>1988</v>
      </c>
      <c r="B579" s="28">
        <v>1104415</v>
      </c>
      <c r="C579" s="23" t="s">
        <v>68</v>
      </c>
      <c r="D579" s="28" t="s">
        <v>1989</v>
      </c>
      <c r="E579" s="18" t="s">
        <v>1990</v>
      </c>
      <c r="F579" s="24">
        <v>9491976.1600000001</v>
      </c>
      <c r="G579" s="24">
        <v>237299404</v>
      </c>
      <c r="H579" s="18" t="s">
        <v>80</v>
      </c>
      <c r="J579" s="18" t="s">
        <v>64</v>
      </c>
      <c r="K579" s="32" t="s">
        <v>63</v>
      </c>
      <c r="L579" s="18" t="s">
        <v>72</v>
      </c>
      <c r="M579" s="18">
        <v>20070628</v>
      </c>
      <c r="O579" s="18" t="s">
        <v>109</v>
      </c>
      <c r="U579" s="34">
        <v>33254251</v>
      </c>
      <c r="V579" s="34">
        <v>1531646.5</v>
      </c>
      <c r="W579" s="20">
        <v>1537</v>
      </c>
      <c r="X579" s="18">
        <v>8</v>
      </c>
      <c r="AB579" s="18" t="s">
        <v>1991</v>
      </c>
      <c r="AJ579" s="18" t="s">
        <v>74</v>
      </c>
      <c r="AK579" s="18" t="s">
        <v>74</v>
      </c>
      <c r="AN579" s="18" t="s">
        <v>74</v>
      </c>
      <c r="AQ579" s="18" t="s">
        <v>74</v>
      </c>
      <c r="AR579" s="18" t="s">
        <v>74</v>
      </c>
      <c r="AZ579" s="17" t="s">
        <v>1992</v>
      </c>
    </row>
    <row r="580" spans="1:52" x14ac:dyDescent="0.2">
      <c r="A580" s="17" t="s">
        <v>2262</v>
      </c>
      <c r="B580" s="28">
        <v>1126240</v>
      </c>
      <c r="C580" s="23" t="s">
        <v>68</v>
      </c>
      <c r="D580" s="28" t="s">
        <v>3627</v>
      </c>
      <c r="E580" s="18" t="s">
        <v>3628</v>
      </c>
      <c r="F580" s="24">
        <v>5094877.2300000004</v>
      </c>
      <c r="G580" s="24">
        <v>56609747</v>
      </c>
      <c r="H580" s="18" t="s">
        <v>80</v>
      </c>
      <c r="J580" s="18" t="s">
        <v>71</v>
      </c>
      <c r="K580" s="32" t="s">
        <v>63</v>
      </c>
      <c r="L580" s="18" t="s">
        <v>65</v>
      </c>
      <c r="M580" s="18">
        <v>20091231</v>
      </c>
      <c r="O580" s="18" t="s">
        <v>109</v>
      </c>
      <c r="U580" s="34">
        <v>8510853</v>
      </c>
      <c r="V580" s="34">
        <v>597699</v>
      </c>
      <c r="W580" s="20">
        <v>689</v>
      </c>
      <c r="X580" s="18">
        <v>8</v>
      </c>
      <c r="Y580" s="18" t="s">
        <v>559</v>
      </c>
      <c r="AB580" s="18" t="s">
        <v>76</v>
      </c>
      <c r="AH580" s="18" t="s">
        <v>74</v>
      </c>
      <c r="AT580" s="18" t="s">
        <v>74</v>
      </c>
    </row>
    <row r="581" spans="1:52" x14ac:dyDescent="0.2">
      <c r="A581" s="17" t="s">
        <v>2509</v>
      </c>
      <c r="B581" s="28">
        <v>1148110</v>
      </c>
      <c r="C581" s="23" t="s">
        <v>68</v>
      </c>
      <c r="D581" s="28" t="s">
        <v>2510</v>
      </c>
      <c r="E581" s="18" t="s">
        <v>2511</v>
      </c>
      <c r="F581" s="24">
        <v>8497998.0449999999</v>
      </c>
      <c r="G581" s="24">
        <v>89452611</v>
      </c>
      <c r="H581" s="18" t="s">
        <v>80</v>
      </c>
      <c r="J581" s="18" t="s">
        <v>71</v>
      </c>
      <c r="K581" s="32" t="s">
        <v>63</v>
      </c>
      <c r="L581" s="18" t="s">
        <v>65</v>
      </c>
      <c r="M581" s="18">
        <v>20110729</v>
      </c>
      <c r="O581" s="18" t="s">
        <v>109</v>
      </c>
      <c r="U581" s="34">
        <v>5416066</v>
      </c>
      <c r="V581" s="34">
        <v>573413.5</v>
      </c>
      <c r="W581" s="20">
        <v>1148</v>
      </c>
      <c r="X581" s="18">
        <v>8</v>
      </c>
      <c r="AF581" s="18" t="s">
        <v>157</v>
      </c>
      <c r="AT581" s="18" t="s">
        <v>74</v>
      </c>
    </row>
    <row r="582" spans="1:52" x14ac:dyDescent="0.2">
      <c r="A582" s="17" t="s">
        <v>1407</v>
      </c>
      <c r="B582" s="28">
        <v>1102201</v>
      </c>
      <c r="C582" s="23" t="s">
        <v>68</v>
      </c>
      <c r="D582" s="28" t="s">
        <v>1408</v>
      </c>
      <c r="E582" s="18" t="s">
        <v>1409</v>
      </c>
      <c r="F582" s="24">
        <v>7311382.96</v>
      </c>
      <c r="G582" s="24">
        <v>52224164</v>
      </c>
      <c r="H582" s="18" t="s">
        <v>80</v>
      </c>
      <c r="J582" s="18" t="s">
        <v>71</v>
      </c>
      <c r="K582" s="32" t="s">
        <v>63</v>
      </c>
      <c r="L582" s="18" t="s">
        <v>803</v>
      </c>
      <c r="M582" s="18">
        <v>20071002</v>
      </c>
      <c r="O582" s="18" t="s">
        <v>109</v>
      </c>
      <c r="P582" s="18" t="s">
        <v>74</v>
      </c>
      <c r="U582" s="34">
        <v>9150471</v>
      </c>
      <c r="V582" s="34">
        <v>1242266.5</v>
      </c>
      <c r="W582" s="20">
        <v>1890</v>
      </c>
      <c r="X582" s="18">
        <v>8</v>
      </c>
      <c r="AB582" s="18" t="s">
        <v>313</v>
      </c>
      <c r="AH582" s="18" t="s">
        <v>74</v>
      </c>
      <c r="AI582" s="18" t="s">
        <v>74</v>
      </c>
      <c r="AJ582" s="18" t="s">
        <v>74</v>
      </c>
      <c r="AK582" s="18" t="s">
        <v>74</v>
      </c>
    </row>
    <row r="583" spans="1:52" x14ac:dyDescent="0.2">
      <c r="A583" s="17" t="s">
        <v>1440</v>
      </c>
      <c r="B583" s="28">
        <v>1058426</v>
      </c>
      <c r="C583" s="23" t="s">
        <v>68</v>
      </c>
      <c r="D583" s="28" t="s">
        <v>1441</v>
      </c>
      <c r="E583" s="18" t="s">
        <v>1442</v>
      </c>
      <c r="F583" s="24">
        <v>764504.43</v>
      </c>
      <c r="G583" s="24">
        <v>50966962</v>
      </c>
      <c r="H583" s="18" t="s">
        <v>80</v>
      </c>
      <c r="J583" s="18" t="s">
        <v>71</v>
      </c>
      <c r="K583" s="32" t="s">
        <v>63</v>
      </c>
      <c r="P583" s="18" t="s">
        <v>74</v>
      </c>
      <c r="U583" s="34">
        <v>2220079</v>
      </c>
      <c r="V583" s="34">
        <v>37610</v>
      </c>
      <c r="W583" s="20">
        <v>92</v>
      </c>
      <c r="X583" s="18">
        <v>8</v>
      </c>
      <c r="AB583" s="18" t="s">
        <v>64</v>
      </c>
      <c r="AH583" s="18" t="s">
        <v>74</v>
      </c>
      <c r="AJ583" s="18" t="s">
        <v>74</v>
      </c>
      <c r="AQ583" s="18" t="s">
        <v>74</v>
      </c>
    </row>
    <row r="584" spans="1:52" x14ac:dyDescent="0.2">
      <c r="A584" s="17" t="s">
        <v>1978</v>
      </c>
      <c r="B584" s="28">
        <v>1113614</v>
      </c>
      <c r="C584" s="23" t="s">
        <v>68</v>
      </c>
      <c r="D584" s="28" t="s">
        <v>1979</v>
      </c>
      <c r="E584" s="18" t="s">
        <v>1980</v>
      </c>
      <c r="F584" s="24">
        <v>4287033.5999999996</v>
      </c>
      <c r="G584" s="24">
        <v>28580224</v>
      </c>
      <c r="H584" s="18" t="s">
        <v>80</v>
      </c>
      <c r="J584" s="18" t="s">
        <v>71</v>
      </c>
      <c r="K584" s="32" t="s">
        <v>63</v>
      </c>
      <c r="L584" s="18" t="s">
        <v>72</v>
      </c>
      <c r="M584" s="18">
        <v>20070510</v>
      </c>
      <c r="U584" s="34">
        <v>5596019</v>
      </c>
      <c r="V584" s="34">
        <v>876447.5</v>
      </c>
      <c r="W584" s="20">
        <v>728</v>
      </c>
      <c r="X584" s="18">
        <v>8</v>
      </c>
      <c r="AB584" s="18" t="s">
        <v>1981</v>
      </c>
      <c r="AH584" s="18" t="s">
        <v>74</v>
      </c>
      <c r="AL584" s="18" t="s">
        <v>74</v>
      </c>
      <c r="AT584" s="18" t="s">
        <v>74</v>
      </c>
    </row>
    <row r="585" spans="1:52" x14ac:dyDescent="0.2">
      <c r="A585" s="17" t="s">
        <v>2597</v>
      </c>
      <c r="B585" s="28">
        <v>1152255</v>
      </c>
      <c r="C585" s="23" t="s">
        <v>68</v>
      </c>
      <c r="D585" s="28" t="s">
        <v>2598</v>
      </c>
      <c r="E585" s="18" t="s">
        <v>2599</v>
      </c>
      <c r="F585" s="24">
        <v>34075458.340000004</v>
      </c>
      <c r="G585" s="24">
        <v>44253842</v>
      </c>
      <c r="H585" s="18" t="s">
        <v>80</v>
      </c>
      <c r="J585" s="18" t="s">
        <v>64</v>
      </c>
      <c r="K585" s="32" t="s">
        <v>63</v>
      </c>
      <c r="L585" s="18" t="s">
        <v>818</v>
      </c>
      <c r="M585" s="18">
        <v>20200630</v>
      </c>
      <c r="P585" s="18" t="s">
        <v>74</v>
      </c>
      <c r="U585" s="34">
        <v>6505114</v>
      </c>
      <c r="V585" s="34">
        <v>4928391</v>
      </c>
      <c r="W585" s="20">
        <v>2767</v>
      </c>
      <c r="X585" s="18">
        <v>8</v>
      </c>
      <c r="AF585" s="18" t="s">
        <v>157</v>
      </c>
      <c r="AH585" s="18" t="s">
        <v>74</v>
      </c>
    </row>
    <row r="586" spans="1:52" x14ac:dyDescent="0.2">
      <c r="A586" s="17" t="s">
        <v>3305</v>
      </c>
      <c r="B586" s="28">
        <v>1186180</v>
      </c>
      <c r="C586" s="23" t="s">
        <v>68</v>
      </c>
      <c r="D586" s="28" t="s">
        <v>3306</v>
      </c>
      <c r="E586" s="18" t="s">
        <v>3307</v>
      </c>
      <c r="F586" s="24">
        <v>5041369.875</v>
      </c>
      <c r="G586" s="24">
        <v>40330959</v>
      </c>
      <c r="H586" s="18" t="s">
        <v>80</v>
      </c>
      <c r="J586" s="18" t="s">
        <v>71</v>
      </c>
      <c r="K586" s="32" t="s">
        <v>63</v>
      </c>
      <c r="L586" s="18" t="s">
        <v>803</v>
      </c>
      <c r="M586" s="18">
        <v>20231102</v>
      </c>
      <c r="P586" s="18" t="s">
        <v>74</v>
      </c>
      <c r="U586" s="34">
        <v>7387835</v>
      </c>
      <c r="V586" s="34">
        <v>472693.5</v>
      </c>
      <c r="W586" s="20">
        <v>706</v>
      </c>
      <c r="X586" s="18">
        <v>8</v>
      </c>
      <c r="AB586" s="18" t="s">
        <v>196</v>
      </c>
      <c r="AU586" s="18" t="s">
        <v>74</v>
      </c>
    </row>
    <row r="587" spans="1:52" x14ac:dyDescent="0.2">
      <c r="A587" s="17" t="s">
        <v>2450</v>
      </c>
      <c r="B587" s="28">
        <v>1139490</v>
      </c>
      <c r="C587" s="23" t="s">
        <v>68</v>
      </c>
      <c r="D587" s="28" t="s">
        <v>2451</v>
      </c>
      <c r="E587" s="18" t="s">
        <v>2452</v>
      </c>
      <c r="F587" s="24">
        <v>23494151.274999999</v>
      </c>
      <c r="G587" s="24">
        <v>134252293</v>
      </c>
      <c r="H587" s="18" t="s">
        <v>80</v>
      </c>
      <c r="J587" s="18" t="s">
        <v>64</v>
      </c>
      <c r="K587" s="32" t="s">
        <v>63</v>
      </c>
      <c r="L587" s="18" t="s">
        <v>65</v>
      </c>
      <c r="M587" s="18">
        <v>20110420</v>
      </c>
      <c r="O587" s="18" t="s">
        <v>109</v>
      </c>
      <c r="U587" s="34">
        <v>18752101</v>
      </c>
      <c r="V587" s="34">
        <v>2444487.5</v>
      </c>
      <c r="W587" s="20">
        <v>3767</v>
      </c>
      <c r="X587" s="18">
        <v>8</v>
      </c>
      <c r="Y587" s="18" t="s">
        <v>244</v>
      </c>
      <c r="AB587" s="18" t="s">
        <v>313</v>
      </c>
      <c r="AJ587" s="18" t="s">
        <v>74</v>
      </c>
      <c r="AK587" s="18" t="s">
        <v>74</v>
      </c>
      <c r="AZ587" s="17" t="s">
        <v>2453</v>
      </c>
    </row>
    <row r="588" spans="1:52" x14ac:dyDescent="0.2">
      <c r="A588" s="17" t="s">
        <v>1447</v>
      </c>
      <c r="B588" s="28">
        <v>26798</v>
      </c>
      <c r="C588" s="23" t="s">
        <v>68</v>
      </c>
      <c r="D588" s="28" t="s">
        <v>1448</v>
      </c>
      <c r="E588" s="18" t="s">
        <v>123</v>
      </c>
      <c r="F588" s="24">
        <v>2586394</v>
      </c>
      <c r="G588" s="24">
        <v>13612600</v>
      </c>
      <c r="H588" s="18" t="s">
        <v>80</v>
      </c>
      <c r="J588" s="18" t="s">
        <v>71</v>
      </c>
      <c r="K588" s="32" t="s">
        <v>63</v>
      </c>
      <c r="U588" s="34">
        <v>106377</v>
      </c>
      <c r="V588" s="34">
        <v>19202</v>
      </c>
      <c r="W588" s="20">
        <v>40</v>
      </c>
      <c r="X588" s="18">
        <v>8</v>
      </c>
      <c r="AB588" s="18" t="s">
        <v>71</v>
      </c>
      <c r="AE588" s="18" t="s">
        <v>1449</v>
      </c>
      <c r="AH588" s="18" t="s">
        <v>74</v>
      </c>
    </row>
    <row r="589" spans="1:52" x14ac:dyDescent="0.2">
      <c r="A589" s="17" t="s">
        <v>1450</v>
      </c>
      <c r="B589" s="28">
        <v>1023400</v>
      </c>
      <c r="C589" s="23" t="s">
        <v>68</v>
      </c>
      <c r="D589" s="28" t="s">
        <v>1451</v>
      </c>
      <c r="E589" s="18" t="s">
        <v>1452</v>
      </c>
      <c r="F589" s="24">
        <v>9079127.2799999993</v>
      </c>
      <c r="G589" s="24">
        <v>113489091</v>
      </c>
      <c r="H589" s="18" t="s">
        <v>80</v>
      </c>
      <c r="J589" s="18" t="s">
        <v>64</v>
      </c>
      <c r="K589" s="32" t="s">
        <v>63</v>
      </c>
      <c r="U589" s="34">
        <v>19343451</v>
      </c>
      <c r="V589" s="34">
        <v>1358416</v>
      </c>
      <c r="W589" s="20">
        <v>1100</v>
      </c>
      <c r="X589" s="18">
        <v>8</v>
      </c>
      <c r="AB589" s="18" t="s">
        <v>123</v>
      </c>
      <c r="AH589" s="18" t="s">
        <v>74</v>
      </c>
      <c r="AI589" s="18" t="s">
        <v>74</v>
      </c>
      <c r="AJ589" s="18" t="s">
        <v>74</v>
      </c>
      <c r="AZ589" s="17" t="s">
        <v>1453</v>
      </c>
    </row>
    <row r="590" spans="1:52" x14ac:dyDescent="0.2">
      <c r="A590" s="17" t="s">
        <v>1664</v>
      </c>
      <c r="B590" s="28">
        <v>22266</v>
      </c>
      <c r="C590" s="23" t="s">
        <v>68</v>
      </c>
      <c r="D590" s="28" t="s">
        <v>1665</v>
      </c>
      <c r="E590" s="18" t="s">
        <v>1666</v>
      </c>
      <c r="F590" s="24">
        <v>228316894.08000001</v>
      </c>
      <c r="G590" s="24">
        <v>172967344</v>
      </c>
      <c r="H590" s="18" t="s">
        <v>80</v>
      </c>
      <c r="J590" s="18" t="s">
        <v>64</v>
      </c>
      <c r="K590" s="32" t="s">
        <v>63</v>
      </c>
      <c r="O590" s="18" t="s">
        <v>109</v>
      </c>
      <c r="Q590" s="18" t="s">
        <v>74</v>
      </c>
      <c r="U590" s="34">
        <v>27769410</v>
      </c>
      <c r="V590" s="34">
        <v>22577266.5</v>
      </c>
      <c r="W590" s="20">
        <v>15382</v>
      </c>
      <c r="X590" s="18">
        <v>8</v>
      </c>
      <c r="AB590" s="18" t="s">
        <v>313</v>
      </c>
      <c r="AH590" s="18" t="s">
        <v>74</v>
      </c>
    </row>
    <row r="591" spans="1:52" x14ac:dyDescent="0.2">
      <c r="A591" s="17" t="s">
        <v>2564</v>
      </c>
      <c r="B591" s="28">
        <v>1151651</v>
      </c>
      <c r="C591" s="23" t="s">
        <v>68</v>
      </c>
      <c r="D591" s="28" t="s">
        <v>2565</v>
      </c>
      <c r="E591" s="18" t="s">
        <v>2566</v>
      </c>
      <c r="F591" s="24">
        <v>367565882.04000002</v>
      </c>
      <c r="G591" s="24">
        <v>291718954</v>
      </c>
      <c r="H591" s="18" t="s">
        <v>80</v>
      </c>
      <c r="J591" s="18" t="s">
        <v>71</v>
      </c>
      <c r="K591" s="32" t="s">
        <v>63</v>
      </c>
      <c r="L591" s="18" t="s">
        <v>72</v>
      </c>
      <c r="M591" s="18">
        <v>20111024</v>
      </c>
      <c r="Q591" s="18" t="s">
        <v>74</v>
      </c>
      <c r="U591" s="34">
        <v>48270798</v>
      </c>
      <c r="V591" s="34">
        <v>47477955.5</v>
      </c>
      <c r="W591" s="20">
        <v>27911</v>
      </c>
      <c r="X591" s="18">
        <v>8</v>
      </c>
      <c r="AB591" s="18" t="s">
        <v>71</v>
      </c>
      <c r="AH591" s="18" t="s">
        <v>74</v>
      </c>
      <c r="AJ591" s="18" t="s">
        <v>74</v>
      </c>
    </row>
    <row r="592" spans="1:52" x14ac:dyDescent="0.2">
      <c r="A592" s="17" t="s">
        <v>1596</v>
      </c>
      <c r="B592" s="28">
        <v>36920</v>
      </c>
      <c r="C592" s="23" t="s">
        <v>68</v>
      </c>
      <c r="D592" s="28" t="s">
        <v>1597</v>
      </c>
      <c r="E592" s="18" t="s">
        <v>1598</v>
      </c>
      <c r="F592" s="24">
        <v>51221124</v>
      </c>
      <c r="G592" s="24">
        <v>256105620</v>
      </c>
      <c r="H592" s="18" t="s">
        <v>80</v>
      </c>
      <c r="J592" s="18" t="s">
        <v>71</v>
      </c>
      <c r="K592" s="32" t="s">
        <v>63</v>
      </c>
      <c r="U592" s="34">
        <v>17120354</v>
      </c>
      <c r="V592" s="34">
        <v>3739108.5</v>
      </c>
      <c r="W592" s="20">
        <v>2551</v>
      </c>
      <c r="X592" s="18">
        <v>8</v>
      </c>
      <c r="AB592" s="18" t="s">
        <v>71</v>
      </c>
      <c r="AJ592" s="18" t="s">
        <v>74</v>
      </c>
    </row>
    <row r="593" spans="1:52" x14ac:dyDescent="0.2">
      <c r="A593" s="17" t="s">
        <v>2375</v>
      </c>
      <c r="B593" s="28">
        <v>1139740</v>
      </c>
      <c r="C593" s="23" t="s">
        <v>68</v>
      </c>
      <c r="D593" s="28" t="s">
        <v>2376</v>
      </c>
      <c r="E593" s="18" t="s">
        <v>2377</v>
      </c>
      <c r="F593" s="24">
        <v>1592302.7450000001</v>
      </c>
      <c r="G593" s="24">
        <v>28950959</v>
      </c>
      <c r="H593" s="18" t="s">
        <v>80</v>
      </c>
      <c r="J593" s="18" t="s">
        <v>71</v>
      </c>
      <c r="K593" s="32" t="s">
        <v>63</v>
      </c>
      <c r="L593" s="18" t="s">
        <v>65</v>
      </c>
      <c r="M593" s="18">
        <v>20101209</v>
      </c>
      <c r="U593" s="34">
        <v>2887355</v>
      </c>
      <c r="V593" s="34">
        <v>81783</v>
      </c>
      <c r="W593" s="20">
        <v>423</v>
      </c>
      <c r="X593" s="18">
        <v>8</v>
      </c>
      <c r="AF593" s="18" t="s">
        <v>157</v>
      </c>
      <c r="AH593" s="18" t="s">
        <v>74</v>
      </c>
    </row>
    <row r="594" spans="1:52" x14ac:dyDescent="0.2">
      <c r="A594" s="17" t="s">
        <v>3329</v>
      </c>
      <c r="B594" s="28">
        <v>1186495</v>
      </c>
      <c r="C594" s="23" t="s">
        <v>68</v>
      </c>
      <c r="D594" s="28" t="s">
        <v>3330</v>
      </c>
      <c r="E594" s="18" t="s">
        <v>3331</v>
      </c>
      <c r="F594" s="24">
        <v>40368992.890000001</v>
      </c>
      <c r="G594" s="24">
        <v>51099991</v>
      </c>
      <c r="H594" s="18" t="s">
        <v>80</v>
      </c>
      <c r="J594" s="18" t="s">
        <v>64</v>
      </c>
      <c r="K594" s="32" t="s">
        <v>63</v>
      </c>
      <c r="L594" s="18" t="s">
        <v>803</v>
      </c>
      <c r="M594" s="18">
        <v>20241217</v>
      </c>
      <c r="P594" s="18" t="s">
        <v>74</v>
      </c>
      <c r="U594" s="34">
        <v>11664089</v>
      </c>
      <c r="V594" s="34">
        <v>6284836.5</v>
      </c>
      <c r="W594" s="20">
        <v>1861</v>
      </c>
      <c r="X594" s="18">
        <v>8</v>
      </c>
      <c r="AB594" s="18" t="s">
        <v>70</v>
      </c>
      <c r="AJ594" s="18" t="s">
        <v>74</v>
      </c>
      <c r="AQ594" s="18" t="s">
        <v>74</v>
      </c>
    </row>
    <row r="595" spans="1:52" x14ac:dyDescent="0.2">
      <c r="A595" s="17" t="s">
        <v>2123</v>
      </c>
      <c r="B595" s="28">
        <v>1115906</v>
      </c>
      <c r="C595" s="23" t="s">
        <v>68</v>
      </c>
      <c r="D595" s="28" t="s">
        <v>2124</v>
      </c>
      <c r="E595" s="18" t="s">
        <v>2125</v>
      </c>
      <c r="F595" s="24">
        <v>2878608.6</v>
      </c>
      <c r="G595" s="24">
        <v>19190724</v>
      </c>
      <c r="H595" s="18" t="s">
        <v>80</v>
      </c>
      <c r="J595" s="18" t="s">
        <v>71</v>
      </c>
      <c r="K595" s="32" t="s">
        <v>63</v>
      </c>
      <c r="L595" s="18" t="s">
        <v>803</v>
      </c>
      <c r="M595" s="18">
        <v>20091126</v>
      </c>
      <c r="O595" s="18" t="s">
        <v>109</v>
      </c>
      <c r="P595" s="18" t="s">
        <v>74</v>
      </c>
      <c r="U595" s="34">
        <v>1145471</v>
      </c>
      <c r="V595" s="34">
        <v>177610.5</v>
      </c>
      <c r="W595" s="20">
        <v>280</v>
      </c>
      <c r="X595" s="18">
        <v>8</v>
      </c>
      <c r="AE595" s="18" t="s">
        <v>455</v>
      </c>
      <c r="AF595" s="18" t="s">
        <v>157</v>
      </c>
      <c r="AH595" s="18" t="s">
        <v>74</v>
      </c>
    </row>
    <row r="596" spans="1:52" x14ac:dyDescent="0.2">
      <c r="A596" s="17" t="s">
        <v>1471</v>
      </c>
      <c r="B596" s="28">
        <v>41170</v>
      </c>
      <c r="C596" s="23" t="s">
        <v>68</v>
      </c>
      <c r="D596" s="28" t="s">
        <v>1472</v>
      </c>
      <c r="E596" s="18" t="s">
        <v>1473</v>
      </c>
      <c r="F596" s="24">
        <v>84919903.200000003</v>
      </c>
      <c r="G596" s="24">
        <v>117944310</v>
      </c>
      <c r="H596" s="18" t="s">
        <v>80</v>
      </c>
      <c r="J596" s="18" t="s">
        <v>71</v>
      </c>
      <c r="K596" s="32" t="s">
        <v>63</v>
      </c>
      <c r="P596" s="18" t="s">
        <v>74</v>
      </c>
      <c r="U596" s="34">
        <v>18777413</v>
      </c>
      <c r="V596" s="34">
        <v>6320251.5</v>
      </c>
      <c r="W596" s="20">
        <v>1879</v>
      </c>
      <c r="X596" s="18">
        <v>8</v>
      </c>
      <c r="AB596" s="18" t="s">
        <v>70</v>
      </c>
      <c r="AO596" s="18" t="s">
        <v>74</v>
      </c>
    </row>
    <row r="597" spans="1:52" x14ac:dyDescent="0.2">
      <c r="A597" s="17" t="s">
        <v>838</v>
      </c>
      <c r="B597" s="28">
        <v>1089851</v>
      </c>
      <c r="C597" s="23" t="s">
        <v>68</v>
      </c>
      <c r="D597" s="28" t="s">
        <v>839</v>
      </c>
      <c r="E597" s="18" t="s">
        <v>840</v>
      </c>
      <c r="F597" s="24">
        <v>4120155.55</v>
      </c>
      <c r="G597" s="24">
        <v>82403111</v>
      </c>
      <c r="H597" s="18" t="s">
        <v>80</v>
      </c>
      <c r="J597" s="18" t="s">
        <v>76</v>
      </c>
      <c r="K597" s="32" t="s">
        <v>63</v>
      </c>
      <c r="L597" s="18" t="s">
        <v>841</v>
      </c>
      <c r="M597" s="18">
        <v>20070110</v>
      </c>
      <c r="P597" s="18" t="s">
        <v>74</v>
      </c>
      <c r="U597" s="34">
        <v>1208785</v>
      </c>
      <c r="V597" s="34">
        <v>61619</v>
      </c>
      <c r="W597" s="20">
        <v>218</v>
      </c>
      <c r="X597" s="18">
        <v>8</v>
      </c>
      <c r="AB597" s="18" t="s">
        <v>331</v>
      </c>
      <c r="AL597" s="18" t="s">
        <v>74</v>
      </c>
    </row>
    <row r="598" spans="1:52" x14ac:dyDescent="0.2">
      <c r="A598" s="17" t="s">
        <v>958</v>
      </c>
      <c r="B598" s="28">
        <v>1061421</v>
      </c>
      <c r="C598" s="23" t="s">
        <v>68</v>
      </c>
      <c r="D598" s="28" t="s">
        <v>959</v>
      </c>
      <c r="E598" s="18" t="s">
        <v>960</v>
      </c>
      <c r="F598" s="24">
        <v>580532882.75999999</v>
      </c>
      <c r="G598" s="24">
        <v>631014003</v>
      </c>
      <c r="H598" s="18" t="s">
        <v>80</v>
      </c>
      <c r="J598" s="18" t="s">
        <v>64</v>
      </c>
      <c r="K598" s="32" t="s">
        <v>63</v>
      </c>
      <c r="L598" s="18" t="s">
        <v>876</v>
      </c>
      <c r="M598" s="18">
        <v>20201118</v>
      </c>
      <c r="O598" s="18" t="s">
        <v>109</v>
      </c>
      <c r="Q598" s="18" t="s">
        <v>74</v>
      </c>
      <c r="U598" s="34">
        <v>147991873</v>
      </c>
      <c r="V598" s="34">
        <v>74419768.5</v>
      </c>
      <c r="W598" s="20">
        <v>27265</v>
      </c>
      <c r="X598" s="18">
        <v>8</v>
      </c>
      <c r="AC598" s="18" t="s">
        <v>349</v>
      </c>
      <c r="AH598" s="18" t="s">
        <v>74</v>
      </c>
    </row>
    <row r="599" spans="1:52" x14ac:dyDescent="0.2">
      <c r="A599" s="17" t="s">
        <v>2471</v>
      </c>
      <c r="B599" s="28">
        <v>1147285</v>
      </c>
      <c r="C599" s="23" t="s">
        <v>68</v>
      </c>
      <c r="D599" s="28" t="s">
        <v>2472</v>
      </c>
      <c r="E599" s="18" t="s">
        <v>2473</v>
      </c>
      <c r="F599" s="24">
        <v>15708259.08</v>
      </c>
      <c r="G599" s="24">
        <v>261804318</v>
      </c>
      <c r="H599" s="18" t="s">
        <v>80</v>
      </c>
      <c r="J599" s="18" t="s">
        <v>196</v>
      </c>
      <c r="K599" s="32" t="s">
        <v>63</v>
      </c>
      <c r="L599" s="18" t="s">
        <v>72</v>
      </c>
      <c r="M599" s="18">
        <v>20110524</v>
      </c>
      <c r="U599" s="34">
        <v>33163436</v>
      </c>
      <c r="V599" s="34">
        <v>1659898.5</v>
      </c>
      <c r="W599" s="20">
        <v>1505</v>
      </c>
      <c r="X599" s="18">
        <v>8</v>
      </c>
      <c r="AB599" s="18" t="s">
        <v>71</v>
      </c>
      <c r="AH599" s="18" t="s">
        <v>74</v>
      </c>
    </row>
    <row r="600" spans="1:52" x14ac:dyDescent="0.2">
      <c r="A600" s="17" t="s">
        <v>3442</v>
      </c>
      <c r="B600" s="28">
        <v>1187855</v>
      </c>
      <c r="C600" s="23" t="s">
        <v>68</v>
      </c>
      <c r="D600" s="28" t="s">
        <v>3443</v>
      </c>
      <c r="E600" s="18" t="s">
        <v>3444</v>
      </c>
      <c r="F600" s="24">
        <v>30059802.149999999</v>
      </c>
      <c r="G600" s="24">
        <v>63283794</v>
      </c>
      <c r="H600" s="18" t="s">
        <v>80</v>
      </c>
      <c r="J600" s="18" t="s">
        <v>64</v>
      </c>
      <c r="K600" s="32" t="s">
        <v>63</v>
      </c>
      <c r="L600" s="18" t="s">
        <v>72</v>
      </c>
      <c r="M600" s="18">
        <v>20240508</v>
      </c>
      <c r="O600" s="18" t="s">
        <v>109</v>
      </c>
      <c r="U600" s="34">
        <v>4967519</v>
      </c>
      <c r="V600" s="34">
        <v>2169345</v>
      </c>
      <c r="W600" s="20">
        <v>1159</v>
      </c>
      <c r="X600" s="18">
        <v>8</v>
      </c>
      <c r="AB600" s="18" t="s">
        <v>1197</v>
      </c>
      <c r="AH600" s="18" t="s">
        <v>74</v>
      </c>
    </row>
    <row r="601" spans="1:52" x14ac:dyDescent="0.2">
      <c r="A601" s="17" t="s">
        <v>3381</v>
      </c>
      <c r="B601" s="28">
        <v>1187385</v>
      </c>
      <c r="C601" s="23" t="s">
        <v>68</v>
      </c>
      <c r="D601" s="28" t="s">
        <v>3382</v>
      </c>
      <c r="E601" s="18" t="s">
        <v>3383</v>
      </c>
      <c r="F601" s="24">
        <v>138510349.19999999</v>
      </c>
      <c r="G601" s="24">
        <v>67897230</v>
      </c>
      <c r="H601" s="18" t="s">
        <v>80</v>
      </c>
      <c r="J601" s="18" t="s">
        <v>71</v>
      </c>
      <c r="K601" s="32" t="s">
        <v>63</v>
      </c>
      <c r="L601" s="18" t="s">
        <v>72</v>
      </c>
      <c r="M601" s="18">
        <v>20230724</v>
      </c>
      <c r="O601" s="18" t="s">
        <v>83</v>
      </c>
      <c r="Q601" s="18" t="s">
        <v>74</v>
      </c>
      <c r="U601" s="34">
        <v>20204195</v>
      </c>
      <c r="V601" s="34">
        <v>21040518</v>
      </c>
      <c r="W601" s="20">
        <v>11732</v>
      </c>
      <c r="X601" s="18">
        <v>8</v>
      </c>
      <c r="AB601" s="18" t="s">
        <v>2065</v>
      </c>
      <c r="AH601" s="18" t="s">
        <v>74</v>
      </c>
    </row>
    <row r="602" spans="1:52" x14ac:dyDescent="0.2">
      <c r="A602" s="17" t="s">
        <v>2253</v>
      </c>
      <c r="B602" s="28">
        <v>1125460</v>
      </c>
      <c r="C602" s="23" t="s">
        <v>68</v>
      </c>
      <c r="D602" s="28" t="s">
        <v>2254</v>
      </c>
      <c r="E602" s="18" t="s">
        <v>2255</v>
      </c>
      <c r="F602" s="24">
        <v>2753713.69</v>
      </c>
      <c r="G602" s="24">
        <v>39338767</v>
      </c>
      <c r="H602" s="18" t="s">
        <v>80</v>
      </c>
      <c r="J602" s="18" t="s">
        <v>71</v>
      </c>
      <c r="K602" s="32" t="s">
        <v>63</v>
      </c>
      <c r="L602" s="18" t="s">
        <v>72</v>
      </c>
      <c r="M602" s="18">
        <v>20091005</v>
      </c>
      <c r="O602" s="18" t="s">
        <v>109</v>
      </c>
      <c r="U602" s="34">
        <v>9891072</v>
      </c>
      <c r="V602" s="34">
        <v>1519847</v>
      </c>
      <c r="W602" s="20">
        <v>1684</v>
      </c>
      <c r="X602" s="18">
        <v>8</v>
      </c>
      <c r="AB602" s="18" t="s">
        <v>70</v>
      </c>
      <c r="AH602" s="18" t="s">
        <v>74</v>
      </c>
    </row>
    <row r="603" spans="1:52" x14ac:dyDescent="0.2">
      <c r="A603" s="17" t="s">
        <v>2420</v>
      </c>
      <c r="B603" s="28">
        <v>1076399</v>
      </c>
      <c r="C603" s="23" t="s">
        <v>68</v>
      </c>
      <c r="D603" s="28" t="s">
        <v>2421</v>
      </c>
      <c r="E603" s="18" t="s">
        <v>2422</v>
      </c>
      <c r="F603" s="24">
        <v>3461015.6349999998</v>
      </c>
      <c r="G603" s="24">
        <v>98886161</v>
      </c>
      <c r="H603" s="18" t="s">
        <v>80</v>
      </c>
      <c r="J603" s="18" t="s">
        <v>71</v>
      </c>
      <c r="K603" s="32" t="s">
        <v>63</v>
      </c>
      <c r="L603" s="18" t="s">
        <v>803</v>
      </c>
      <c r="M603" s="18">
        <v>20110914</v>
      </c>
      <c r="O603" s="18" t="s">
        <v>109</v>
      </c>
      <c r="P603" s="18" t="s">
        <v>74</v>
      </c>
      <c r="U603" s="34">
        <v>15857133</v>
      </c>
      <c r="V603" s="34">
        <v>828731</v>
      </c>
      <c r="W603" s="20">
        <v>1035</v>
      </c>
      <c r="X603" s="18">
        <v>8</v>
      </c>
      <c r="AB603" s="18" t="s">
        <v>70</v>
      </c>
      <c r="AT603" s="18" t="s">
        <v>74</v>
      </c>
    </row>
    <row r="604" spans="1:52" x14ac:dyDescent="0.2">
      <c r="A604" s="17" t="s">
        <v>2856</v>
      </c>
      <c r="B604" s="28">
        <v>1176100</v>
      </c>
      <c r="C604" s="23" t="s">
        <v>68</v>
      </c>
      <c r="D604" s="28" t="s">
        <v>2857</v>
      </c>
      <c r="E604" s="18" t="s">
        <v>2858</v>
      </c>
      <c r="F604" s="24">
        <v>176357.6</v>
      </c>
      <c r="G604" s="24">
        <v>8817880</v>
      </c>
      <c r="H604" s="18" t="s">
        <v>80</v>
      </c>
      <c r="J604" s="18" t="s">
        <v>71</v>
      </c>
      <c r="K604" s="32" t="s">
        <v>63</v>
      </c>
      <c r="L604" s="18" t="s">
        <v>65</v>
      </c>
      <c r="M604" s="18">
        <v>20170315</v>
      </c>
      <c r="U604" s="34">
        <v>914759</v>
      </c>
      <c r="V604" s="34">
        <v>25291</v>
      </c>
      <c r="W604" s="20">
        <v>56</v>
      </c>
      <c r="X604" s="18">
        <v>4</v>
      </c>
      <c r="AA604" s="18" t="s">
        <v>93</v>
      </c>
      <c r="AH604" s="18" t="s">
        <v>74</v>
      </c>
    </row>
    <row r="605" spans="1:52" x14ac:dyDescent="0.2">
      <c r="A605" s="17" t="s">
        <v>1431</v>
      </c>
      <c r="B605" s="28">
        <v>17582</v>
      </c>
      <c r="C605" s="23" t="s">
        <v>68</v>
      </c>
      <c r="D605" s="28" t="s">
        <v>1432</v>
      </c>
      <c r="E605" s="18" t="s">
        <v>1433</v>
      </c>
      <c r="F605" s="24">
        <v>15213846.439999999</v>
      </c>
      <c r="G605" s="24">
        <v>234059176</v>
      </c>
      <c r="H605" s="18" t="s">
        <v>80</v>
      </c>
      <c r="J605" s="18" t="s">
        <v>70</v>
      </c>
      <c r="K605" s="32" t="s">
        <v>63</v>
      </c>
      <c r="U605" s="34">
        <v>37390380</v>
      </c>
      <c r="V605" s="34">
        <v>2418552</v>
      </c>
      <c r="W605" s="20">
        <v>1443</v>
      </c>
      <c r="X605" s="18">
        <v>8</v>
      </c>
      <c r="AB605" s="18" t="s">
        <v>313</v>
      </c>
      <c r="AH605" s="18" t="s">
        <v>74</v>
      </c>
      <c r="AT605" s="18" t="s">
        <v>74</v>
      </c>
    </row>
    <row r="606" spans="1:52" x14ac:dyDescent="0.2">
      <c r="A606" s="17" t="s">
        <v>3436</v>
      </c>
      <c r="B606" s="28">
        <v>1187975</v>
      </c>
      <c r="C606" s="23" t="s">
        <v>68</v>
      </c>
      <c r="D606" s="28" t="s">
        <v>3437</v>
      </c>
      <c r="E606" s="18" t="s">
        <v>3438</v>
      </c>
      <c r="F606" s="24">
        <v>2078046.02</v>
      </c>
      <c r="G606" s="24">
        <v>103902301</v>
      </c>
      <c r="H606" s="18" t="s">
        <v>80</v>
      </c>
      <c r="J606" s="18" t="s">
        <v>71</v>
      </c>
      <c r="K606" s="32" t="s">
        <v>63</v>
      </c>
      <c r="L606" s="18" t="s">
        <v>72</v>
      </c>
      <c r="M606" s="18">
        <v>20240405</v>
      </c>
      <c r="O606" s="18" t="s">
        <v>109</v>
      </c>
      <c r="U606" s="34">
        <v>27950545</v>
      </c>
      <c r="V606" s="34">
        <v>764093</v>
      </c>
      <c r="W606" s="20">
        <v>1532</v>
      </c>
      <c r="X606" s="18">
        <v>8</v>
      </c>
      <c r="AI606" s="18" t="s">
        <v>74</v>
      </c>
      <c r="AK606" s="18" t="s">
        <v>74</v>
      </c>
      <c r="AN606" s="18" t="s">
        <v>74</v>
      </c>
      <c r="AP606" s="18" t="s">
        <v>74</v>
      </c>
      <c r="AQ606" s="18" t="s">
        <v>74</v>
      </c>
      <c r="AV606" s="18" t="s">
        <v>74</v>
      </c>
      <c r="AY606" s="18" t="s">
        <v>74</v>
      </c>
      <c r="AZ606" s="17" t="s">
        <v>444</v>
      </c>
    </row>
    <row r="607" spans="1:52" x14ac:dyDescent="0.2">
      <c r="A607" s="17" t="s">
        <v>2111</v>
      </c>
      <c r="B607" s="28">
        <v>1115206</v>
      </c>
      <c r="C607" s="23" t="s">
        <v>68</v>
      </c>
      <c r="D607" s="28" t="s">
        <v>2112</v>
      </c>
      <c r="E607" s="18" t="s">
        <v>2113</v>
      </c>
      <c r="F607" s="24">
        <v>5134581.5949999997</v>
      </c>
      <c r="G607" s="24">
        <v>78993563</v>
      </c>
      <c r="H607" s="18" t="s">
        <v>80</v>
      </c>
      <c r="J607" s="18" t="s">
        <v>71</v>
      </c>
      <c r="K607" s="32" t="s">
        <v>63</v>
      </c>
      <c r="L607" s="18" t="s">
        <v>65</v>
      </c>
      <c r="M607" s="18">
        <v>20080311</v>
      </c>
      <c r="U607" s="34">
        <v>18476129</v>
      </c>
      <c r="V607" s="34">
        <v>1081644</v>
      </c>
      <c r="W607" s="20">
        <v>921</v>
      </c>
      <c r="X607" s="18">
        <v>8</v>
      </c>
      <c r="AB607" s="18" t="s">
        <v>71</v>
      </c>
      <c r="AC607" s="18" t="s">
        <v>456</v>
      </c>
      <c r="AH607" s="18" t="s">
        <v>74</v>
      </c>
      <c r="AI607" s="18" t="s">
        <v>74</v>
      </c>
      <c r="AJ607" s="18" t="s">
        <v>74</v>
      </c>
      <c r="AM607" s="18" t="s">
        <v>74</v>
      </c>
    </row>
    <row r="608" spans="1:52" x14ac:dyDescent="0.2">
      <c r="A608" s="17" t="s">
        <v>1465</v>
      </c>
      <c r="B608" s="28">
        <v>1021709</v>
      </c>
      <c r="C608" s="23" t="s">
        <v>68</v>
      </c>
      <c r="D608" s="28" t="s">
        <v>1466</v>
      </c>
      <c r="E608" s="18" t="s">
        <v>1467</v>
      </c>
      <c r="F608" s="24">
        <v>8330732.9400000004</v>
      </c>
      <c r="G608" s="24">
        <v>36220578</v>
      </c>
      <c r="H608" s="18" t="s">
        <v>80</v>
      </c>
      <c r="J608" s="18" t="s">
        <v>71</v>
      </c>
      <c r="K608" s="32" t="s">
        <v>63</v>
      </c>
      <c r="O608" s="18" t="s">
        <v>109</v>
      </c>
      <c r="U608" s="34">
        <v>6836570</v>
      </c>
      <c r="V608" s="34">
        <v>1093517.5</v>
      </c>
      <c r="W608" s="20">
        <v>1071</v>
      </c>
      <c r="X608" s="18">
        <v>8</v>
      </c>
      <c r="AB608" s="18" t="s">
        <v>71</v>
      </c>
      <c r="AC608" s="18" t="s">
        <v>101</v>
      </c>
      <c r="AH608" s="18" t="s">
        <v>74</v>
      </c>
    </row>
    <row r="609" spans="1:52" x14ac:dyDescent="0.2">
      <c r="A609" s="17" t="s">
        <v>2114</v>
      </c>
      <c r="B609" s="28">
        <v>1114877</v>
      </c>
      <c r="C609" s="23" t="s">
        <v>68</v>
      </c>
      <c r="D609" s="28" t="s">
        <v>2115</v>
      </c>
      <c r="E609" s="18" t="s">
        <v>2116</v>
      </c>
      <c r="F609" s="24">
        <v>64780151.039999999</v>
      </c>
      <c r="G609" s="24">
        <v>254039808</v>
      </c>
      <c r="H609" s="18" t="s">
        <v>80</v>
      </c>
      <c r="J609" s="18" t="s">
        <v>71</v>
      </c>
      <c r="K609" s="32" t="s">
        <v>63</v>
      </c>
      <c r="L609" s="18" t="s">
        <v>65</v>
      </c>
      <c r="M609" s="18">
        <v>20080318</v>
      </c>
      <c r="O609" s="18" t="s">
        <v>109</v>
      </c>
      <c r="U609" s="34">
        <v>25913452</v>
      </c>
      <c r="V609" s="34">
        <v>8159898.5</v>
      </c>
      <c r="W609" s="20">
        <v>6254</v>
      </c>
      <c r="X609" s="18">
        <v>8</v>
      </c>
      <c r="AC609" s="18" t="s">
        <v>101</v>
      </c>
      <c r="AJ609" s="18" t="s">
        <v>74</v>
      </c>
    </row>
    <row r="610" spans="1:52" x14ac:dyDescent="0.2">
      <c r="A610" s="17" t="s">
        <v>2405</v>
      </c>
      <c r="B610" s="28">
        <v>1144950</v>
      </c>
      <c r="C610" s="23" t="s">
        <v>68</v>
      </c>
      <c r="D610" s="28" t="s">
        <v>2406</v>
      </c>
      <c r="E610" s="18" t="s">
        <v>2407</v>
      </c>
      <c r="F610" s="24">
        <v>102099081.31999999</v>
      </c>
      <c r="G610" s="24">
        <v>59359931</v>
      </c>
      <c r="H610" s="18" t="s">
        <v>80</v>
      </c>
      <c r="J610" s="18" t="s">
        <v>71</v>
      </c>
      <c r="K610" s="32" t="s">
        <v>63</v>
      </c>
      <c r="L610" s="18" t="s">
        <v>72</v>
      </c>
      <c r="M610" s="18">
        <v>20200820</v>
      </c>
      <c r="O610" s="18" t="s">
        <v>83</v>
      </c>
      <c r="Q610" s="18" t="s">
        <v>74</v>
      </c>
      <c r="R610" s="18" t="s">
        <v>74</v>
      </c>
      <c r="U610" s="34">
        <v>28168942</v>
      </c>
      <c r="V610" s="34">
        <v>48929193</v>
      </c>
      <c r="W610" s="20">
        <v>22249</v>
      </c>
      <c r="X610" s="18">
        <v>8</v>
      </c>
      <c r="AH610" s="18" t="s">
        <v>74</v>
      </c>
      <c r="AI610" s="18" t="s">
        <v>74</v>
      </c>
      <c r="AJ610" s="18" t="s">
        <v>74</v>
      </c>
      <c r="AY610" s="18" t="s">
        <v>74</v>
      </c>
    </row>
    <row r="611" spans="1:52" x14ac:dyDescent="0.2">
      <c r="A611" s="17" t="s">
        <v>754</v>
      </c>
      <c r="B611" s="28">
        <v>1185336</v>
      </c>
      <c r="C611" s="23" t="s">
        <v>68</v>
      </c>
      <c r="D611" s="28" t="s">
        <v>755</v>
      </c>
      <c r="E611" s="18" t="s">
        <v>756</v>
      </c>
      <c r="F611" s="24">
        <v>77386551.620000005</v>
      </c>
      <c r="G611" s="24">
        <v>315863476</v>
      </c>
      <c r="H611" s="18" t="s">
        <v>80</v>
      </c>
      <c r="J611" s="18" t="s">
        <v>257</v>
      </c>
      <c r="K611" s="32" t="s">
        <v>240</v>
      </c>
      <c r="L611" s="18" t="s">
        <v>67</v>
      </c>
      <c r="M611" s="18">
        <v>20211101</v>
      </c>
      <c r="N611" s="18" t="s">
        <v>97</v>
      </c>
      <c r="U611" s="34">
        <v>52002765</v>
      </c>
      <c r="V611" s="34">
        <v>10089157</v>
      </c>
      <c r="W611" s="20">
        <v>6807</v>
      </c>
      <c r="X611" s="18">
        <v>8</v>
      </c>
      <c r="Y611" s="18" t="s">
        <v>86</v>
      </c>
      <c r="AC611" s="18" t="s">
        <v>3531</v>
      </c>
      <c r="AH611" s="18" t="s">
        <v>74</v>
      </c>
      <c r="AI611" s="18" t="s">
        <v>74</v>
      </c>
      <c r="AT611" s="18" t="s">
        <v>74</v>
      </c>
      <c r="AZ611" s="17" t="s">
        <v>267</v>
      </c>
    </row>
    <row r="612" spans="1:52" x14ac:dyDescent="0.2">
      <c r="A612" s="17" t="s">
        <v>2039</v>
      </c>
      <c r="B612" s="28">
        <v>1110106</v>
      </c>
      <c r="C612" s="23" t="s">
        <v>68</v>
      </c>
      <c r="D612" s="28" t="s">
        <v>2040</v>
      </c>
      <c r="E612" s="18" t="s">
        <v>2041</v>
      </c>
      <c r="F612" s="24">
        <v>673252722.77999997</v>
      </c>
      <c r="G612" s="24">
        <v>180014097</v>
      </c>
      <c r="H612" s="18" t="s">
        <v>80</v>
      </c>
      <c r="J612" s="18" t="s">
        <v>70</v>
      </c>
      <c r="K612" s="32" t="s">
        <v>63</v>
      </c>
      <c r="L612" s="18" t="s">
        <v>771</v>
      </c>
      <c r="M612" s="18">
        <v>20201202</v>
      </c>
      <c r="N612" s="18" t="s">
        <v>92</v>
      </c>
      <c r="Q612" s="18" t="s">
        <v>74</v>
      </c>
      <c r="U612" s="34">
        <v>17003389</v>
      </c>
      <c r="V612" s="34">
        <v>37755475</v>
      </c>
      <c r="W612" s="20">
        <v>25913</v>
      </c>
      <c r="X612" s="18">
        <v>8</v>
      </c>
      <c r="AB612" s="18" t="s">
        <v>71</v>
      </c>
      <c r="AC612" s="18" t="s">
        <v>101</v>
      </c>
      <c r="AF612" s="18" t="s">
        <v>480</v>
      </c>
      <c r="AH612" s="18" t="s">
        <v>74</v>
      </c>
      <c r="AI612" s="18" t="s">
        <v>74</v>
      </c>
      <c r="AJ612" s="18" t="s">
        <v>74</v>
      </c>
      <c r="AP612" s="18" t="s">
        <v>74</v>
      </c>
      <c r="AQ612" s="18" t="s">
        <v>74</v>
      </c>
    </row>
    <row r="613" spans="1:52" x14ac:dyDescent="0.2">
      <c r="A613" s="17" t="s">
        <v>1378</v>
      </c>
      <c r="B613" s="28">
        <v>91794</v>
      </c>
      <c r="C613" s="23" t="s">
        <v>68</v>
      </c>
      <c r="D613" s="28" t="s">
        <v>1379</v>
      </c>
      <c r="E613" s="18" t="s">
        <v>1380</v>
      </c>
      <c r="F613" s="24">
        <v>121938345.28</v>
      </c>
      <c r="G613" s="24">
        <v>381057329</v>
      </c>
      <c r="H613" s="18" t="s">
        <v>80</v>
      </c>
      <c r="J613" s="18" t="s">
        <v>71</v>
      </c>
      <c r="K613" s="32" t="s">
        <v>63</v>
      </c>
      <c r="O613" s="18" t="s">
        <v>83</v>
      </c>
      <c r="U613" s="34">
        <v>106862839</v>
      </c>
      <c r="V613" s="34">
        <v>25181437</v>
      </c>
      <c r="W613" s="20">
        <v>20907</v>
      </c>
      <c r="X613" s="18">
        <v>8</v>
      </c>
      <c r="AC613" s="18" t="s">
        <v>141</v>
      </c>
      <c r="AH613" s="18" t="s">
        <v>74</v>
      </c>
      <c r="AI613" s="18" t="s">
        <v>74</v>
      </c>
    </row>
    <row r="614" spans="1:52" x14ac:dyDescent="0.2">
      <c r="A614" s="17" t="s">
        <v>3017</v>
      </c>
      <c r="B614" s="28">
        <v>1181540</v>
      </c>
      <c r="C614" s="23" t="s">
        <v>68</v>
      </c>
      <c r="D614" s="28" t="s">
        <v>3018</v>
      </c>
      <c r="E614" s="18" t="s">
        <v>3019</v>
      </c>
      <c r="F614" s="24">
        <v>35262473</v>
      </c>
      <c r="G614" s="24">
        <v>153315100</v>
      </c>
      <c r="H614" s="18" t="s">
        <v>80</v>
      </c>
      <c r="J614" s="18" t="s">
        <v>64</v>
      </c>
      <c r="K614" s="32" t="s">
        <v>63</v>
      </c>
      <c r="L614" s="18" t="s">
        <v>65</v>
      </c>
      <c r="M614" s="18">
        <v>20181016</v>
      </c>
      <c r="O614" s="18" t="s">
        <v>109</v>
      </c>
      <c r="U614" s="34">
        <v>21586613</v>
      </c>
      <c r="V614" s="34">
        <v>2537138.5</v>
      </c>
      <c r="W614" s="20">
        <v>2297</v>
      </c>
      <c r="X614" s="18">
        <v>8</v>
      </c>
      <c r="AB614" s="18" t="s">
        <v>71</v>
      </c>
      <c r="AF614" s="18" t="s">
        <v>157</v>
      </c>
      <c r="AH614" s="18" t="s">
        <v>74</v>
      </c>
      <c r="AJ614" s="18" t="s">
        <v>74</v>
      </c>
    </row>
    <row r="615" spans="1:52" x14ac:dyDescent="0.2">
      <c r="A615" s="17" t="s">
        <v>992</v>
      </c>
      <c r="B615" s="28">
        <v>35031</v>
      </c>
      <c r="C615" s="23" t="s">
        <v>68</v>
      </c>
      <c r="D615" s="28" t="s">
        <v>993</v>
      </c>
      <c r="E615" s="18" t="s">
        <v>994</v>
      </c>
      <c r="F615" s="24">
        <v>2653372.5</v>
      </c>
      <c r="G615" s="24">
        <v>35378300</v>
      </c>
      <c r="H615" s="18" t="s">
        <v>80</v>
      </c>
      <c r="J615" s="18" t="s">
        <v>71</v>
      </c>
      <c r="K615" s="32" t="s">
        <v>63</v>
      </c>
      <c r="U615" s="34">
        <v>1232220</v>
      </c>
      <c r="V615" s="34">
        <v>123795.5</v>
      </c>
      <c r="W615" s="20">
        <v>167</v>
      </c>
      <c r="X615" s="18">
        <v>5</v>
      </c>
      <c r="AB615" s="18" t="s">
        <v>71</v>
      </c>
      <c r="AI615" s="18" t="s">
        <v>74</v>
      </c>
      <c r="AJ615" s="18" t="s">
        <v>74</v>
      </c>
      <c r="AP615" s="18" t="s">
        <v>74</v>
      </c>
      <c r="AQ615" s="18" t="s">
        <v>74</v>
      </c>
      <c r="AR615" s="18" t="s">
        <v>74</v>
      </c>
    </row>
    <row r="616" spans="1:52" x14ac:dyDescent="0.2">
      <c r="A616" s="17" t="s">
        <v>1468</v>
      </c>
      <c r="B616" s="28">
        <v>14617</v>
      </c>
      <c r="C616" s="23" t="s">
        <v>68</v>
      </c>
      <c r="D616" s="28" t="s">
        <v>1469</v>
      </c>
      <c r="E616" s="18" t="s">
        <v>1470</v>
      </c>
      <c r="F616" s="24">
        <v>16144290.24</v>
      </c>
      <c r="G616" s="24">
        <v>16816969</v>
      </c>
      <c r="H616" s="18" t="s">
        <v>80</v>
      </c>
      <c r="J616" s="18" t="s">
        <v>71</v>
      </c>
      <c r="K616" s="32" t="s">
        <v>63</v>
      </c>
      <c r="U616" s="34">
        <v>1056846</v>
      </c>
      <c r="V616" s="34">
        <v>984488.5</v>
      </c>
      <c r="W616" s="20">
        <v>985</v>
      </c>
      <c r="X616" s="18">
        <v>8</v>
      </c>
      <c r="AB616" s="18" t="s">
        <v>71</v>
      </c>
      <c r="AH616" s="18" t="s">
        <v>74</v>
      </c>
      <c r="AJ616" s="18" t="s">
        <v>74</v>
      </c>
      <c r="AM616" s="18" t="s">
        <v>74</v>
      </c>
    </row>
    <row r="617" spans="1:52" x14ac:dyDescent="0.2">
      <c r="A617" s="17" t="s">
        <v>2942</v>
      </c>
      <c r="B617" s="28">
        <v>1179546</v>
      </c>
      <c r="C617" s="23" t="s">
        <v>68</v>
      </c>
      <c r="D617" s="28" t="s">
        <v>2943</v>
      </c>
      <c r="E617" s="18" t="s">
        <v>2944</v>
      </c>
      <c r="F617" s="24">
        <v>6191927.7999999998</v>
      </c>
      <c r="G617" s="24">
        <v>154798195</v>
      </c>
      <c r="H617" s="18" t="s">
        <v>80</v>
      </c>
      <c r="J617" s="18" t="s">
        <v>71</v>
      </c>
      <c r="K617" s="32" t="s">
        <v>63</v>
      </c>
      <c r="L617" s="18" t="s">
        <v>65</v>
      </c>
      <c r="M617" s="18">
        <v>20180320</v>
      </c>
      <c r="U617" s="34">
        <v>27396737</v>
      </c>
      <c r="V617" s="34">
        <v>801302.5</v>
      </c>
      <c r="W617" s="20">
        <v>1089</v>
      </c>
      <c r="X617" s="18">
        <v>8</v>
      </c>
      <c r="AB617" s="18" t="s">
        <v>71</v>
      </c>
      <c r="AJ617" s="18" t="s">
        <v>74</v>
      </c>
      <c r="AY617" s="18" t="s">
        <v>74</v>
      </c>
    </row>
    <row r="618" spans="1:52" x14ac:dyDescent="0.2">
      <c r="A618" s="17" t="s">
        <v>1474</v>
      </c>
      <c r="B618" s="28">
        <v>17407</v>
      </c>
      <c r="C618" s="23" t="s">
        <v>68</v>
      </c>
      <c r="D618" s="28" t="s">
        <v>1475</v>
      </c>
      <c r="E618" s="18" t="s">
        <v>1476</v>
      </c>
      <c r="F618" s="24">
        <v>413801.87</v>
      </c>
      <c r="G618" s="24">
        <v>82760374</v>
      </c>
      <c r="H618" s="18" t="s">
        <v>80</v>
      </c>
      <c r="J618" s="18" t="s">
        <v>71</v>
      </c>
      <c r="K618" s="32" t="s">
        <v>63</v>
      </c>
      <c r="L618" s="18" t="s">
        <v>72</v>
      </c>
      <c r="M618" s="18">
        <v>20051215</v>
      </c>
      <c r="U618" s="34">
        <v>4316060</v>
      </c>
      <c r="V618" s="34">
        <v>22183</v>
      </c>
      <c r="W618" s="20">
        <v>119</v>
      </c>
      <c r="X618" s="18">
        <v>8</v>
      </c>
      <c r="AF618" s="18" t="s">
        <v>135</v>
      </c>
      <c r="AT618" s="18" t="s">
        <v>74</v>
      </c>
    </row>
    <row r="619" spans="1:52" x14ac:dyDescent="0.2">
      <c r="A619" s="17" t="s">
        <v>1477</v>
      </c>
      <c r="B619" s="28">
        <v>18293</v>
      </c>
      <c r="C619" s="23" t="s">
        <v>68</v>
      </c>
      <c r="D619" s="28" t="s">
        <v>1478</v>
      </c>
      <c r="E619" s="18" t="s">
        <v>1479</v>
      </c>
      <c r="F619" s="24">
        <v>9982308.9600000009</v>
      </c>
      <c r="G619" s="24">
        <v>38393496</v>
      </c>
      <c r="H619" s="18" t="s">
        <v>80</v>
      </c>
      <c r="J619" s="18" t="s">
        <v>71</v>
      </c>
      <c r="K619" s="32" t="s">
        <v>63</v>
      </c>
      <c r="U619" s="34">
        <v>15983667</v>
      </c>
      <c r="V619" s="34">
        <v>2079489</v>
      </c>
      <c r="W619" s="20">
        <v>2205</v>
      </c>
      <c r="X619" s="18">
        <v>8</v>
      </c>
      <c r="AB619" s="18" t="s">
        <v>789</v>
      </c>
      <c r="AH619" s="18" t="s">
        <v>74</v>
      </c>
      <c r="AJ619" s="18" t="s">
        <v>74</v>
      </c>
    </row>
    <row r="620" spans="1:52" x14ac:dyDescent="0.2">
      <c r="A620" s="17" t="s">
        <v>2821</v>
      </c>
      <c r="B620" s="28">
        <v>1175810</v>
      </c>
      <c r="C620" s="23" t="s">
        <v>68</v>
      </c>
      <c r="D620" s="28" t="s">
        <v>2822</v>
      </c>
      <c r="E620" s="18" t="s">
        <v>75</v>
      </c>
      <c r="F620" s="24">
        <v>9312528.6799999997</v>
      </c>
      <c r="G620" s="24">
        <v>71634836</v>
      </c>
      <c r="H620" s="18" t="s">
        <v>80</v>
      </c>
      <c r="J620" s="18" t="s">
        <v>64</v>
      </c>
      <c r="K620" s="32" t="s">
        <v>63</v>
      </c>
      <c r="L620" s="18" t="s">
        <v>72</v>
      </c>
      <c r="M620" s="18">
        <v>20151113</v>
      </c>
      <c r="O620" s="18" t="s">
        <v>109</v>
      </c>
      <c r="U620" s="34">
        <v>4775754</v>
      </c>
      <c r="V620" s="34">
        <v>495716</v>
      </c>
      <c r="W620" s="20">
        <v>491</v>
      </c>
      <c r="X620" s="18">
        <v>8</v>
      </c>
      <c r="AC620" s="18" t="s">
        <v>119</v>
      </c>
      <c r="AH620" s="18" t="s">
        <v>74</v>
      </c>
    </row>
    <row r="621" spans="1:52" x14ac:dyDescent="0.2">
      <c r="A621" s="17" t="s">
        <v>1927</v>
      </c>
      <c r="B621" s="28">
        <v>1109438</v>
      </c>
      <c r="C621" s="23" t="s">
        <v>68</v>
      </c>
      <c r="D621" s="28" t="s">
        <v>1928</v>
      </c>
      <c r="E621" s="18" t="s">
        <v>1929</v>
      </c>
      <c r="F621" s="24">
        <v>2429210.44</v>
      </c>
      <c r="G621" s="24">
        <v>60730261</v>
      </c>
      <c r="H621" s="18" t="s">
        <v>80</v>
      </c>
      <c r="J621" s="18" t="s">
        <v>76</v>
      </c>
      <c r="K621" s="32" t="s">
        <v>63</v>
      </c>
      <c r="L621" s="18" t="s">
        <v>72</v>
      </c>
      <c r="M621" s="18">
        <v>20070105</v>
      </c>
      <c r="U621" s="34">
        <v>1544366</v>
      </c>
      <c r="V621" s="34">
        <v>67213.5</v>
      </c>
      <c r="W621" s="20">
        <v>218</v>
      </c>
      <c r="X621" s="18">
        <v>7</v>
      </c>
      <c r="Y621" s="18" t="s">
        <v>1930</v>
      </c>
      <c r="AH621" s="18" t="s">
        <v>74</v>
      </c>
    </row>
    <row r="622" spans="1:52" x14ac:dyDescent="0.2">
      <c r="A622" s="17" t="s">
        <v>1909</v>
      </c>
      <c r="B622" s="28">
        <v>1109593</v>
      </c>
      <c r="C622" s="23" t="s">
        <v>68</v>
      </c>
      <c r="D622" s="28" t="s">
        <v>1910</v>
      </c>
      <c r="E622" s="18" t="s">
        <v>1911</v>
      </c>
      <c r="F622" s="24">
        <v>39518547.640000001</v>
      </c>
      <c r="G622" s="24">
        <v>303988828</v>
      </c>
      <c r="H622" s="18" t="s">
        <v>80</v>
      </c>
      <c r="J622" s="18" t="s">
        <v>71</v>
      </c>
      <c r="K622" s="32" t="s">
        <v>63</v>
      </c>
      <c r="L622" s="18" t="s">
        <v>803</v>
      </c>
      <c r="M622" s="18">
        <v>20090609</v>
      </c>
      <c r="O622" s="18" t="s">
        <v>83</v>
      </c>
      <c r="P622" s="18" t="s">
        <v>74</v>
      </c>
      <c r="U622" s="34">
        <v>26544018</v>
      </c>
      <c r="V622" s="34">
        <v>3719653</v>
      </c>
      <c r="W622" s="20">
        <v>2567</v>
      </c>
      <c r="X622" s="18">
        <v>8</v>
      </c>
      <c r="AE622" s="18" t="s">
        <v>259</v>
      </c>
      <c r="AJ622" s="18" t="s">
        <v>74</v>
      </c>
      <c r="AZ622" s="17" t="s">
        <v>267</v>
      </c>
    </row>
    <row r="623" spans="1:52" x14ac:dyDescent="0.2">
      <c r="A623" s="17" t="s">
        <v>1494</v>
      </c>
      <c r="B623" s="28">
        <v>1087567</v>
      </c>
      <c r="C623" s="23" t="s">
        <v>68</v>
      </c>
      <c r="D623" s="28" t="s">
        <v>1495</v>
      </c>
      <c r="E623" s="18" t="s">
        <v>1496</v>
      </c>
      <c r="F623" s="24">
        <v>125815652.55</v>
      </c>
      <c r="G623" s="24">
        <v>264875058</v>
      </c>
      <c r="H623" s="18" t="s">
        <v>80</v>
      </c>
      <c r="J623" s="18" t="s">
        <v>71</v>
      </c>
      <c r="K623" s="32" t="s">
        <v>63</v>
      </c>
      <c r="N623" s="18" t="s">
        <v>118</v>
      </c>
      <c r="O623" s="18" t="s">
        <v>109</v>
      </c>
      <c r="P623" s="18" t="s">
        <v>74</v>
      </c>
      <c r="Q623" s="18" t="s">
        <v>74</v>
      </c>
      <c r="U623" s="34">
        <v>6751332</v>
      </c>
      <c r="V623" s="34">
        <v>3015558</v>
      </c>
      <c r="W623" s="20">
        <v>2877</v>
      </c>
      <c r="X623" s="18">
        <v>8</v>
      </c>
      <c r="AC623" s="18" t="s">
        <v>119</v>
      </c>
      <c r="AJ623" s="18" t="s">
        <v>74</v>
      </c>
    </row>
    <row r="624" spans="1:52" x14ac:dyDescent="0.2">
      <c r="A624" s="17" t="s">
        <v>848</v>
      </c>
      <c r="B624" s="28">
        <v>22277</v>
      </c>
      <c r="C624" s="23" t="s">
        <v>68</v>
      </c>
      <c r="D624" s="28" t="s">
        <v>849</v>
      </c>
      <c r="E624" s="18" t="s">
        <v>850</v>
      </c>
      <c r="F624" s="24">
        <v>27412197.274999999</v>
      </c>
      <c r="G624" s="24">
        <v>57709889</v>
      </c>
      <c r="H624" s="18" t="s">
        <v>80</v>
      </c>
      <c r="J624" s="18" t="s">
        <v>71</v>
      </c>
      <c r="K624" s="32" t="s">
        <v>63</v>
      </c>
      <c r="U624" s="34">
        <v>21222075</v>
      </c>
      <c r="V624" s="34">
        <v>7710559</v>
      </c>
      <c r="W624" s="20">
        <v>5084</v>
      </c>
      <c r="X624" s="18">
        <v>8</v>
      </c>
      <c r="AC624" s="18" t="s">
        <v>2560</v>
      </c>
      <c r="AH624" s="18" t="s">
        <v>74</v>
      </c>
      <c r="AI624" s="18" t="s">
        <v>74</v>
      </c>
    </row>
    <row r="625" spans="1:52" x14ac:dyDescent="0.2">
      <c r="A625" s="17" t="s">
        <v>2494</v>
      </c>
      <c r="B625" s="28">
        <v>1146680</v>
      </c>
      <c r="C625" s="23" t="s">
        <v>68</v>
      </c>
      <c r="D625" s="28" t="s">
        <v>3594</v>
      </c>
      <c r="E625" s="18" t="s">
        <v>3595</v>
      </c>
      <c r="F625" s="24">
        <v>902030.8</v>
      </c>
      <c r="G625" s="24">
        <v>9020308</v>
      </c>
      <c r="H625" s="18" t="s">
        <v>80</v>
      </c>
      <c r="J625" s="18" t="s">
        <v>71</v>
      </c>
      <c r="K625" s="32" t="s">
        <v>63</v>
      </c>
      <c r="L625" s="18" t="s">
        <v>72</v>
      </c>
      <c r="M625" s="18">
        <v>20110628</v>
      </c>
      <c r="U625" s="34">
        <v>7270616</v>
      </c>
      <c r="V625" s="34">
        <v>101802</v>
      </c>
      <c r="W625" s="20">
        <v>193</v>
      </c>
      <c r="X625" s="18">
        <v>8</v>
      </c>
      <c r="AB625" s="18" t="s">
        <v>393</v>
      </c>
      <c r="AH625" s="18" t="s">
        <v>74</v>
      </c>
      <c r="AJ625" s="18" t="s">
        <v>74</v>
      </c>
      <c r="AK625" s="18" t="s">
        <v>74</v>
      </c>
    </row>
    <row r="626" spans="1:52" x14ac:dyDescent="0.2">
      <c r="A626" s="17" t="s">
        <v>2446</v>
      </c>
      <c r="B626" s="28">
        <v>1140460</v>
      </c>
      <c r="C626" s="23" t="s">
        <v>68</v>
      </c>
      <c r="D626" s="28" t="s">
        <v>2447</v>
      </c>
      <c r="E626" s="18" t="s">
        <v>2448</v>
      </c>
      <c r="F626" s="24">
        <v>56530395.219999999</v>
      </c>
      <c r="G626" s="24">
        <v>127034596</v>
      </c>
      <c r="H626" s="18" t="s">
        <v>80</v>
      </c>
      <c r="J626" s="18" t="s">
        <v>64</v>
      </c>
      <c r="K626" s="32" t="s">
        <v>63</v>
      </c>
      <c r="L626" s="18" t="s">
        <v>803</v>
      </c>
      <c r="M626" s="18">
        <v>20130419</v>
      </c>
      <c r="O626" s="18" t="s">
        <v>109</v>
      </c>
      <c r="P626" s="18" t="s">
        <v>74</v>
      </c>
      <c r="U626" s="34">
        <v>3519910</v>
      </c>
      <c r="V626" s="34">
        <v>1693338.5</v>
      </c>
      <c r="W626" s="20">
        <v>747</v>
      </c>
      <c r="X626" s="18">
        <v>8</v>
      </c>
      <c r="Y626" s="18" t="s">
        <v>2449</v>
      </c>
      <c r="AH626" s="18" t="s">
        <v>74</v>
      </c>
    </row>
    <row r="627" spans="1:52" x14ac:dyDescent="0.2">
      <c r="A627" s="17" t="s">
        <v>2175</v>
      </c>
      <c r="B627" s="28">
        <v>1108787</v>
      </c>
      <c r="C627" s="23" t="s">
        <v>68</v>
      </c>
      <c r="D627" s="28" t="s">
        <v>2176</v>
      </c>
      <c r="E627" s="18" t="s">
        <v>2177</v>
      </c>
      <c r="F627" s="24">
        <v>30228346.850000001</v>
      </c>
      <c r="G627" s="24">
        <v>465051490</v>
      </c>
      <c r="H627" s="18" t="s">
        <v>80</v>
      </c>
      <c r="J627" s="18" t="s">
        <v>456</v>
      </c>
      <c r="K627" s="32" t="s">
        <v>82</v>
      </c>
      <c r="L627" s="18" t="s">
        <v>876</v>
      </c>
      <c r="M627" s="18">
        <v>20190724</v>
      </c>
      <c r="P627" s="18" t="s">
        <v>74</v>
      </c>
      <c r="U627" s="34">
        <v>8170423</v>
      </c>
      <c r="V627" s="34">
        <v>439232</v>
      </c>
      <c r="W627" s="20">
        <v>1051</v>
      </c>
      <c r="X627" s="18">
        <v>8</v>
      </c>
      <c r="AC627" s="18" t="s">
        <v>456</v>
      </c>
      <c r="AH627" s="18" t="s">
        <v>74</v>
      </c>
      <c r="AI627" s="18" t="s">
        <v>74</v>
      </c>
    </row>
    <row r="628" spans="1:52" x14ac:dyDescent="0.2">
      <c r="A628" s="17" t="s">
        <v>2735</v>
      </c>
      <c r="B628" s="28">
        <v>1160350</v>
      </c>
      <c r="C628" s="23" t="s">
        <v>68</v>
      </c>
      <c r="D628" s="28" t="s">
        <v>2736</v>
      </c>
      <c r="E628" s="18" t="s">
        <v>2737</v>
      </c>
      <c r="F628" s="24">
        <v>2879845.65</v>
      </c>
      <c r="G628" s="24">
        <v>7110730</v>
      </c>
      <c r="H628" s="18" t="s">
        <v>80</v>
      </c>
      <c r="J628" s="18" t="s">
        <v>71</v>
      </c>
      <c r="K628" s="32" t="s">
        <v>63</v>
      </c>
      <c r="L628" s="18" t="s">
        <v>803</v>
      </c>
      <c r="M628" s="18">
        <v>20140919</v>
      </c>
      <c r="P628" s="18" t="s">
        <v>74</v>
      </c>
      <c r="U628" s="34">
        <v>1911307</v>
      </c>
      <c r="V628" s="34">
        <v>853161.5</v>
      </c>
      <c r="W628" s="20">
        <v>923</v>
      </c>
      <c r="X628" s="18">
        <v>8</v>
      </c>
    </row>
    <row r="629" spans="1:52" x14ac:dyDescent="0.2">
      <c r="A629" s="17" t="s">
        <v>1622</v>
      </c>
      <c r="B629" s="28">
        <v>822289</v>
      </c>
      <c r="C629" s="23" t="s">
        <v>68</v>
      </c>
      <c r="D629" s="28" t="s">
        <v>1623</v>
      </c>
      <c r="E629" s="18" t="s">
        <v>1624</v>
      </c>
      <c r="F629" s="24">
        <v>2669900.1</v>
      </c>
      <c r="G629" s="24">
        <v>35598668</v>
      </c>
      <c r="H629" s="18" t="s">
        <v>80</v>
      </c>
      <c r="J629" s="18" t="s">
        <v>71</v>
      </c>
      <c r="K629" s="32" t="s">
        <v>63</v>
      </c>
      <c r="U629" s="34">
        <v>15479201</v>
      </c>
      <c r="V629" s="34">
        <v>1371214.5</v>
      </c>
      <c r="W629" s="20">
        <v>2585</v>
      </c>
      <c r="X629" s="18">
        <v>8</v>
      </c>
      <c r="AB629" s="18" t="s">
        <v>196</v>
      </c>
      <c r="AF629" s="18" t="s">
        <v>480</v>
      </c>
      <c r="AU629" s="18" t="s">
        <v>74</v>
      </c>
      <c r="AZ629" s="17" t="s">
        <v>444</v>
      </c>
    </row>
    <row r="630" spans="1:52" x14ac:dyDescent="0.2">
      <c r="A630" s="17" t="s">
        <v>2195</v>
      </c>
      <c r="B630" s="28">
        <v>1118330</v>
      </c>
      <c r="C630" s="23" t="s">
        <v>68</v>
      </c>
      <c r="D630" s="28" t="s">
        <v>2196</v>
      </c>
      <c r="E630" s="18" t="s">
        <v>2197</v>
      </c>
      <c r="F630" s="24">
        <v>32008903.059999999</v>
      </c>
      <c r="G630" s="24">
        <v>206509052</v>
      </c>
      <c r="H630" s="18" t="s">
        <v>80</v>
      </c>
      <c r="J630" s="18" t="s">
        <v>64</v>
      </c>
      <c r="K630" s="32" t="s">
        <v>63</v>
      </c>
      <c r="L630" s="18" t="s">
        <v>72</v>
      </c>
      <c r="M630" s="18">
        <v>20080910</v>
      </c>
      <c r="U630" s="34">
        <v>21920711</v>
      </c>
      <c r="V630" s="34">
        <v>1860273.5</v>
      </c>
      <c r="W630" s="20">
        <v>1676</v>
      </c>
      <c r="X630" s="18">
        <v>8</v>
      </c>
      <c r="Y630" s="18" t="s">
        <v>353</v>
      </c>
      <c r="AB630" s="18" t="s">
        <v>1614</v>
      </c>
      <c r="AH630" s="18" t="s">
        <v>74</v>
      </c>
    </row>
    <row r="631" spans="1:52" x14ac:dyDescent="0.2">
      <c r="A631" s="17" t="s">
        <v>1046</v>
      </c>
      <c r="B631" s="28">
        <v>1005786</v>
      </c>
      <c r="C631" s="23" t="s">
        <v>68</v>
      </c>
      <c r="D631" s="28" t="s">
        <v>1047</v>
      </c>
      <c r="E631" s="18" t="s">
        <v>1048</v>
      </c>
      <c r="F631" s="24">
        <v>3154295.1749999998</v>
      </c>
      <c r="G631" s="24">
        <v>126171807</v>
      </c>
      <c r="H631" s="18" t="s">
        <v>80</v>
      </c>
      <c r="J631" s="18" t="s">
        <v>64</v>
      </c>
      <c r="K631" s="32" t="s">
        <v>63</v>
      </c>
      <c r="L631" s="18" t="s">
        <v>876</v>
      </c>
      <c r="O631" s="18" t="s">
        <v>109</v>
      </c>
      <c r="U631" s="34">
        <v>18819122</v>
      </c>
      <c r="V631" s="34">
        <v>386711</v>
      </c>
      <c r="W631" s="20">
        <v>679</v>
      </c>
      <c r="X631" s="18">
        <v>8</v>
      </c>
      <c r="AC631" s="18" t="s">
        <v>119</v>
      </c>
      <c r="AH631" s="18" t="s">
        <v>74</v>
      </c>
      <c r="AI631" s="18" t="s">
        <v>74</v>
      </c>
      <c r="AJ631" s="18" t="s">
        <v>74</v>
      </c>
    </row>
    <row r="632" spans="1:52" x14ac:dyDescent="0.2">
      <c r="A632" s="17" t="s">
        <v>1975</v>
      </c>
      <c r="B632" s="28">
        <v>1112789</v>
      </c>
      <c r="C632" s="23" t="s">
        <v>68</v>
      </c>
      <c r="D632" s="28" t="s">
        <v>1976</v>
      </c>
      <c r="E632" s="18" t="s">
        <v>1977</v>
      </c>
      <c r="F632" s="24">
        <v>23207161.120000001</v>
      </c>
      <c r="G632" s="24">
        <v>113205664</v>
      </c>
      <c r="H632" s="18" t="s">
        <v>80</v>
      </c>
      <c r="J632" s="18" t="s">
        <v>71</v>
      </c>
      <c r="K632" s="32" t="s">
        <v>63</v>
      </c>
      <c r="L632" s="18" t="s">
        <v>72</v>
      </c>
      <c r="M632" s="18">
        <v>20070514</v>
      </c>
      <c r="O632" s="18" t="s">
        <v>83</v>
      </c>
      <c r="U632" s="34">
        <v>10420616</v>
      </c>
      <c r="V632" s="34">
        <v>2841493</v>
      </c>
      <c r="W632" s="20">
        <v>2860</v>
      </c>
      <c r="X632" s="18">
        <v>8</v>
      </c>
      <c r="AF632" s="18" t="s">
        <v>157</v>
      </c>
      <c r="AH632" s="18" t="s">
        <v>74</v>
      </c>
      <c r="AZ632" s="17" t="s">
        <v>444</v>
      </c>
    </row>
    <row r="633" spans="1:52" x14ac:dyDescent="0.2">
      <c r="A633" s="17" t="s">
        <v>2120</v>
      </c>
      <c r="B633" s="28">
        <v>1112886</v>
      </c>
      <c r="C633" s="23" t="s">
        <v>68</v>
      </c>
      <c r="D633" s="28" t="s">
        <v>2121</v>
      </c>
      <c r="E633" s="18" t="s">
        <v>2122</v>
      </c>
      <c r="F633" s="24">
        <v>8953022.8000000007</v>
      </c>
      <c r="G633" s="24">
        <v>111912785</v>
      </c>
      <c r="H633" s="18" t="s">
        <v>80</v>
      </c>
      <c r="J633" s="18" t="s">
        <v>71</v>
      </c>
      <c r="K633" s="32" t="s">
        <v>63</v>
      </c>
      <c r="L633" s="18" t="s">
        <v>65</v>
      </c>
      <c r="M633" s="18">
        <v>20080402</v>
      </c>
      <c r="U633" s="34">
        <v>22950945</v>
      </c>
      <c r="V633" s="34">
        <v>1288539.5</v>
      </c>
      <c r="W633" s="20">
        <v>1064</v>
      </c>
      <c r="X633" s="18">
        <v>7</v>
      </c>
      <c r="AB633" s="18" t="s">
        <v>64</v>
      </c>
      <c r="AC633" s="18" t="s">
        <v>101</v>
      </c>
      <c r="AH633" s="18" t="s">
        <v>74</v>
      </c>
    </row>
    <row r="634" spans="1:52" x14ac:dyDescent="0.2">
      <c r="A634" s="17" t="s">
        <v>2548</v>
      </c>
      <c r="B634" s="28">
        <v>1142080</v>
      </c>
      <c r="C634" s="23" t="s">
        <v>68</v>
      </c>
      <c r="D634" s="28" t="s">
        <v>2549</v>
      </c>
      <c r="E634" s="18" t="s">
        <v>2550</v>
      </c>
      <c r="F634" s="24">
        <v>25234003.170000002</v>
      </c>
      <c r="G634" s="24">
        <v>186918542</v>
      </c>
      <c r="H634" s="18" t="s">
        <v>80</v>
      </c>
      <c r="J634" s="18" t="s">
        <v>64</v>
      </c>
      <c r="K634" s="32" t="s">
        <v>63</v>
      </c>
      <c r="L634" s="18" t="s">
        <v>65</v>
      </c>
      <c r="M634" s="18">
        <v>20110914</v>
      </c>
      <c r="O634" s="18" t="s">
        <v>109</v>
      </c>
      <c r="U634" s="34">
        <v>4080386</v>
      </c>
      <c r="V634" s="34">
        <v>544755</v>
      </c>
      <c r="W634" s="20">
        <v>481</v>
      </c>
      <c r="X634" s="18">
        <v>8</v>
      </c>
      <c r="AB634" s="18" t="s">
        <v>71</v>
      </c>
      <c r="AJ634" s="18" t="s">
        <v>74</v>
      </c>
      <c r="AP634" s="18" t="s">
        <v>74</v>
      </c>
      <c r="AQ634" s="18" t="s">
        <v>74</v>
      </c>
    </row>
    <row r="635" spans="1:52" x14ac:dyDescent="0.2">
      <c r="A635" s="17" t="s">
        <v>2648</v>
      </c>
      <c r="B635" s="28">
        <v>1147435</v>
      </c>
      <c r="C635" s="23" t="s">
        <v>68</v>
      </c>
      <c r="D635" s="28" t="s">
        <v>2649</v>
      </c>
      <c r="E635" s="18" t="s">
        <v>2650</v>
      </c>
      <c r="F635" s="24">
        <v>9879333.875</v>
      </c>
      <c r="G635" s="24">
        <v>79034671</v>
      </c>
      <c r="H635" s="18" t="s">
        <v>80</v>
      </c>
      <c r="J635" s="18" t="s">
        <v>71</v>
      </c>
      <c r="K635" s="32" t="s">
        <v>63</v>
      </c>
      <c r="L635" s="18" t="s">
        <v>65</v>
      </c>
      <c r="M635" s="18">
        <v>20120409</v>
      </c>
      <c r="U635" s="34">
        <v>8894325</v>
      </c>
      <c r="V635" s="34">
        <v>582657.5</v>
      </c>
      <c r="W635" s="20">
        <v>692</v>
      </c>
      <c r="X635" s="18">
        <v>8</v>
      </c>
      <c r="AC635" s="18" t="s">
        <v>101</v>
      </c>
      <c r="AI635" s="18" t="s">
        <v>74</v>
      </c>
      <c r="AY635" s="18" t="s">
        <v>74</v>
      </c>
    </row>
    <row r="636" spans="1:52" x14ac:dyDescent="0.2">
      <c r="A636" s="17" t="s">
        <v>1512</v>
      </c>
      <c r="B636" s="28">
        <v>1092371</v>
      </c>
      <c r="C636" s="23" t="s">
        <v>68</v>
      </c>
      <c r="D636" s="28" t="s">
        <v>1513</v>
      </c>
      <c r="E636" s="18" t="s">
        <v>1514</v>
      </c>
      <c r="F636" s="24">
        <v>8073300.0949999997</v>
      </c>
      <c r="G636" s="24">
        <v>230665717</v>
      </c>
      <c r="H636" s="18" t="s">
        <v>80</v>
      </c>
      <c r="J636" s="18" t="s">
        <v>64</v>
      </c>
      <c r="K636" s="32" t="s">
        <v>63</v>
      </c>
      <c r="L636" s="18" t="s">
        <v>803</v>
      </c>
      <c r="M636" s="18">
        <v>20050601</v>
      </c>
      <c r="O636" s="18" t="s">
        <v>109</v>
      </c>
      <c r="P636" s="18" t="s">
        <v>74</v>
      </c>
      <c r="U636" s="34">
        <v>9830744</v>
      </c>
      <c r="V636" s="34">
        <v>252569.5</v>
      </c>
      <c r="W636" s="20">
        <v>392</v>
      </c>
      <c r="X636" s="18">
        <v>8</v>
      </c>
    </row>
    <row r="637" spans="1:52" x14ac:dyDescent="0.2">
      <c r="A637" s="17" t="s">
        <v>1515</v>
      </c>
      <c r="B637" s="28">
        <v>30132</v>
      </c>
      <c r="C637" s="23" t="s">
        <v>68</v>
      </c>
      <c r="D637" s="28" t="s">
        <v>1516</v>
      </c>
      <c r="E637" s="18" t="s">
        <v>1517</v>
      </c>
      <c r="F637" s="24">
        <v>2826943.2</v>
      </c>
      <c r="G637" s="24">
        <v>141347160</v>
      </c>
      <c r="H637" s="18" t="s">
        <v>80</v>
      </c>
      <c r="J637" s="18" t="s">
        <v>71</v>
      </c>
      <c r="K637" s="32" t="s">
        <v>63</v>
      </c>
      <c r="U637" s="34">
        <v>9869158</v>
      </c>
      <c r="V637" s="34">
        <v>207711</v>
      </c>
      <c r="W637" s="20">
        <v>365</v>
      </c>
      <c r="X637" s="18">
        <v>7</v>
      </c>
      <c r="AB637" s="18" t="s">
        <v>136</v>
      </c>
      <c r="AE637" s="18" t="s">
        <v>2862</v>
      </c>
      <c r="AH637" s="18" t="s">
        <v>74</v>
      </c>
      <c r="AJ637" s="18" t="s">
        <v>74</v>
      </c>
    </row>
    <row r="638" spans="1:52" x14ac:dyDescent="0.2">
      <c r="A638" s="17" t="s">
        <v>2797</v>
      </c>
      <c r="B638" s="28">
        <v>1170845</v>
      </c>
      <c r="C638" s="23" t="s">
        <v>68</v>
      </c>
      <c r="D638" s="28" t="s">
        <v>2798</v>
      </c>
      <c r="E638" s="18" t="s">
        <v>2799</v>
      </c>
      <c r="F638" s="24">
        <v>1754438.99</v>
      </c>
      <c r="G638" s="24">
        <v>175443899</v>
      </c>
      <c r="H638" s="18" t="s">
        <v>80</v>
      </c>
      <c r="J638" s="18" t="s">
        <v>71</v>
      </c>
      <c r="K638" s="32" t="s">
        <v>63</v>
      </c>
      <c r="L638" s="18" t="s">
        <v>65</v>
      </c>
      <c r="M638" s="18">
        <v>20141205</v>
      </c>
      <c r="U638" s="34">
        <v>25987745</v>
      </c>
      <c r="V638" s="34">
        <v>175955</v>
      </c>
      <c r="W638" s="20">
        <v>450</v>
      </c>
      <c r="X638" s="18">
        <v>8</v>
      </c>
      <c r="AB638" s="18" t="s">
        <v>64</v>
      </c>
      <c r="AC638" s="18" t="s">
        <v>456</v>
      </c>
      <c r="AH638" s="18" t="s">
        <v>74</v>
      </c>
      <c r="AT638" s="18" t="s">
        <v>74</v>
      </c>
    </row>
    <row r="639" spans="1:52" x14ac:dyDescent="0.2">
      <c r="A639" s="17" t="s">
        <v>2324</v>
      </c>
      <c r="B639" s="28">
        <v>1133845</v>
      </c>
      <c r="C639" s="23" t="s">
        <v>68</v>
      </c>
      <c r="D639" s="28" t="s">
        <v>2325</v>
      </c>
      <c r="E639" s="18" t="s">
        <v>2326</v>
      </c>
      <c r="F639" s="24">
        <v>339121.14</v>
      </c>
      <c r="G639" s="24">
        <v>16956057</v>
      </c>
      <c r="H639" s="18" t="s">
        <v>80</v>
      </c>
      <c r="J639" s="18" t="s">
        <v>71</v>
      </c>
      <c r="K639" s="32" t="s">
        <v>63</v>
      </c>
      <c r="L639" s="18" t="s">
        <v>803</v>
      </c>
      <c r="M639" s="18">
        <v>20111205</v>
      </c>
      <c r="P639" s="18" t="s">
        <v>74</v>
      </c>
      <c r="U639" s="34">
        <v>3554592</v>
      </c>
      <c r="V639" s="34">
        <v>81433</v>
      </c>
      <c r="W639" s="20">
        <v>114</v>
      </c>
      <c r="X639" s="18">
        <v>6</v>
      </c>
      <c r="AB639" s="18" t="s">
        <v>3579</v>
      </c>
      <c r="AI639" s="18" t="s">
        <v>74</v>
      </c>
      <c r="AN639" s="18" t="s">
        <v>74</v>
      </c>
      <c r="AZ639" s="17" t="s">
        <v>2453</v>
      </c>
    </row>
    <row r="640" spans="1:52" x14ac:dyDescent="0.2">
      <c r="A640" s="17" t="s">
        <v>1260</v>
      </c>
      <c r="B640" s="28">
        <v>33630</v>
      </c>
      <c r="C640" s="23" t="s">
        <v>68</v>
      </c>
      <c r="D640" s="28" t="s">
        <v>3494</v>
      </c>
      <c r="E640" s="18" t="s">
        <v>1261</v>
      </c>
      <c r="F640" s="24">
        <v>323169533.39999998</v>
      </c>
      <c r="G640" s="24">
        <v>230835381</v>
      </c>
      <c r="H640" s="18" t="s">
        <v>80</v>
      </c>
      <c r="J640" s="18" t="s">
        <v>71</v>
      </c>
      <c r="K640" s="32" t="s">
        <v>63</v>
      </c>
      <c r="O640" s="18" t="s">
        <v>109</v>
      </c>
      <c r="Q640" s="18" t="s">
        <v>74</v>
      </c>
      <c r="R640" s="18" t="s">
        <v>74</v>
      </c>
      <c r="U640" s="34">
        <v>63456942</v>
      </c>
      <c r="V640" s="34">
        <v>85461969</v>
      </c>
      <c r="W640" s="20">
        <v>71249</v>
      </c>
      <c r="X640" s="18">
        <v>8</v>
      </c>
      <c r="AC640" s="18" t="s">
        <v>81</v>
      </c>
      <c r="AH640" s="18" t="s">
        <v>74</v>
      </c>
      <c r="AJ640" s="18" t="s">
        <v>74</v>
      </c>
      <c r="AK640" s="18" t="s">
        <v>74</v>
      </c>
    </row>
    <row r="641" spans="1:52" x14ac:dyDescent="0.2">
      <c r="A641" s="17" t="s">
        <v>2005</v>
      </c>
      <c r="B641" s="28">
        <v>1112214</v>
      </c>
      <c r="C641" s="23" t="s">
        <v>68</v>
      </c>
      <c r="D641" s="28" t="s">
        <v>2006</v>
      </c>
      <c r="E641" s="18" t="s">
        <v>2007</v>
      </c>
      <c r="F641" s="24">
        <v>101033390.25</v>
      </c>
      <c r="G641" s="24">
        <v>155435985</v>
      </c>
      <c r="H641" s="18" t="s">
        <v>80</v>
      </c>
      <c r="J641" s="18" t="s">
        <v>71</v>
      </c>
      <c r="K641" s="32" t="s">
        <v>63</v>
      </c>
      <c r="L641" s="18" t="s">
        <v>72</v>
      </c>
      <c r="M641" s="18">
        <v>20070705</v>
      </c>
      <c r="O641" s="18" t="s">
        <v>109</v>
      </c>
      <c r="Q641" s="18" t="s">
        <v>74</v>
      </c>
      <c r="U641" s="34">
        <v>55605113</v>
      </c>
      <c r="V641" s="34">
        <v>52059413.5</v>
      </c>
      <c r="W641" s="20">
        <v>26014</v>
      </c>
      <c r="X641" s="18">
        <v>8</v>
      </c>
      <c r="AB641" s="18" t="s">
        <v>64</v>
      </c>
      <c r="AT641" s="18" t="s">
        <v>74</v>
      </c>
      <c r="AZ641" s="17" t="s">
        <v>2008</v>
      </c>
    </row>
    <row r="642" spans="1:52" x14ac:dyDescent="0.2">
      <c r="A642" s="17" t="s">
        <v>3415</v>
      </c>
      <c r="B642" s="28">
        <v>1186636</v>
      </c>
      <c r="C642" s="23" t="s">
        <v>68</v>
      </c>
      <c r="D642" s="28" t="s">
        <v>3416</v>
      </c>
      <c r="E642" s="18" t="s">
        <v>3417</v>
      </c>
      <c r="F642" s="24">
        <v>498278.88</v>
      </c>
      <c r="G642" s="24">
        <v>33218592</v>
      </c>
      <c r="H642" s="18" t="s">
        <v>80</v>
      </c>
      <c r="J642" s="18" t="s">
        <v>71</v>
      </c>
      <c r="K642" s="32" t="s">
        <v>63</v>
      </c>
      <c r="L642" s="18" t="s">
        <v>72</v>
      </c>
      <c r="M642" s="18">
        <v>20240118</v>
      </c>
      <c r="U642" s="34">
        <v>5930473</v>
      </c>
      <c r="V642" s="34">
        <v>90808</v>
      </c>
      <c r="W642" s="20">
        <v>200</v>
      </c>
      <c r="X642" s="18">
        <v>8</v>
      </c>
      <c r="AB642" s="18" t="s">
        <v>509</v>
      </c>
      <c r="AJ642" s="18" t="s">
        <v>74</v>
      </c>
      <c r="AK642" s="18" t="s">
        <v>74</v>
      </c>
      <c r="AN642" s="18" t="s">
        <v>74</v>
      </c>
      <c r="AR642" s="18" t="s">
        <v>74</v>
      </c>
    </row>
    <row r="643" spans="1:52" x14ac:dyDescent="0.2">
      <c r="A643" s="17" t="s">
        <v>1599</v>
      </c>
      <c r="B643" s="28">
        <v>1023916</v>
      </c>
      <c r="C643" s="23" t="s">
        <v>68</v>
      </c>
      <c r="D643" s="28" t="s">
        <v>1600</v>
      </c>
      <c r="E643" s="18" t="s">
        <v>1601</v>
      </c>
      <c r="F643" s="24">
        <v>101979069.5</v>
      </c>
      <c r="G643" s="24">
        <v>728421925</v>
      </c>
      <c r="H643" s="18" t="s">
        <v>80</v>
      </c>
      <c r="J643" s="18" t="s">
        <v>71</v>
      </c>
      <c r="K643" s="32" t="s">
        <v>63</v>
      </c>
      <c r="L643" s="18" t="s">
        <v>72</v>
      </c>
      <c r="M643" s="18">
        <v>20050715</v>
      </c>
      <c r="N643" s="18" t="s">
        <v>118</v>
      </c>
      <c r="U643" s="34">
        <v>11056614</v>
      </c>
      <c r="V643" s="34">
        <v>850502.5</v>
      </c>
      <c r="W643" s="20">
        <v>777</v>
      </c>
      <c r="X643" s="18">
        <v>8</v>
      </c>
      <c r="AC643" s="18" t="s">
        <v>119</v>
      </c>
      <c r="AH643" s="18" t="s">
        <v>74</v>
      </c>
      <c r="AI643" s="18" t="s">
        <v>74</v>
      </c>
    </row>
    <row r="644" spans="1:52" x14ac:dyDescent="0.2">
      <c r="A644" s="17" t="s">
        <v>2665</v>
      </c>
      <c r="B644" s="28">
        <v>1151635</v>
      </c>
      <c r="C644" s="23" t="s">
        <v>68</v>
      </c>
      <c r="D644" s="28" t="s">
        <v>2666</v>
      </c>
      <c r="E644" s="18" t="s">
        <v>2667</v>
      </c>
      <c r="F644" s="24">
        <v>11081178.68</v>
      </c>
      <c r="G644" s="24">
        <v>130366808</v>
      </c>
      <c r="H644" s="18" t="s">
        <v>80</v>
      </c>
      <c r="J644" s="18" t="s">
        <v>71</v>
      </c>
      <c r="K644" s="32" t="s">
        <v>63</v>
      </c>
      <c r="L644" s="18" t="s">
        <v>65</v>
      </c>
      <c r="M644" s="18">
        <v>20120529</v>
      </c>
      <c r="O644" s="18" t="s">
        <v>109</v>
      </c>
      <c r="U644" s="34">
        <v>19949518</v>
      </c>
      <c r="V644" s="34">
        <v>1999299.5</v>
      </c>
      <c r="W644" s="20">
        <v>1752</v>
      </c>
      <c r="X644" s="18">
        <v>8</v>
      </c>
      <c r="AB644" s="18" t="s">
        <v>123</v>
      </c>
      <c r="AC644" s="18" t="s">
        <v>1171</v>
      </c>
      <c r="AH644" s="18" t="s">
        <v>74</v>
      </c>
      <c r="AJ644" s="18" t="s">
        <v>74</v>
      </c>
    </row>
    <row r="645" spans="1:52" x14ac:dyDescent="0.2">
      <c r="A645" s="17" t="s">
        <v>3412</v>
      </c>
      <c r="B645" s="28">
        <v>1187605</v>
      </c>
      <c r="C645" s="23" t="s">
        <v>68</v>
      </c>
      <c r="D645" s="28" t="s">
        <v>3413</v>
      </c>
      <c r="E645" s="18" t="s">
        <v>3414</v>
      </c>
      <c r="F645" s="24">
        <v>37512550.439999998</v>
      </c>
      <c r="G645" s="24">
        <v>34733843</v>
      </c>
      <c r="H645" s="18" t="s">
        <v>80</v>
      </c>
      <c r="J645" s="18" t="s">
        <v>64</v>
      </c>
      <c r="K645" s="32" t="s">
        <v>63</v>
      </c>
      <c r="L645" s="18" t="s">
        <v>72</v>
      </c>
      <c r="M645" s="18">
        <v>20231201</v>
      </c>
      <c r="O645" s="18" t="s">
        <v>109</v>
      </c>
      <c r="U645" s="34">
        <v>9657910</v>
      </c>
      <c r="V645" s="34">
        <v>12531439.5</v>
      </c>
      <c r="W645" s="20">
        <v>16881</v>
      </c>
      <c r="X645" s="18">
        <v>8</v>
      </c>
      <c r="AF645" s="18" t="s">
        <v>3588</v>
      </c>
      <c r="AU645" s="18" t="s">
        <v>74</v>
      </c>
      <c r="AZ645" s="17" t="s">
        <v>444</v>
      </c>
    </row>
    <row r="646" spans="1:52" x14ac:dyDescent="0.2">
      <c r="A646" s="17" t="s">
        <v>3239</v>
      </c>
      <c r="B646" s="28">
        <v>1185285</v>
      </c>
      <c r="C646" s="23" t="s">
        <v>68</v>
      </c>
      <c r="D646" s="28" t="s">
        <v>3240</v>
      </c>
      <c r="E646" s="18" t="s">
        <v>3241</v>
      </c>
      <c r="F646" s="24">
        <v>15573251.52</v>
      </c>
      <c r="G646" s="24">
        <v>48666411</v>
      </c>
      <c r="H646" s="18" t="s">
        <v>80</v>
      </c>
      <c r="J646" s="18" t="s">
        <v>71</v>
      </c>
      <c r="K646" s="32" t="s">
        <v>63</v>
      </c>
      <c r="L646" s="18" t="s">
        <v>72</v>
      </c>
      <c r="M646" s="18">
        <v>20210827</v>
      </c>
      <c r="O646" s="18" t="s">
        <v>109</v>
      </c>
      <c r="U646" s="34">
        <v>45594363</v>
      </c>
      <c r="V646" s="34">
        <v>21478314.5</v>
      </c>
      <c r="W646" s="20">
        <v>11221</v>
      </c>
      <c r="X646" s="18">
        <v>8</v>
      </c>
      <c r="AB646" s="18" t="s">
        <v>934</v>
      </c>
      <c r="AF646" s="18" t="s">
        <v>221</v>
      </c>
      <c r="AZ646" s="17" t="s">
        <v>3242</v>
      </c>
    </row>
    <row r="647" spans="1:52" x14ac:dyDescent="0.2">
      <c r="A647" s="17" t="s">
        <v>1521</v>
      </c>
      <c r="B647" s="28">
        <v>34360</v>
      </c>
      <c r="C647" s="23" t="s">
        <v>68</v>
      </c>
      <c r="D647" s="28" t="s">
        <v>1522</v>
      </c>
      <c r="E647" s="18" t="s">
        <v>1523</v>
      </c>
      <c r="F647" s="24">
        <v>634413.89</v>
      </c>
      <c r="G647" s="24">
        <v>11534798</v>
      </c>
      <c r="H647" s="18" t="s">
        <v>80</v>
      </c>
      <c r="J647" s="18" t="s">
        <v>71</v>
      </c>
      <c r="K647" s="32" t="s">
        <v>63</v>
      </c>
      <c r="U647" s="34">
        <v>354705</v>
      </c>
      <c r="V647" s="34">
        <v>16017</v>
      </c>
      <c r="W647" s="20">
        <v>50</v>
      </c>
      <c r="X647" s="18">
        <v>8</v>
      </c>
    </row>
    <row r="648" spans="1:52" x14ac:dyDescent="0.2">
      <c r="A648" s="17" t="s">
        <v>2072</v>
      </c>
      <c r="B648" s="28">
        <v>1115632</v>
      </c>
      <c r="C648" s="23" t="s">
        <v>68</v>
      </c>
      <c r="D648" s="28" t="s">
        <v>2073</v>
      </c>
      <c r="E648" s="18" t="s">
        <v>2074</v>
      </c>
      <c r="F648" s="24">
        <v>28101180.120000001</v>
      </c>
      <c r="G648" s="24">
        <v>98600632</v>
      </c>
      <c r="H648" s="18" t="s">
        <v>80</v>
      </c>
      <c r="J648" s="18" t="s">
        <v>71</v>
      </c>
      <c r="K648" s="32" t="s">
        <v>63</v>
      </c>
      <c r="L648" s="18" t="s">
        <v>803</v>
      </c>
      <c r="M648" s="18">
        <v>20090720</v>
      </c>
      <c r="O648" s="18" t="s">
        <v>109</v>
      </c>
      <c r="P648" s="18" t="s">
        <v>74</v>
      </c>
      <c r="U648" s="34">
        <v>13733578</v>
      </c>
      <c r="V648" s="34">
        <v>2442288</v>
      </c>
      <c r="W648" s="20">
        <v>1680</v>
      </c>
      <c r="X648" s="18">
        <v>8</v>
      </c>
      <c r="AB648" s="18" t="s">
        <v>2065</v>
      </c>
      <c r="AH648" s="18" t="s">
        <v>74</v>
      </c>
    </row>
    <row r="649" spans="1:52" x14ac:dyDescent="0.2">
      <c r="A649" s="17" t="s">
        <v>2108</v>
      </c>
      <c r="B649" s="28">
        <v>1116553</v>
      </c>
      <c r="C649" s="23" t="s">
        <v>68</v>
      </c>
      <c r="D649" s="28" t="s">
        <v>2109</v>
      </c>
      <c r="E649" s="18" t="s">
        <v>2110</v>
      </c>
      <c r="F649" s="24">
        <v>2790332.3250000002</v>
      </c>
      <c r="G649" s="24">
        <v>62007385</v>
      </c>
      <c r="H649" s="18" t="s">
        <v>80</v>
      </c>
      <c r="J649" s="18" t="s">
        <v>64</v>
      </c>
      <c r="K649" s="32" t="s">
        <v>63</v>
      </c>
      <c r="L649" s="18" t="s">
        <v>841</v>
      </c>
      <c r="M649" s="18">
        <v>20130903</v>
      </c>
      <c r="O649" s="18" t="s">
        <v>109</v>
      </c>
      <c r="P649" s="18" t="s">
        <v>74</v>
      </c>
      <c r="U649" s="34">
        <v>13586620</v>
      </c>
      <c r="V649" s="34">
        <v>1061472</v>
      </c>
      <c r="W649" s="20">
        <v>1333</v>
      </c>
      <c r="X649" s="18">
        <v>8</v>
      </c>
      <c r="AB649" s="18" t="s">
        <v>509</v>
      </c>
      <c r="AH649" s="18" t="s">
        <v>74</v>
      </c>
      <c r="AJ649" s="18" t="s">
        <v>74</v>
      </c>
    </row>
    <row r="650" spans="1:52" x14ac:dyDescent="0.2">
      <c r="A650" s="17" t="s">
        <v>2723</v>
      </c>
      <c r="B650" s="28">
        <v>1155086</v>
      </c>
      <c r="C650" s="23" t="s">
        <v>68</v>
      </c>
      <c r="D650" s="28" t="s">
        <v>2724</v>
      </c>
      <c r="E650" s="18" t="s">
        <v>2725</v>
      </c>
      <c r="F650" s="24">
        <v>1591148.3</v>
      </c>
      <c r="G650" s="24">
        <v>63645932</v>
      </c>
      <c r="H650" s="18" t="s">
        <v>80</v>
      </c>
      <c r="J650" s="18" t="s">
        <v>71</v>
      </c>
      <c r="K650" s="32" t="s">
        <v>63</v>
      </c>
      <c r="L650" s="18" t="s">
        <v>65</v>
      </c>
      <c r="M650" s="18">
        <v>20121211</v>
      </c>
      <c r="U650" s="34">
        <v>10237656</v>
      </c>
      <c r="V650" s="34">
        <v>312382</v>
      </c>
      <c r="W650" s="20">
        <v>513</v>
      </c>
      <c r="X650" s="18">
        <v>8</v>
      </c>
      <c r="AF650" s="18" t="s">
        <v>135</v>
      </c>
      <c r="AH650" s="18" t="s">
        <v>74</v>
      </c>
    </row>
    <row r="651" spans="1:52" x14ac:dyDescent="0.2">
      <c r="A651" s="17" t="s">
        <v>3537</v>
      </c>
      <c r="B651" s="28">
        <v>1044234</v>
      </c>
      <c r="C651" s="23" t="s">
        <v>68</v>
      </c>
      <c r="D651" s="28" t="s">
        <v>3538</v>
      </c>
      <c r="E651" s="18" t="s">
        <v>3539</v>
      </c>
      <c r="F651" s="24">
        <v>14846624.375</v>
      </c>
      <c r="G651" s="24">
        <v>118772995</v>
      </c>
      <c r="H651" s="18" t="s">
        <v>80</v>
      </c>
      <c r="J651" s="18" t="s">
        <v>64</v>
      </c>
      <c r="K651" s="32" t="s">
        <v>63</v>
      </c>
      <c r="L651" s="18" t="s">
        <v>72</v>
      </c>
      <c r="M651" s="18">
        <v>20250311</v>
      </c>
      <c r="O651" s="18" t="s">
        <v>109</v>
      </c>
      <c r="U651" s="34">
        <v>28689272</v>
      </c>
      <c r="V651" s="34">
        <v>3140044.5</v>
      </c>
      <c r="W651" s="20">
        <v>2588</v>
      </c>
      <c r="X651" s="18">
        <v>6</v>
      </c>
      <c r="AB651" s="18" t="s">
        <v>64</v>
      </c>
      <c r="AH651" s="18" t="s">
        <v>74</v>
      </c>
      <c r="AI651" s="18" t="s">
        <v>74</v>
      </c>
      <c r="AJ651" s="18" t="s">
        <v>74</v>
      </c>
      <c r="AK651" s="18" t="s">
        <v>74</v>
      </c>
      <c r="AN651" s="18" t="s">
        <v>74</v>
      </c>
    </row>
    <row r="652" spans="1:52" x14ac:dyDescent="0.2">
      <c r="A652" s="17" t="s">
        <v>1527</v>
      </c>
      <c r="B652" s="28">
        <v>1060173</v>
      </c>
      <c r="C652" s="23" t="s">
        <v>68</v>
      </c>
      <c r="D652" s="28" t="s">
        <v>1528</v>
      </c>
      <c r="E652" s="18" t="s">
        <v>1529</v>
      </c>
      <c r="F652" s="24">
        <v>20655923.835000001</v>
      </c>
      <c r="G652" s="24">
        <v>179616729</v>
      </c>
      <c r="H652" s="18" t="s">
        <v>80</v>
      </c>
      <c r="J652" s="18" t="s">
        <v>70</v>
      </c>
      <c r="K652" s="32" t="s">
        <v>63</v>
      </c>
      <c r="N652" s="18" t="s">
        <v>1530</v>
      </c>
      <c r="O652" s="18" t="s">
        <v>109</v>
      </c>
      <c r="P652" s="18" t="s">
        <v>74</v>
      </c>
      <c r="U652" s="34">
        <v>20022307</v>
      </c>
      <c r="V652" s="34">
        <v>1624619</v>
      </c>
      <c r="W652" s="20">
        <v>2051</v>
      </c>
      <c r="X652" s="18">
        <v>8</v>
      </c>
      <c r="AB652" s="18" t="s">
        <v>481</v>
      </c>
      <c r="AH652" s="18" t="s">
        <v>74</v>
      </c>
    </row>
    <row r="653" spans="1:52" x14ac:dyDescent="0.2">
      <c r="A653" s="17" t="s">
        <v>855</v>
      </c>
      <c r="B653" s="28">
        <v>1020424</v>
      </c>
      <c r="C653" s="23" t="s">
        <v>68</v>
      </c>
      <c r="D653" s="28" t="s">
        <v>856</v>
      </c>
      <c r="E653" s="18" t="s">
        <v>857</v>
      </c>
      <c r="F653" s="24">
        <v>5604717.1950000003</v>
      </c>
      <c r="G653" s="24">
        <v>33967983</v>
      </c>
      <c r="H653" s="18" t="s">
        <v>80</v>
      </c>
      <c r="J653" s="18" t="s">
        <v>71</v>
      </c>
      <c r="K653" s="32" t="s">
        <v>63</v>
      </c>
      <c r="L653" s="18" t="s">
        <v>818</v>
      </c>
      <c r="M653" s="18">
        <v>20090817</v>
      </c>
      <c r="O653" s="18" t="s">
        <v>109</v>
      </c>
      <c r="P653" s="18" t="s">
        <v>74</v>
      </c>
      <c r="U653" s="34">
        <v>1262716</v>
      </c>
      <c r="V653" s="34">
        <v>272928.5</v>
      </c>
      <c r="W653" s="20">
        <v>602</v>
      </c>
      <c r="X653" s="18">
        <v>8</v>
      </c>
      <c r="AF653" s="18" t="s">
        <v>157</v>
      </c>
      <c r="AT653" s="18" t="s">
        <v>74</v>
      </c>
    </row>
    <row r="654" spans="1:52" x14ac:dyDescent="0.2">
      <c r="A654" s="17" t="s">
        <v>1531</v>
      </c>
      <c r="B654" s="28">
        <v>1094712</v>
      </c>
      <c r="C654" s="23" t="s">
        <v>68</v>
      </c>
      <c r="D654" s="28" t="s">
        <v>1532</v>
      </c>
      <c r="E654" s="18" t="s">
        <v>1533</v>
      </c>
      <c r="F654" s="24">
        <v>33753632.359999999</v>
      </c>
      <c r="G654" s="24">
        <v>68884964</v>
      </c>
      <c r="H654" s="18" t="s">
        <v>80</v>
      </c>
      <c r="J654" s="18" t="s">
        <v>64</v>
      </c>
      <c r="K654" s="32" t="s">
        <v>63</v>
      </c>
      <c r="L654" s="18" t="s">
        <v>803</v>
      </c>
      <c r="M654" s="18">
        <v>20050603</v>
      </c>
      <c r="O654" s="18" t="s">
        <v>109</v>
      </c>
      <c r="P654" s="18" t="s">
        <v>74</v>
      </c>
      <c r="U654" s="34">
        <v>12449018</v>
      </c>
      <c r="V654" s="34">
        <v>4359820.5</v>
      </c>
      <c r="W654" s="20">
        <v>4589</v>
      </c>
      <c r="X654" s="18">
        <v>8</v>
      </c>
      <c r="AB654" s="18" t="s">
        <v>196</v>
      </c>
      <c r="AU654" s="18" t="s">
        <v>74</v>
      </c>
    </row>
    <row r="655" spans="1:52" x14ac:dyDescent="0.2">
      <c r="A655" s="17" t="s">
        <v>3335</v>
      </c>
      <c r="B655" s="28">
        <v>1186050</v>
      </c>
      <c r="C655" s="23" t="s">
        <v>68</v>
      </c>
      <c r="D655" s="28" t="s">
        <v>3336</v>
      </c>
      <c r="E655" s="18" t="s">
        <v>3337</v>
      </c>
      <c r="F655" s="24">
        <v>2853840</v>
      </c>
      <c r="G655" s="24">
        <v>35673000</v>
      </c>
      <c r="H655" s="18" t="s">
        <v>80</v>
      </c>
      <c r="J655" s="18" t="s">
        <v>221</v>
      </c>
      <c r="K655" s="32" t="s">
        <v>12</v>
      </c>
      <c r="L655" s="18" t="s">
        <v>65</v>
      </c>
      <c r="M655" s="18">
        <v>20220509</v>
      </c>
      <c r="S655" s="18" t="s">
        <v>570</v>
      </c>
      <c r="U655" s="34">
        <v>1832591</v>
      </c>
      <c r="V655" s="34">
        <v>237042</v>
      </c>
      <c r="W655" s="20">
        <v>384</v>
      </c>
      <c r="X655" s="18">
        <v>8</v>
      </c>
      <c r="AF655" s="18" t="s">
        <v>1755</v>
      </c>
      <c r="AZ655" s="17" t="s">
        <v>3242</v>
      </c>
    </row>
    <row r="656" spans="1:52" x14ac:dyDescent="0.2">
      <c r="A656" s="17" t="s">
        <v>2347</v>
      </c>
      <c r="B656" s="28">
        <v>1138406</v>
      </c>
      <c r="C656" s="23" t="s">
        <v>68</v>
      </c>
      <c r="D656" s="28" t="s">
        <v>2348</v>
      </c>
      <c r="E656" s="18" t="s">
        <v>2349</v>
      </c>
      <c r="F656" s="24">
        <v>154066190.94</v>
      </c>
      <c r="G656" s="24">
        <v>190205174</v>
      </c>
      <c r="H656" s="18" t="s">
        <v>80</v>
      </c>
      <c r="J656" s="18" t="s">
        <v>64</v>
      </c>
      <c r="K656" s="32" t="s">
        <v>63</v>
      </c>
      <c r="L656" s="18" t="s">
        <v>803</v>
      </c>
      <c r="M656" s="18">
        <v>20120125</v>
      </c>
      <c r="O656" s="18" t="s">
        <v>109</v>
      </c>
      <c r="P656" s="18" t="s">
        <v>74</v>
      </c>
      <c r="R656" s="18" t="s">
        <v>74</v>
      </c>
      <c r="U656" s="34">
        <v>30328738</v>
      </c>
      <c r="V656" s="34">
        <v>22048351</v>
      </c>
      <c r="W656" s="20">
        <v>15261</v>
      </c>
      <c r="X656" s="18">
        <v>8</v>
      </c>
      <c r="AB656" s="18" t="s">
        <v>70</v>
      </c>
      <c r="AT656" s="18" t="s">
        <v>74</v>
      </c>
    </row>
    <row r="657" spans="1:52" x14ac:dyDescent="0.2">
      <c r="A657" s="17" t="s">
        <v>2145</v>
      </c>
      <c r="B657" s="28">
        <v>1118018</v>
      </c>
      <c r="C657" s="23" t="s">
        <v>68</v>
      </c>
      <c r="D657" s="28" t="s">
        <v>2146</v>
      </c>
      <c r="E657" s="18" t="s">
        <v>2147</v>
      </c>
      <c r="F657" s="24">
        <v>835100.75</v>
      </c>
      <c r="G657" s="24">
        <v>7591825</v>
      </c>
      <c r="H657" s="18" t="s">
        <v>80</v>
      </c>
      <c r="J657" s="18" t="s">
        <v>71</v>
      </c>
      <c r="K657" s="32" t="s">
        <v>63</v>
      </c>
      <c r="L657" s="18" t="s">
        <v>803</v>
      </c>
      <c r="M657" s="18">
        <v>20110104</v>
      </c>
      <c r="P657" s="18" t="s">
        <v>74</v>
      </c>
      <c r="U657" s="34">
        <v>3854154</v>
      </c>
      <c r="V657" s="34">
        <v>104994</v>
      </c>
      <c r="W657" s="20">
        <v>248</v>
      </c>
      <c r="X657" s="18">
        <v>8</v>
      </c>
      <c r="AB657" s="18" t="s">
        <v>70</v>
      </c>
      <c r="AH657" s="18" t="s">
        <v>74</v>
      </c>
      <c r="AZ657" s="17" t="s">
        <v>3560</v>
      </c>
    </row>
    <row r="658" spans="1:52" x14ac:dyDescent="0.2">
      <c r="A658" s="17" t="s">
        <v>1534</v>
      </c>
      <c r="B658" s="28">
        <v>1023132</v>
      </c>
      <c r="C658" s="23" t="s">
        <v>68</v>
      </c>
      <c r="D658" s="28" t="s">
        <v>1535</v>
      </c>
      <c r="E658" s="18" t="s">
        <v>1536</v>
      </c>
      <c r="F658" s="24">
        <v>11098753.02</v>
      </c>
      <c r="G658" s="24">
        <v>61659739</v>
      </c>
      <c r="H658" s="18" t="s">
        <v>80</v>
      </c>
      <c r="J658" s="18" t="s">
        <v>145</v>
      </c>
      <c r="K658" s="32" t="s">
        <v>12</v>
      </c>
      <c r="L658" s="18" t="s">
        <v>72</v>
      </c>
      <c r="M658" s="18">
        <v>19980325</v>
      </c>
      <c r="S658" s="18" t="s">
        <v>1537</v>
      </c>
      <c r="U658" s="34">
        <v>10459410</v>
      </c>
      <c r="V658" s="34">
        <v>1488252</v>
      </c>
      <c r="W658" s="20">
        <v>826</v>
      </c>
      <c r="X658" s="18">
        <v>8</v>
      </c>
      <c r="AB658" s="18" t="s">
        <v>64</v>
      </c>
      <c r="AC658" s="18" t="s">
        <v>119</v>
      </c>
      <c r="AH658" s="18" t="s">
        <v>74</v>
      </c>
      <c r="AI658" s="18" t="s">
        <v>74</v>
      </c>
    </row>
    <row r="659" spans="1:52" x14ac:dyDescent="0.2">
      <c r="A659" s="17" t="s">
        <v>2423</v>
      </c>
      <c r="B659" s="28">
        <v>1139030</v>
      </c>
      <c r="C659" s="23" t="s">
        <v>68</v>
      </c>
      <c r="D659" s="28" t="s">
        <v>2424</v>
      </c>
      <c r="E659" s="18" t="s">
        <v>2425</v>
      </c>
      <c r="F659" s="24">
        <v>4683637.08</v>
      </c>
      <c r="G659" s="24">
        <v>104080824</v>
      </c>
      <c r="H659" s="18" t="s">
        <v>80</v>
      </c>
      <c r="J659" s="18" t="s">
        <v>71</v>
      </c>
      <c r="K659" s="32" t="s">
        <v>63</v>
      </c>
      <c r="L659" s="18" t="s">
        <v>65</v>
      </c>
      <c r="M659" s="18">
        <v>20110228</v>
      </c>
      <c r="U659" s="34">
        <v>3686921</v>
      </c>
      <c r="V659" s="34">
        <v>182710</v>
      </c>
      <c r="W659" s="20">
        <v>582</v>
      </c>
      <c r="X659" s="18">
        <v>8</v>
      </c>
      <c r="AB659" s="18" t="s">
        <v>88</v>
      </c>
      <c r="AH659" s="18" t="s">
        <v>74</v>
      </c>
      <c r="AJ659" s="18" t="s">
        <v>74</v>
      </c>
      <c r="AQ659" s="18" t="s">
        <v>74</v>
      </c>
      <c r="AT659" s="18" t="s">
        <v>74</v>
      </c>
    </row>
    <row r="660" spans="1:52" x14ac:dyDescent="0.2">
      <c r="A660" s="17" t="s">
        <v>1711</v>
      </c>
      <c r="B660" s="28">
        <v>38823</v>
      </c>
      <c r="C660" s="23" t="s">
        <v>68</v>
      </c>
      <c r="D660" s="28" t="s">
        <v>1712</v>
      </c>
      <c r="E660" s="18" t="s">
        <v>1713</v>
      </c>
      <c r="F660" s="24">
        <v>712789.4</v>
      </c>
      <c r="G660" s="24">
        <v>28511576</v>
      </c>
      <c r="H660" s="18" t="s">
        <v>80</v>
      </c>
      <c r="J660" s="18" t="s">
        <v>71</v>
      </c>
      <c r="K660" s="32" t="s">
        <v>63</v>
      </c>
      <c r="U660" s="34">
        <v>3714203</v>
      </c>
      <c r="V660" s="34">
        <v>114565.5</v>
      </c>
      <c r="W660" s="20">
        <v>158</v>
      </c>
      <c r="X660" s="18">
        <v>8</v>
      </c>
      <c r="AB660" s="18" t="s">
        <v>123</v>
      </c>
      <c r="AH660" s="18" t="s">
        <v>74</v>
      </c>
    </row>
    <row r="661" spans="1:52" x14ac:dyDescent="0.2">
      <c r="A661" s="17" t="s">
        <v>2234</v>
      </c>
      <c r="B661" s="28">
        <v>1117467</v>
      </c>
      <c r="C661" s="23" t="s">
        <v>68</v>
      </c>
      <c r="D661" s="28" t="s">
        <v>3540</v>
      </c>
      <c r="E661" s="18" t="s">
        <v>3541</v>
      </c>
      <c r="F661" s="24">
        <v>11342798.125</v>
      </c>
      <c r="G661" s="24">
        <v>119397875</v>
      </c>
      <c r="H661" s="18" t="s">
        <v>80</v>
      </c>
      <c r="J661" s="18" t="s">
        <v>71</v>
      </c>
      <c r="K661" s="32" t="s">
        <v>63</v>
      </c>
      <c r="L661" s="18" t="s">
        <v>65</v>
      </c>
      <c r="M661" s="18">
        <v>20090702</v>
      </c>
      <c r="O661" s="18" t="s">
        <v>109</v>
      </c>
      <c r="U661" s="34">
        <v>26259071</v>
      </c>
      <c r="V661" s="34">
        <v>2780150.5</v>
      </c>
      <c r="W661" s="20">
        <v>2760</v>
      </c>
      <c r="X661" s="18">
        <v>8</v>
      </c>
      <c r="AB661" s="18" t="s">
        <v>973</v>
      </c>
      <c r="AH661" s="18" t="s">
        <v>74</v>
      </c>
      <c r="AT661" s="18" t="s">
        <v>74</v>
      </c>
    </row>
    <row r="662" spans="1:52" x14ac:dyDescent="0.2">
      <c r="A662" s="17" t="s">
        <v>1538</v>
      </c>
      <c r="B662" s="28">
        <v>1063785</v>
      </c>
      <c r="C662" s="23" t="s">
        <v>68</v>
      </c>
      <c r="D662" s="28" t="s">
        <v>1539</v>
      </c>
      <c r="E662" s="18" t="s">
        <v>1540</v>
      </c>
      <c r="F662" s="24">
        <v>49003621.799999997</v>
      </c>
      <c r="G662" s="24">
        <v>70005174</v>
      </c>
      <c r="H662" s="18" t="s">
        <v>80</v>
      </c>
      <c r="J662" s="18" t="s">
        <v>71</v>
      </c>
      <c r="K662" s="32" t="s">
        <v>63</v>
      </c>
      <c r="L662" s="18" t="s">
        <v>72</v>
      </c>
      <c r="M662" s="18">
        <v>20050217</v>
      </c>
      <c r="U662" s="34">
        <v>3599091</v>
      </c>
      <c r="V662" s="34">
        <v>2281194.5</v>
      </c>
      <c r="W662" s="20">
        <v>1195</v>
      </c>
      <c r="X662" s="18">
        <v>8</v>
      </c>
      <c r="AB662" s="18" t="s">
        <v>71</v>
      </c>
      <c r="AH662" s="18" t="s">
        <v>74</v>
      </c>
      <c r="AI662" s="18" t="s">
        <v>74</v>
      </c>
      <c r="AJ662" s="18" t="s">
        <v>74</v>
      </c>
    </row>
    <row r="663" spans="1:52" x14ac:dyDescent="0.2">
      <c r="A663" s="17" t="s">
        <v>3259</v>
      </c>
      <c r="B663" s="28">
        <v>1185300</v>
      </c>
      <c r="C663" s="23" t="s">
        <v>68</v>
      </c>
      <c r="D663" s="28" t="s">
        <v>3260</v>
      </c>
      <c r="E663" s="18" t="s">
        <v>3261</v>
      </c>
      <c r="F663" s="24">
        <v>1151820.56</v>
      </c>
      <c r="G663" s="24">
        <v>57591028</v>
      </c>
      <c r="H663" s="18" t="s">
        <v>80</v>
      </c>
      <c r="J663" s="18" t="s">
        <v>71</v>
      </c>
      <c r="K663" s="32" t="s">
        <v>63</v>
      </c>
      <c r="L663" s="18" t="s">
        <v>803</v>
      </c>
      <c r="M663" s="18">
        <v>20240318</v>
      </c>
      <c r="P663" s="18" t="s">
        <v>74</v>
      </c>
      <c r="U663" s="34">
        <v>11104198</v>
      </c>
      <c r="V663" s="34">
        <v>495195</v>
      </c>
      <c r="W663" s="20">
        <v>498</v>
      </c>
      <c r="X663" s="18">
        <v>6</v>
      </c>
      <c r="AB663" s="18" t="s">
        <v>71</v>
      </c>
      <c r="AJ663" s="18" t="s">
        <v>74</v>
      </c>
    </row>
    <row r="664" spans="1:52" x14ac:dyDescent="0.2">
      <c r="A664" s="17" t="s">
        <v>3362</v>
      </c>
      <c r="B664" s="28">
        <v>1186185</v>
      </c>
      <c r="C664" s="23" t="s">
        <v>68</v>
      </c>
      <c r="D664" s="28" t="s">
        <v>3363</v>
      </c>
      <c r="E664" s="18" t="s">
        <v>3364</v>
      </c>
      <c r="F664" s="24">
        <v>3012766.9</v>
      </c>
      <c r="G664" s="24">
        <v>60255338</v>
      </c>
      <c r="H664" s="18" t="s">
        <v>80</v>
      </c>
      <c r="J664" s="18" t="s">
        <v>71</v>
      </c>
      <c r="K664" s="32" t="s">
        <v>63</v>
      </c>
      <c r="L664" s="18" t="s">
        <v>65</v>
      </c>
      <c r="M664" s="18">
        <v>20220815</v>
      </c>
      <c r="U664" s="34">
        <v>18721062</v>
      </c>
      <c r="V664" s="34">
        <v>781323</v>
      </c>
      <c r="W664" s="20">
        <v>397</v>
      </c>
      <c r="X664" s="18">
        <v>8</v>
      </c>
      <c r="AB664" s="18" t="s">
        <v>71</v>
      </c>
      <c r="AJ664" s="18" t="s">
        <v>74</v>
      </c>
      <c r="AZ664" s="17" t="s">
        <v>332</v>
      </c>
    </row>
    <row r="665" spans="1:52" x14ac:dyDescent="0.2">
      <c r="A665" s="17" t="s">
        <v>2600</v>
      </c>
      <c r="B665" s="28">
        <v>1152440</v>
      </c>
      <c r="C665" s="23" t="s">
        <v>68</v>
      </c>
      <c r="D665" s="28" t="s">
        <v>2601</v>
      </c>
      <c r="E665" s="18" t="s">
        <v>2602</v>
      </c>
      <c r="F665" s="24">
        <v>107612643.34</v>
      </c>
      <c r="G665" s="24">
        <v>145422491</v>
      </c>
      <c r="H665" s="18" t="s">
        <v>80</v>
      </c>
      <c r="J665" s="18" t="s">
        <v>71</v>
      </c>
      <c r="K665" s="32" t="s">
        <v>63</v>
      </c>
      <c r="L665" s="18" t="s">
        <v>72</v>
      </c>
      <c r="M665" s="18">
        <v>20111209</v>
      </c>
      <c r="U665" s="34">
        <v>85155657</v>
      </c>
      <c r="V665" s="34">
        <v>35161065</v>
      </c>
      <c r="W665" s="20">
        <v>12239</v>
      </c>
      <c r="X665" s="18">
        <v>8</v>
      </c>
      <c r="AB665" s="18" t="s">
        <v>2603</v>
      </c>
      <c r="AH665" s="18" t="s">
        <v>74</v>
      </c>
    </row>
    <row r="666" spans="1:52" x14ac:dyDescent="0.2">
      <c r="A666" s="17" t="s">
        <v>1544</v>
      </c>
      <c r="B666" s="28">
        <v>1074424</v>
      </c>
      <c r="C666" s="23" t="s">
        <v>68</v>
      </c>
      <c r="D666" s="28" t="s">
        <v>1545</v>
      </c>
      <c r="E666" s="18" t="s">
        <v>1546</v>
      </c>
      <c r="F666" s="24">
        <v>249931636.5</v>
      </c>
      <c r="G666" s="24">
        <v>384510210</v>
      </c>
      <c r="H666" s="18" t="s">
        <v>80</v>
      </c>
      <c r="J666" s="18" t="s">
        <v>70</v>
      </c>
      <c r="K666" s="32" t="s">
        <v>63</v>
      </c>
      <c r="O666" s="18" t="s">
        <v>109</v>
      </c>
      <c r="Q666" s="18" t="s">
        <v>74</v>
      </c>
      <c r="U666" s="34">
        <v>38048614</v>
      </c>
      <c r="V666" s="34">
        <v>14991605.5</v>
      </c>
      <c r="W666" s="20">
        <v>9082</v>
      </c>
      <c r="X666" s="18">
        <v>8</v>
      </c>
      <c r="AB666" s="18" t="s">
        <v>70</v>
      </c>
      <c r="AH666" s="18" t="s">
        <v>74</v>
      </c>
    </row>
    <row r="667" spans="1:52" x14ac:dyDescent="0.2">
      <c r="A667" s="17" t="s">
        <v>1547</v>
      </c>
      <c r="B667" s="28">
        <v>1003178</v>
      </c>
      <c r="C667" s="23" t="s">
        <v>68</v>
      </c>
      <c r="D667" s="28" t="s">
        <v>1548</v>
      </c>
      <c r="E667" s="18" t="s">
        <v>1549</v>
      </c>
      <c r="F667" s="24">
        <v>16148137.5</v>
      </c>
      <c r="G667" s="24">
        <v>107654250</v>
      </c>
      <c r="H667" s="18" t="s">
        <v>80</v>
      </c>
      <c r="J667" s="18" t="s">
        <v>71</v>
      </c>
      <c r="K667" s="32" t="s">
        <v>63</v>
      </c>
      <c r="U667" s="34">
        <v>33640762</v>
      </c>
      <c r="V667" s="34">
        <v>4454728</v>
      </c>
      <c r="W667" s="20">
        <v>3758</v>
      </c>
      <c r="X667" s="18">
        <v>8</v>
      </c>
      <c r="AC667" s="18" t="s">
        <v>3566</v>
      </c>
      <c r="AH667" s="18" t="s">
        <v>74</v>
      </c>
      <c r="AI667" s="18" t="s">
        <v>74</v>
      </c>
    </row>
    <row r="668" spans="1:52" x14ac:dyDescent="0.2">
      <c r="A668" s="17" t="s">
        <v>1063</v>
      </c>
      <c r="B668" s="28">
        <v>29318</v>
      </c>
      <c r="C668" s="23" t="s">
        <v>68</v>
      </c>
      <c r="D668" s="28" t="s">
        <v>1064</v>
      </c>
      <c r="E668" s="18" t="s">
        <v>1065</v>
      </c>
      <c r="F668" s="24">
        <v>1040007.12</v>
      </c>
      <c r="G668" s="24">
        <v>26000178</v>
      </c>
      <c r="H668" s="18" t="s">
        <v>80</v>
      </c>
      <c r="J668" s="18" t="s">
        <v>71</v>
      </c>
      <c r="K668" s="32" t="s">
        <v>63</v>
      </c>
      <c r="U668" s="34">
        <v>226772</v>
      </c>
      <c r="V668" s="34">
        <v>12083</v>
      </c>
      <c r="W668" s="20">
        <v>43</v>
      </c>
      <c r="X668" s="18">
        <v>8</v>
      </c>
    </row>
    <row r="669" spans="1:52" x14ac:dyDescent="0.2">
      <c r="A669" s="17" t="s">
        <v>3196</v>
      </c>
      <c r="B669" s="28">
        <v>1184465</v>
      </c>
      <c r="C669" s="23" t="s">
        <v>68</v>
      </c>
      <c r="D669" s="28" t="s">
        <v>3197</v>
      </c>
      <c r="E669" s="18" t="s">
        <v>3198</v>
      </c>
      <c r="F669" s="24">
        <v>16381950.805</v>
      </c>
      <c r="G669" s="24">
        <v>44882057</v>
      </c>
      <c r="H669" s="18" t="s">
        <v>80</v>
      </c>
      <c r="J669" s="18" t="s">
        <v>71</v>
      </c>
      <c r="K669" s="32" t="s">
        <v>63</v>
      </c>
      <c r="L669" s="18" t="s">
        <v>803</v>
      </c>
      <c r="M669" s="18">
        <v>20240322</v>
      </c>
      <c r="P669" s="18" t="s">
        <v>74</v>
      </c>
      <c r="U669" s="34">
        <v>22583252</v>
      </c>
      <c r="V669" s="34">
        <v>22110519.5</v>
      </c>
      <c r="W669" s="20">
        <v>14355</v>
      </c>
      <c r="X669" s="18">
        <v>8</v>
      </c>
      <c r="AB669" s="18" t="s">
        <v>196</v>
      </c>
      <c r="AH669" s="18" t="s">
        <v>74</v>
      </c>
    </row>
    <row r="670" spans="1:52" x14ac:dyDescent="0.2">
      <c r="A670" s="17" t="s">
        <v>961</v>
      </c>
      <c r="B670" s="28">
        <v>1139185</v>
      </c>
      <c r="C670" s="23" t="s">
        <v>68</v>
      </c>
      <c r="D670" s="28" t="s">
        <v>962</v>
      </c>
      <c r="E670" s="18" t="s">
        <v>963</v>
      </c>
      <c r="F670" s="24">
        <v>6709753.8600000003</v>
      </c>
      <c r="G670" s="24">
        <v>70628988</v>
      </c>
      <c r="H670" s="18" t="s">
        <v>80</v>
      </c>
      <c r="J670" s="18" t="s">
        <v>71</v>
      </c>
      <c r="K670" s="32" t="s">
        <v>63</v>
      </c>
      <c r="L670" s="18" t="s">
        <v>876</v>
      </c>
      <c r="M670" s="18">
        <v>20211020</v>
      </c>
      <c r="U670" s="34">
        <v>2154357</v>
      </c>
      <c r="V670" s="34">
        <v>143678.5</v>
      </c>
      <c r="W670" s="20">
        <v>330</v>
      </c>
      <c r="X670" s="18">
        <v>8</v>
      </c>
      <c r="AC670" s="18" t="s">
        <v>101</v>
      </c>
      <c r="AH670" s="18" t="s">
        <v>74</v>
      </c>
    </row>
    <row r="671" spans="1:52" x14ac:dyDescent="0.2">
      <c r="A671" s="17" t="s">
        <v>2320</v>
      </c>
      <c r="B671" s="28">
        <v>1119112</v>
      </c>
      <c r="C671" s="23" t="s">
        <v>68</v>
      </c>
      <c r="D671" s="28" t="s">
        <v>2321</v>
      </c>
      <c r="E671" s="18" t="s">
        <v>2322</v>
      </c>
      <c r="F671" s="24">
        <v>3456411.75</v>
      </c>
      <c r="G671" s="24">
        <v>230427450</v>
      </c>
      <c r="H671" s="18" t="s">
        <v>80</v>
      </c>
      <c r="J671" s="18" t="s">
        <v>71</v>
      </c>
      <c r="K671" s="32" t="s">
        <v>63</v>
      </c>
      <c r="L671" s="18" t="s">
        <v>803</v>
      </c>
      <c r="M671" s="18">
        <v>20110317</v>
      </c>
      <c r="P671" s="18" t="s">
        <v>74</v>
      </c>
      <c r="U671" s="34">
        <v>4644120</v>
      </c>
      <c r="V671" s="34">
        <v>78872</v>
      </c>
      <c r="W671" s="20">
        <v>209</v>
      </c>
      <c r="X671" s="18">
        <v>8</v>
      </c>
      <c r="AE671" s="18" t="s">
        <v>2323</v>
      </c>
      <c r="AQ671" s="18" t="s">
        <v>74</v>
      </c>
    </row>
    <row r="672" spans="1:52" x14ac:dyDescent="0.2">
      <c r="A672" s="17" t="s">
        <v>2613</v>
      </c>
      <c r="B672" s="28">
        <v>1151186</v>
      </c>
      <c r="C672" s="23" t="s">
        <v>68</v>
      </c>
      <c r="D672" s="28" t="s">
        <v>2614</v>
      </c>
      <c r="E672" s="18" t="s">
        <v>2615</v>
      </c>
      <c r="F672" s="24">
        <v>2277297.08</v>
      </c>
      <c r="G672" s="24">
        <v>113864854</v>
      </c>
      <c r="H672" s="18" t="s">
        <v>80</v>
      </c>
      <c r="J672" s="18" t="s">
        <v>76</v>
      </c>
      <c r="K672" s="32" t="s">
        <v>63</v>
      </c>
      <c r="L672" s="18" t="s">
        <v>803</v>
      </c>
      <c r="M672" s="18">
        <v>20140129</v>
      </c>
      <c r="P672" s="18" t="s">
        <v>74</v>
      </c>
      <c r="U672" s="34">
        <v>67000423</v>
      </c>
      <c r="V672" s="34">
        <v>3242836.5</v>
      </c>
      <c r="W672" s="20">
        <v>3259</v>
      </c>
      <c r="X672" s="18">
        <v>8</v>
      </c>
      <c r="AB672" s="18" t="s">
        <v>64</v>
      </c>
      <c r="AZ672" s="17" t="s">
        <v>3242</v>
      </c>
    </row>
    <row r="673" spans="1:52" x14ac:dyDescent="0.2">
      <c r="A673" s="17" t="s">
        <v>1763</v>
      </c>
      <c r="B673" s="28">
        <v>1066050</v>
      </c>
      <c r="C673" s="23" t="s">
        <v>68</v>
      </c>
      <c r="D673" s="28" t="s">
        <v>1764</v>
      </c>
      <c r="E673" s="18" t="s">
        <v>1765</v>
      </c>
      <c r="F673" s="24">
        <v>35199078.710000001</v>
      </c>
      <c r="G673" s="24">
        <v>370516618</v>
      </c>
      <c r="H673" s="18" t="s">
        <v>80</v>
      </c>
      <c r="J673" s="18" t="s">
        <v>64</v>
      </c>
      <c r="K673" s="32" t="s">
        <v>63</v>
      </c>
      <c r="O673" s="18" t="s">
        <v>109</v>
      </c>
      <c r="U673" s="34">
        <v>70427346</v>
      </c>
      <c r="V673" s="34">
        <v>7016720</v>
      </c>
      <c r="W673" s="20">
        <v>5906</v>
      </c>
      <c r="X673" s="18">
        <v>8</v>
      </c>
      <c r="AB673" s="18" t="s">
        <v>64</v>
      </c>
      <c r="AH673" s="18" t="s">
        <v>74</v>
      </c>
    </row>
    <row r="674" spans="1:52" x14ac:dyDescent="0.2">
      <c r="A674" s="17" t="s">
        <v>3323</v>
      </c>
      <c r="B674" s="28">
        <v>1184305</v>
      </c>
      <c r="C674" s="23" t="s">
        <v>68</v>
      </c>
      <c r="D674" s="28" t="s">
        <v>3324</v>
      </c>
      <c r="E674" s="18" t="s">
        <v>3325</v>
      </c>
      <c r="F674" s="24">
        <v>8686448</v>
      </c>
      <c r="G674" s="24">
        <v>56041600</v>
      </c>
      <c r="H674" s="18" t="s">
        <v>80</v>
      </c>
      <c r="J674" s="18" t="s">
        <v>71</v>
      </c>
      <c r="K674" s="32" t="s">
        <v>63</v>
      </c>
      <c r="L674" s="18" t="s">
        <v>65</v>
      </c>
      <c r="M674" s="18">
        <v>20220426</v>
      </c>
      <c r="O674" s="18" t="s">
        <v>109</v>
      </c>
      <c r="U674" s="34">
        <v>16382322</v>
      </c>
      <c r="V674" s="34">
        <v>1087525.5</v>
      </c>
      <c r="W674" s="20">
        <v>1213</v>
      </c>
      <c r="X674" s="18">
        <v>8</v>
      </c>
      <c r="AC674" s="18" t="s">
        <v>101</v>
      </c>
      <c r="AH674" s="18" t="s">
        <v>74</v>
      </c>
      <c r="AI674" s="18" t="s">
        <v>74</v>
      </c>
    </row>
    <row r="675" spans="1:52" x14ac:dyDescent="0.2">
      <c r="A675" s="17" t="s">
        <v>2384</v>
      </c>
      <c r="B675" s="28">
        <v>1142685</v>
      </c>
      <c r="C675" s="23" t="s">
        <v>68</v>
      </c>
      <c r="D675" s="28" t="s">
        <v>2385</v>
      </c>
      <c r="E675" s="18" t="s">
        <v>2386</v>
      </c>
      <c r="F675" s="24">
        <v>319957157.25</v>
      </c>
      <c r="G675" s="24">
        <v>125473395</v>
      </c>
      <c r="H675" s="18" t="s">
        <v>80</v>
      </c>
      <c r="J675" s="18" t="s">
        <v>76</v>
      </c>
      <c r="K675" s="32" t="s">
        <v>63</v>
      </c>
      <c r="L675" s="18" t="s">
        <v>72</v>
      </c>
      <c r="M675" s="18">
        <v>20101220</v>
      </c>
      <c r="N675" s="18" t="s">
        <v>118</v>
      </c>
      <c r="O675" s="18" t="s">
        <v>83</v>
      </c>
      <c r="Q675" s="18" t="s">
        <v>74</v>
      </c>
      <c r="U675" s="34">
        <v>5054896</v>
      </c>
      <c r="V675" s="34">
        <v>10887461</v>
      </c>
      <c r="W675" s="20">
        <v>6302</v>
      </c>
      <c r="X675" s="18">
        <v>8</v>
      </c>
      <c r="AC675" s="18" t="s">
        <v>119</v>
      </c>
      <c r="AH675" s="18" t="s">
        <v>74</v>
      </c>
      <c r="AJ675" s="18" t="s">
        <v>74</v>
      </c>
    </row>
    <row r="676" spans="1:52" x14ac:dyDescent="0.2">
      <c r="A676" s="17" t="s">
        <v>3387</v>
      </c>
      <c r="B676" s="28">
        <v>1187250</v>
      </c>
      <c r="C676" s="23" t="s">
        <v>68</v>
      </c>
      <c r="D676" s="28" t="s">
        <v>3388</v>
      </c>
      <c r="E676" s="18" t="s">
        <v>3389</v>
      </c>
      <c r="F676" s="24">
        <v>38154347.829999998</v>
      </c>
      <c r="G676" s="24">
        <v>103119859</v>
      </c>
      <c r="H676" s="18" t="s">
        <v>80</v>
      </c>
      <c r="J676" s="18" t="s">
        <v>71</v>
      </c>
      <c r="K676" s="32" t="s">
        <v>63</v>
      </c>
      <c r="L676" s="18" t="s">
        <v>72</v>
      </c>
      <c r="M676" s="18">
        <v>20230809</v>
      </c>
      <c r="O676" s="18" t="s">
        <v>109</v>
      </c>
      <c r="U676" s="34">
        <v>5617536</v>
      </c>
      <c r="V676" s="34">
        <v>1961733.5</v>
      </c>
      <c r="W676" s="20">
        <v>1629</v>
      </c>
      <c r="X676" s="18">
        <v>8</v>
      </c>
      <c r="AF676" s="18" t="s">
        <v>708</v>
      </c>
      <c r="AH676" s="18" t="s">
        <v>74</v>
      </c>
    </row>
    <row r="677" spans="1:52" x14ac:dyDescent="0.2">
      <c r="A677" s="17" t="s">
        <v>2151</v>
      </c>
      <c r="B677" s="28">
        <v>1117880</v>
      </c>
      <c r="C677" s="23" t="s">
        <v>68</v>
      </c>
      <c r="D677" s="28" t="s">
        <v>2152</v>
      </c>
      <c r="E677" s="18" t="s">
        <v>2153</v>
      </c>
      <c r="F677" s="24">
        <v>7103618.0549999997</v>
      </c>
      <c r="G677" s="24">
        <v>52619393</v>
      </c>
      <c r="H677" s="18" t="s">
        <v>80</v>
      </c>
      <c r="J677" s="18" t="s">
        <v>64</v>
      </c>
      <c r="K677" s="32" t="s">
        <v>63</v>
      </c>
      <c r="L677" s="18" t="s">
        <v>65</v>
      </c>
      <c r="M677" s="18">
        <v>20080715</v>
      </c>
      <c r="O677" s="18" t="s">
        <v>83</v>
      </c>
      <c r="U677" s="34">
        <v>12921782</v>
      </c>
      <c r="V677" s="34">
        <v>1738374</v>
      </c>
      <c r="W677" s="20">
        <v>2242</v>
      </c>
      <c r="X677" s="18">
        <v>8</v>
      </c>
      <c r="AB677" s="18" t="s">
        <v>64</v>
      </c>
      <c r="AH677" s="18" t="s">
        <v>74</v>
      </c>
    </row>
    <row r="678" spans="1:52" x14ac:dyDescent="0.2">
      <c r="A678" s="17" t="s">
        <v>1814</v>
      </c>
      <c r="B678" s="28">
        <v>30787</v>
      </c>
      <c r="C678" s="23" t="s">
        <v>68</v>
      </c>
      <c r="D678" s="28" t="s">
        <v>1815</v>
      </c>
      <c r="E678" s="18" t="s">
        <v>1816</v>
      </c>
      <c r="F678" s="24">
        <v>19443910.289999999</v>
      </c>
      <c r="G678" s="24">
        <v>92590049</v>
      </c>
      <c r="H678" s="18" t="s">
        <v>80</v>
      </c>
      <c r="J678" s="18" t="s">
        <v>64</v>
      </c>
      <c r="K678" s="32" t="s">
        <v>63</v>
      </c>
      <c r="L678" s="18" t="s">
        <v>771</v>
      </c>
      <c r="M678" s="18">
        <v>20220518</v>
      </c>
      <c r="N678" s="18" t="s">
        <v>113</v>
      </c>
      <c r="O678" s="18" t="s">
        <v>109</v>
      </c>
      <c r="U678" s="34">
        <v>7713256</v>
      </c>
      <c r="V678" s="34">
        <v>1494000.5</v>
      </c>
      <c r="W678" s="20">
        <v>767</v>
      </c>
      <c r="X678" s="18">
        <v>8</v>
      </c>
      <c r="AC678" s="18" t="s">
        <v>185</v>
      </c>
      <c r="AR678" s="18" t="s">
        <v>74</v>
      </c>
      <c r="AZ678" s="17" t="s">
        <v>1769</v>
      </c>
    </row>
    <row r="679" spans="1:52" x14ac:dyDescent="0.2">
      <c r="A679" s="17" t="s">
        <v>2247</v>
      </c>
      <c r="B679" s="28">
        <v>1024444</v>
      </c>
      <c r="C679" s="23" t="s">
        <v>68</v>
      </c>
      <c r="D679" s="28" t="s">
        <v>2248</v>
      </c>
      <c r="E679" s="18" t="s">
        <v>2249</v>
      </c>
      <c r="F679" s="24">
        <v>8637599.7400000002</v>
      </c>
      <c r="G679" s="24">
        <v>32594716</v>
      </c>
      <c r="H679" s="18" t="s">
        <v>80</v>
      </c>
      <c r="J679" s="18" t="s">
        <v>71</v>
      </c>
      <c r="K679" s="32" t="s">
        <v>63</v>
      </c>
      <c r="L679" s="18" t="s">
        <v>72</v>
      </c>
      <c r="M679" s="18">
        <v>20091019</v>
      </c>
      <c r="U679" s="34">
        <v>7692415</v>
      </c>
      <c r="V679" s="34">
        <v>2331872.5</v>
      </c>
      <c r="W679" s="20">
        <v>1971</v>
      </c>
      <c r="X679" s="18">
        <v>8</v>
      </c>
      <c r="AB679" s="18" t="s">
        <v>70</v>
      </c>
      <c r="AH679" s="18" t="s">
        <v>74</v>
      </c>
      <c r="AJ679" s="18" t="s">
        <v>74</v>
      </c>
      <c r="AK679" s="18" t="s">
        <v>74</v>
      </c>
      <c r="AN679" s="18" t="s">
        <v>74</v>
      </c>
      <c r="AR679" s="18" t="s">
        <v>74</v>
      </c>
    </row>
    <row r="680" spans="1:52" x14ac:dyDescent="0.2">
      <c r="A680" s="17" t="s">
        <v>2235</v>
      </c>
      <c r="B680" s="28">
        <v>1121818</v>
      </c>
      <c r="C680" s="23" t="s">
        <v>68</v>
      </c>
      <c r="D680" s="28" t="s">
        <v>2236</v>
      </c>
      <c r="E680" s="18" t="s">
        <v>2237</v>
      </c>
      <c r="F680" s="24">
        <v>187627560</v>
      </c>
      <c r="G680" s="24">
        <v>271924000</v>
      </c>
      <c r="H680" s="18" t="s">
        <v>80</v>
      </c>
      <c r="J680" s="18" t="s">
        <v>64</v>
      </c>
      <c r="K680" s="32" t="s">
        <v>63</v>
      </c>
      <c r="L680" s="18" t="s">
        <v>803</v>
      </c>
      <c r="M680" s="18">
        <v>20110426</v>
      </c>
      <c r="O680" s="18" t="s">
        <v>83</v>
      </c>
      <c r="P680" s="18" t="s">
        <v>74</v>
      </c>
      <c r="Q680" s="18" t="s">
        <v>74</v>
      </c>
      <c r="U680" s="34">
        <v>36702807</v>
      </c>
      <c r="V680" s="34">
        <v>16840570</v>
      </c>
      <c r="W680" s="20">
        <v>9328</v>
      </c>
      <c r="X680" s="18">
        <v>8</v>
      </c>
      <c r="AF680" s="18" t="s">
        <v>127</v>
      </c>
      <c r="AH680" s="18" t="s">
        <v>74</v>
      </c>
    </row>
    <row r="681" spans="1:52" x14ac:dyDescent="0.2">
      <c r="A681" s="17" t="s">
        <v>3226</v>
      </c>
      <c r="B681" s="28">
        <v>1184660</v>
      </c>
      <c r="C681" s="23" t="s">
        <v>68</v>
      </c>
      <c r="D681" s="28" t="s">
        <v>3227</v>
      </c>
      <c r="E681" s="18" t="s">
        <v>3228</v>
      </c>
      <c r="F681" s="24">
        <v>612982.125</v>
      </c>
      <c r="G681" s="24">
        <v>8173095</v>
      </c>
      <c r="H681" s="18" t="s">
        <v>80</v>
      </c>
      <c r="J681" s="18" t="s">
        <v>71</v>
      </c>
      <c r="K681" s="32" t="s">
        <v>63</v>
      </c>
      <c r="L681" s="18" t="s">
        <v>65</v>
      </c>
      <c r="M681" s="18">
        <v>20210602</v>
      </c>
      <c r="U681" s="34">
        <v>5799643</v>
      </c>
      <c r="V681" s="34">
        <v>198998</v>
      </c>
      <c r="W681" s="20">
        <v>178</v>
      </c>
      <c r="X681" s="18">
        <v>8</v>
      </c>
      <c r="AB681" s="18" t="s">
        <v>71</v>
      </c>
      <c r="AH681" s="18" t="s">
        <v>74</v>
      </c>
      <c r="AI681" s="18" t="s">
        <v>74</v>
      </c>
      <c r="AJ681" s="18" t="s">
        <v>74</v>
      </c>
    </row>
    <row r="682" spans="1:52" x14ac:dyDescent="0.2">
      <c r="A682" s="17" t="s">
        <v>1894</v>
      </c>
      <c r="B682" s="28">
        <v>1107723</v>
      </c>
      <c r="C682" s="23" t="s">
        <v>68</v>
      </c>
      <c r="D682" s="28" t="s">
        <v>1895</v>
      </c>
      <c r="E682" s="18" t="s">
        <v>1896</v>
      </c>
      <c r="F682" s="24">
        <v>13934082.890000001</v>
      </c>
      <c r="G682" s="24">
        <v>107185253</v>
      </c>
      <c r="H682" s="18" t="s">
        <v>80</v>
      </c>
      <c r="J682" s="18" t="s">
        <v>71</v>
      </c>
      <c r="K682" s="32" t="s">
        <v>63</v>
      </c>
      <c r="L682" s="18" t="s">
        <v>72</v>
      </c>
      <c r="M682" s="18">
        <v>20061003</v>
      </c>
      <c r="U682" s="34">
        <v>15293986</v>
      </c>
      <c r="V682" s="34">
        <v>1724506</v>
      </c>
      <c r="W682" s="20">
        <v>603</v>
      </c>
      <c r="X682" s="18">
        <v>8</v>
      </c>
    </row>
    <row r="683" spans="1:52" x14ac:dyDescent="0.2">
      <c r="A683" s="17" t="s">
        <v>1556</v>
      </c>
      <c r="B683" s="28">
        <v>1062180</v>
      </c>
      <c r="C683" s="23" t="s">
        <v>68</v>
      </c>
      <c r="D683" s="28" t="s">
        <v>1557</v>
      </c>
      <c r="E683" s="18" t="s">
        <v>1558</v>
      </c>
      <c r="F683" s="24">
        <v>1448535.48</v>
      </c>
      <c r="G683" s="24">
        <v>36213387</v>
      </c>
      <c r="H683" s="18" t="s">
        <v>80</v>
      </c>
      <c r="J683" s="18" t="s">
        <v>64</v>
      </c>
      <c r="K683" s="32" t="s">
        <v>63</v>
      </c>
      <c r="U683" s="34">
        <v>1734119</v>
      </c>
      <c r="V683" s="34">
        <v>53624</v>
      </c>
      <c r="W683" s="20">
        <v>191</v>
      </c>
      <c r="X683" s="18">
        <v>8</v>
      </c>
    </row>
    <row r="684" spans="1:52" x14ac:dyDescent="0.2">
      <c r="A684" s="17" t="s">
        <v>3150</v>
      </c>
      <c r="B684" s="28">
        <v>1183850</v>
      </c>
      <c r="C684" s="23" t="s">
        <v>68</v>
      </c>
      <c r="D684" s="28" t="s">
        <v>3151</v>
      </c>
      <c r="E684" s="18" t="s">
        <v>3152</v>
      </c>
      <c r="F684" s="24">
        <v>23052958.335000001</v>
      </c>
      <c r="G684" s="24">
        <v>139714899</v>
      </c>
      <c r="H684" s="18" t="s">
        <v>80</v>
      </c>
      <c r="J684" s="18" t="s">
        <v>71</v>
      </c>
      <c r="K684" s="32" t="s">
        <v>63</v>
      </c>
      <c r="L684" s="18" t="s">
        <v>65</v>
      </c>
      <c r="M684" s="18">
        <v>20200813</v>
      </c>
      <c r="O684" s="18" t="s">
        <v>109</v>
      </c>
      <c r="U684" s="34">
        <v>34381515</v>
      </c>
      <c r="V684" s="34">
        <v>6561598.5</v>
      </c>
      <c r="W684" s="20">
        <v>5429</v>
      </c>
      <c r="X684" s="18">
        <v>8</v>
      </c>
      <c r="AF684" s="18" t="s">
        <v>157</v>
      </c>
      <c r="AH684" s="18" t="s">
        <v>74</v>
      </c>
      <c r="AJ684" s="18" t="s">
        <v>74</v>
      </c>
    </row>
    <row r="685" spans="1:52" x14ac:dyDescent="0.2">
      <c r="A685" s="17" t="s">
        <v>2931</v>
      </c>
      <c r="B685" s="28">
        <v>1180613</v>
      </c>
      <c r="C685" s="23" t="s">
        <v>68</v>
      </c>
      <c r="D685" s="28" t="s">
        <v>2932</v>
      </c>
      <c r="E685" s="18" t="s">
        <v>2933</v>
      </c>
      <c r="F685" s="24">
        <v>2218679.2200000002</v>
      </c>
      <c r="G685" s="24">
        <v>15301236</v>
      </c>
      <c r="H685" s="18" t="s">
        <v>80</v>
      </c>
      <c r="J685" s="18" t="s">
        <v>2934</v>
      </c>
      <c r="K685" s="32" t="s">
        <v>214</v>
      </c>
      <c r="L685" s="18" t="s">
        <v>65</v>
      </c>
      <c r="M685" s="18">
        <v>20180216</v>
      </c>
      <c r="T685" s="18" t="s">
        <v>2934</v>
      </c>
      <c r="U685" s="34">
        <v>354709</v>
      </c>
      <c r="V685" s="34">
        <v>33850.5</v>
      </c>
      <c r="W685" s="20">
        <v>116</v>
      </c>
      <c r="X685" s="18">
        <v>8</v>
      </c>
      <c r="AC685" s="18" t="s">
        <v>101</v>
      </c>
      <c r="AH685" s="18" t="s">
        <v>74</v>
      </c>
      <c r="AJ685" s="18" t="s">
        <v>74</v>
      </c>
    </row>
    <row r="686" spans="1:52" x14ac:dyDescent="0.2">
      <c r="A686" s="17" t="s">
        <v>2800</v>
      </c>
      <c r="B686" s="28">
        <v>1173125</v>
      </c>
      <c r="C686" s="23" t="s">
        <v>68</v>
      </c>
      <c r="D686" s="28" t="s">
        <v>2801</v>
      </c>
      <c r="E686" s="18" t="s">
        <v>2802</v>
      </c>
      <c r="F686" s="24">
        <v>8014747.2000000002</v>
      </c>
      <c r="G686" s="24">
        <v>42182880</v>
      </c>
      <c r="H686" s="18" t="s">
        <v>80</v>
      </c>
      <c r="J686" s="18" t="s">
        <v>71</v>
      </c>
      <c r="K686" s="32" t="s">
        <v>63</v>
      </c>
      <c r="L686" s="18" t="s">
        <v>803</v>
      </c>
      <c r="M686" s="18">
        <v>20170329</v>
      </c>
      <c r="O686" s="18" t="s">
        <v>109</v>
      </c>
      <c r="P686" s="18" t="s">
        <v>74</v>
      </c>
      <c r="U686" s="34">
        <v>1243033</v>
      </c>
      <c r="V686" s="34">
        <v>220380.5</v>
      </c>
      <c r="W686" s="20">
        <v>225</v>
      </c>
      <c r="X686" s="18">
        <v>8</v>
      </c>
    </row>
    <row r="687" spans="1:52" x14ac:dyDescent="0.2">
      <c r="A687" s="17" t="s">
        <v>1089</v>
      </c>
      <c r="B687" s="28">
        <v>1061548</v>
      </c>
      <c r="C687" s="23" t="s">
        <v>68</v>
      </c>
      <c r="D687" s="28" t="s">
        <v>1090</v>
      </c>
      <c r="E687" s="18" t="s">
        <v>1091</v>
      </c>
      <c r="F687" s="24">
        <v>1781490.06</v>
      </c>
      <c r="G687" s="24">
        <v>16966572</v>
      </c>
      <c r="H687" s="18" t="s">
        <v>80</v>
      </c>
      <c r="J687" s="18" t="s">
        <v>64</v>
      </c>
      <c r="K687" s="32" t="s">
        <v>63</v>
      </c>
      <c r="L687" s="18" t="s">
        <v>803</v>
      </c>
      <c r="M687" s="18">
        <v>20011011</v>
      </c>
      <c r="P687" s="18" t="s">
        <v>74</v>
      </c>
      <c r="U687" s="34">
        <v>5084797</v>
      </c>
      <c r="V687" s="34">
        <v>123871.5</v>
      </c>
      <c r="W687" s="20">
        <v>312</v>
      </c>
      <c r="X687" s="18">
        <v>8</v>
      </c>
      <c r="AC687" s="18" t="s">
        <v>119</v>
      </c>
      <c r="AH687" s="18" t="s">
        <v>74</v>
      </c>
      <c r="AI687" s="18" t="s">
        <v>74</v>
      </c>
    </row>
    <row r="688" spans="1:52" x14ac:dyDescent="0.2">
      <c r="A688" s="17" t="s">
        <v>1524</v>
      </c>
      <c r="B688" s="28">
        <v>33914</v>
      </c>
      <c r="C688" s="23" t="s">
        <v>68</v>
      </c>
      <c r="D688" s="28" t="s">
        <v>1525</v>
      </c>
      <c r="E688" s="18" t="s">
        <v>1526</v>
      </c>
      <c r="F688" s="24">
        <v>777718967.48000002</v>
      </c>
      <c r="G688" s="24">
        <v>427318114</v>
      </c>
      <c r="H688" s="18" t="s">
        <v>80</v>
      </c>
      <c r="J688" s="18" t="s">
        <v>64</v>
      </c>
      <c r="K688" s="32" t="s">
        <v>63</v>
      </c>
      <c r="N688" s="18" t="s">
        <v>118</v>
      </c>
      <c r="O688" s="18" t="s">
        <v>83</v>
      </c>
      <c r="R688" s="18" t="s">
        <v>74</v>
      </c>
      <c r="U688" s="34">
        <v>75489817</v>
      </c>
      <c r="V688" s="34">
        <v>81138404.5</v>
      </c>
      <c r="W688" s="20">
        <v>37328</v>
      </c>
      <c r="X688" s="18">
        <v>8</v>
      </c>
      <c r="AC688" s="18" t="s">
        <v>81</v>
      </c>
      <c r="AH688" s="18" t="s">
        <v>74</v>
      </c>
    </row>
    <row r="689" spans="1:52" x14ac:dyDescent="0.2">
      <c r="A689" s="17" t="s">
        <v>2012</v>
      </c>
      <c r="B689" s="28">
        <v>1112973</v>
      </c>
      <c r="C689" s="23" t="s">
        <v>68</v>
      </c>
      <c r="D689" s="28" t="s">
        <v>2013</v>
      </c>
      <c r="E689" s="18" t="s">
        <v>2014</v>
      </c>
      <c r="F689" s="24">
        <v>12339271.560000001</v>
      </c>
      <c r="G689" s="24">
        <v>74783464</v>
      </c>
      <c r="H689" s="18" t="s">
        <v>80</v>
      </c>
      <c r="J689" s="18" t="s">
        <v>71</v>
      </c>
      <c r="K689" s="32" t="s">
        <v>63</v>
      </c>
      <c r="L689" s="18" t="s">
        <v>72</v>
      </c>
      <c r="M689" s="18">
        <v>20070827</v>
      </c>
      <c r="O689" s="18" t="s">
        <v>109</v>
      </c>
      <c r="U689" s="34">
        <v>10863949</v>
      </c>
      <c r="V689" s="34">
        <v>1784621</v>
      </c>
      <c r="W689" s="20">
        <v>1639</v>
      </c>
      <c r="X689" s="18">
        <v>8</v>
      </c>
      <c r="AB689" s="18" t="s">
        <v>509</v>
      </c>
      <c r="AC689" s="18" t="s">
        <v>101</v>
      </c>
      <c r="AH689" s="18" t="s">
        <v>74</v>
      </c>
      <c r="AI689" s="18" t="s">
        <v>74</v>
      </c>
      <c r="AR689" s="18" t="s">
        <v>74</v>
      </c>
    </row>
    <row r="690" spans="1:52" x14ac:dyDescent="0.2">
      <c r="A690" s="17" t="s">
        <v>1541</v>
      </c>
      <c r="B690" s="28">
        <v>1023711</v>
      </c>
      <c r="C690" s="23" t="s">
        <v>68</v>
      </c>
      <c r="D690" s="28" t="s">
        <v>1542</v>
      </c>
      <c r="E690" s="18" t="s">
        <v>1543</v>
      </c>
      <c r="F690" s="24">
        <v>3315934.37</v>
      </c>
      <c r="G690" s="24">
        <v>94740982</v>
      </c>
      <c r="H690" s="18" t="s">
        <v>80</v>
      </c>
      <c r="J690" s="18" t="s">
        <v>64</v>
      </c>
      <c r="K690" s="32" t="s">
        <v>63</v>
      </c>
      <c r="U690" s="34">
        <v>8228700</v>
      </c>
      <c r="V690" s="34">
        <v>148858.5</v>
      </c>
      <c r="W690" s="20">
        <v>389</v>
      </c>
      <c r="X690" s="18">
        <v>8</v>
      </c>
      <c r="AB690" s="18" t="s">
        <v>64</v>
      </c>
      <c r="AL690" s="18" t="s">
        <v>74</v>
      </c>
    </row>
    <row r="691" spans="1:52" x14ac:dyDescent="0.2">
      <c r="A691" s="17" t="s">
        <v>1562</v>
      </c>
      <c r="B691" s="28">
        <v>1074427</v>
      </c>
      <c r="C691" s="23" t="s">
        <v>68</v>
      </c>
      <c r="D691" s="28" t="s">
        <v>1563</v>
      </c>
      <c r="E691" s="18" t="s">
        <v>1564</v>
      </c>
      <c r="F691" s="24">
        <v>730454285.91999996</v>
      </c>
      <c r="G691" s="24">
        <v>218698888</v>
      </c>
      <c r="H691" s="18" t="s">
        <v>80</v>
      </c>
      <c r="J691" s="18" t="s">
        <v>70</v>
      </c>
      <c r="K691" s="32" t="s">
        <v>63</v>
      </c>
      <c r="N691" s="18" t="s">
        <v>113</v>
      </c>
      <c r="Q691" s="18" t="s">
        <v>74</v>
      </c>
      <c r="U691" s="34">
        <v>8549995</v>
      </c>
      <c r="V691" s="34">
        <v>23534175.5</v>
      </c>
      <c r="W691" s="20">
        <v>11573</v>
      </c>
      <c r="X691" s="18">
        <v>8</v>
      </c>
      <c r="Y691" s="18" t="s">
        <v>1565</v>
      </c>
      <c r="AH691" s="18" t="s">
        <v>74</v>
      </c>
    </row>
    <row r="692" spans="1:52" x14ac:dyDescent="0.2">
      <c r="A692" s="17" t="s">
        <v>1566</v>
      </c>
      <c r="B692" s="28">
        <v>818794</v>
      </c>
      <c r="C692" s="23" t="s">
        <v>68</v>
      </c>
      <c r="D692" s="28" t="s">
        <v>1567</v>
      </c>
      <c r="E692" s="18" t="s">
        <v>1568</v>
      </c>
      <c r="F692" s="24">
        <v>1414323.75</v>
      </c>
      <c r="G692" s="24">
        <v>47144125</v>
      </c>
      <c r="H692" s="18" t="s">
        <v>80</v>
      </c>
      <c r="J692" s="18" t="s">
        <v>71</v>
      </c>
      <c r="K692" s="32" t="s">
        <v>63</v>
      </c>
      <c r="U692" s="34">
        <v>2226133</v>
      </c>
      <c r="V692" s="34">
        <v>57423</v>
      </c>
      <c r="W692" s="20">
        <v>288</v>
      </c>
      <c r="X692" s="18">
        <v>8</v>
      </c>
      <c r="AB692" s="18" t="s">
        <v>64</v>
      </c>
      <c r="AH692" s="18" t="s">
        <v>74</v>
      </c>
      <c r="AL692" s="18" t="s">
        <v>74</v>
      </c>
      <c r="AO692" s="18" t="s">
        <v>74</v>
      </c>
      <c r="AZ692" s="17" t="s">
        <v>332</v>
      </c>
    </row>
    <row r="693" spans="1:52" x14ac:dyDescent="0.2">
      <c r="A693" s="17" t="s">
        <v>1201</v>
      </c>
      <c r="B693" s="28">
        <v>1023316</v>
      </c>
      <c r="C693" s="23" t="s">
        <v>68</v>
      </c>
      <c r="D693" s="28" t="s">
        <v>1202</v>
      </c>
      <c r="E693" s="18" t="s">
        <v>1203</v>
      </c>
      <c r="F693" s="24">
        <v>108096537</v>
      </c>
      <c r="G693" s="24">
        <v>108096537</v>
      </c>
      <c r="H693" s="18" t="s">
        <v>80</v>
      </c>
      <c r="J693" s="18" t="s">
        <v>71</v>
      </c>
      <c r="K693" s="32" t="s">
        <v>63</v>
      </c>
      <c r="O693" s="18" t="s">
        <v>83</v>
      </c>
      <c r="Q693" s="18" t="s">
        <v>74</v>
      </c>
      <c r="U693" s="34">
        <v>6723297</v>
      </c>
      <c r="V693" s="34">
        <v>6944956.5</v>
      </c>
      <c r="W693" s="20">
        <v>6208</v>
      </c>
      <c r="X693" s="18">
        <v>8</v>
      </c>
      <c r="AB693" s="18" t="s">
        <v>64</v>
      </c>
      <c r="AT693" s="18" t="s">
        <v>74</v>
      </c>
    </row>
    <row r="694" spans="1:52" x14ac:dyDescent="0.2">
      <c r="A694" s="17" t="s">
        <v>2126</v>
      </c>
      <c r="B694" s="28">
        <v>1118271</v>
      </c>
      <c r="C694" s="23" t="s">
        <v>68</v>
      </c>
      <c r="D694" s="28" t="s">
        <v>2127</v>
      </c>
      <c r="E694" s="18" t="s">
        <v>2128</v>
      </c>
      <c r="F694" s="24">
        <v>14640156.85</v>
      </c>
      <c r="G694" s="24">
        <v>292803137</v>
      </c>
      <c r="H694" s="18" t="s">
        <v>80</v>
      </c>
      <c r="J694" s="18" t="s">
        <v>71</v>
      </c>
      <c r="K694" s="32" t="s">
        <v>63</v>
      </c>
      <c r="L694" s="18" t="s">
        <v>72</v>
      </c>
      <c r="M694" s="18">
        <v>20080429</v>
      </c>
      <c r="U694" s="34">
        <v>14873313</v>
      </c>
      <c r="V694" s="34">
        <v>933981</v>
      </c>
      <c r="W694" s="20">
        <v>1036</v>
      </c>
      <c r="X694" s="18">
        <v>8</v>
      </c>
      <c r="AB694" s="18" t="s">
        <v>731</v>
      </c>
      <c r="AH694" s="18" t="s">
        <v>74</v>
      </c>
      <c r="AI694" s="18" t="s">
        <v>74</v>
      </c>
    </row>
    <row r="695" spans="1:52" x14ac:dyDescent="0.2">
      <c r="A695" s="17" t="s">
        <v>2579</v>
      </c>
      <c r="B695" s="28">
        <v>1148920</v>
      </c>
      <c r="C695" s="23" t="s">
        <v>68</v>
      </c>
      <c r="D695" s="28" t="s">
        <v>2580</v>
      </c>
      <c r="E695" s="18" t="s">
        <v>2581</v>
      </c>
      <c r="F695" s="24">
        <v>9024523.9000000004</v>
      </c>
      <c r="G695" s="24">
        <v>180490478</v>
      </c>
      <c r="H695" s="18" t="s">
        <v>80</v>
      </c>
      <c r="J695" s="18" t="s">
        <v>71</v>
      </c>
      <c r="K695" s="32" t="s">
        <v>63</v>
      </c>
      <c r="L695" s="18" t="s">
        <v>65</v>
      </c>
      <c r="M695" s="18">
        <v>20111121</v>
      </c>
      <c r="O695" s="18" t="s">
        <v>109</v>
      </c>
      <c r="U695" s="34">
        <v>14070548</v>
      </c>
      <c r="V695" s="34">
        <v>409395</v>
      </c>
      <c r="W695" s="20">
        <v>644</v>
      </c>
      <c r="X695" s="18">
        <v>8</v>
      </c>
      <c r="AB695" s="18" t="s">
        <v>71</v>
      </c>
      <c r="AH695" s="18" t="s">
        <v>74</v>
      </c>
      <c r="AQ695" s="18" t="s">
        <v>74</v>
      </c>
    </row>
    <row r="696" spans="1:52" x14ac:dyDescent="0.2">
      <c r="A696" s="17" t="s">
        <v>913</v>
      </c>
      <c r="B696" s="28">
        <v>22181</v>
      </c>
      <c r="C696" s="23" t="s">
        <v>68</v>
      </c>
      <c r="D696" s="28" t="s">
        <v>3678</v>
      </c>
      <c r="E696" s="18" t="s">
        <v>3679</v>
      </c>
      <c r="F696" s="24">
        <v>32541144.829999998</v>
      </c>
      <c r="G696" s="24">
        <v>151354162</v>
      </c>
      <c r="H696" s="18" t="s">
        <v>80</v>
      </c>
      <c r="J696" s="18" t="s">
        <v>71</v>
      </c>
      <c r="K696" s="32" t="s">
        <v>63</v>
      </c>
      <c r="U696" s="34">
        <v>236120</v>
      </c>
      <c r="V696" s="34">
        <v>30575.5</v>
      </c>
      <c r="W696" s="20">
        <v>76</v>
      </c>
      <c r="X696" s="18">
        <v>7</v>
      </c>
      <c r="AB696" s="18" t="s">
        <v>64</v>
      </c>
      <c r="AH696" s="18" t="s">
        <v>74</v>
      </c>
      <c r="AN696" s="18" t="s">
        <v>74</v>
      </c>
      <c r="AT696" s="18" t="s">
        <v>74</v>
      </c>
      <c r="AZ696" s="17" t="s">
        <v>540</v>
      </c>
    </row>
    <row r="697" spans="1:52" x14ac:dyDescent="0.2">
      <c r="A697" s="17" t="s">
        <v>1569</v>
      </c>
      <c r="B697" s="28">
        <v>1062224</v>
      </c>
      <c r="C697" s="23" t="s">
        <v>68</v>
      </c>
      <c r="D697" s="28" t="s">
        <v>1570</v>
      </c>
      <c r="E697" s="18" t="s">
        <v>1571</v>
      </c>
      <c r="F697" s="24">
        <v>6025630.3799999999</v>
      </c>
      <c r="G697" s="24">
        <v>301281519</v>
      </c>
      <c r="H697" s="18" t="s">
        <v>80</v>
      </c>
      <c r="J697" s="18" t="s">
        <v>64</v>
      </c>
      <c r="K697" s="32" t="s">
        <v>63</v>
      </c>
      <c r="U697" s="34">
        <v>14107609</v>
      </c>
      <c r="V697" s="34">
        <v>315902.5</v>
      </c>
      <c r="W697" s="20">
        <v>451</v>
      </c>
      <c r="X697" s="18">
        <v>8</v>
      </c>
      <c r="AB697" s="18" t="s">
        <v>509</v>
      </c>
      <c r="AF697" s="18" t="s">
        <v>157</v>
      </c>
      <c r="AH697" s="18" t="s">
        <v>74</v>
      </c>
      <c r="AI697" s="18" t="s">
        <v>74</v>
      </c>
      <c r="AJ697" s="18" t="s">
        <v>74</v>
      </c>
    </row>
    <row r="698" spans="1:52" x14ac:dyDescent="0.2">
      <c r="A698" s="17" t="s">
        <v>1572</v>
      </c>
      <c r="B698" s="28">
        <v>27307</v>
      </c>
      <c r="C698" s="23" t="s">
        <v>68</v>
      </c>
      <c r="D698" s="28" t="s">
        <v>1573</v>
      </c>
      <c r="E698" s="18" t="s">
        <v>1574</v>
      </c>
      <c r="F698" s="24">
        <v>32888602.875</v>
      </c>
      <c r="G698" s="24">
        <v>438514705</v>
      </c>
      <c r="H698" s="18" t="s">
        <v>80</v>
      </c>
      <c r="J698" s="18" t="s">
        <v>64</v>
      </c>
      <c r="K698" s="32" t="s">
        <v>63</v>
      </c>
      <c r="O698" s="18" t="s">
        <v>109</v>
      </c>
      <c r="U698" s="34">
        <v>74910712</v>
      </c>
      <c r="V698" s="34">
        <v>5193621.5</v>
      </c>
      <c r="W698" s="20">
        <v>2766</v>
      </c>
      <c r="X698" s="18">
        <v>8</v>
      </c>
      <c r="Y698" s="18" t="s">
        <v>1026</v>
      </c>
      <c r="AH698" s="18" t="s">
        <v>74</v>
      </c>
    </row>
    <row r="699" spans="1:52" x14ac:dyDescent="0.2">
      <c r="A699" s="17" t="s">
        <v>2922</v>
      </c>
      <c r="B699" s="28">
        <v>1180560</v>
      </c>
      <c r="C699" s="23" t="s">
        <v>68</v>
      </c>
      <c r="D699" s="28" t="s">
        <v>2923</v>
      </c>
      <c r="E699" s="18" t="s">
        <v>2924</v>
      </c>
      <c r="F699" s="24">
        <v>1592189.4550000001</v>
      </c>
      <c r="G699" s="24">
        <v>16759889</v>
      </c>
      <c r="H699" s="18" t="s">
        <v>80</v>
      </c>
      <c r="J699" s="18" t="s">
        <v>71</v>
      </c>
      <c r="K699" s="32" t="s">
        <v>63</v>
      </c>
      <c r="L699" s="18" t="s">
        <v>65</v>
      </c>
      <c r="M699" s="18">
        <v>20180222</v>
      </c>
      <c r="O699" s="18" t="s">
        <v>109</v>
      </c>
      <c r="U699" s="34">
        <v>2823404</v>
      </c>
      <c r="V699" s="34">
        <v>253899</v>
      </c>
      <c r="W699" s="20">
        <v>369</v>
      </c>
      <c r="X699" s="18">
        <v>8</v>
      </c>
      <c r="AB699" s="18" t="s">
        <v>70</v>
      </c>
      <c r="AH699" s="18" t="s">
        <v>74</v>
      </c>
      <c r="AJ699" s="18" t="s">
        <v>74</v>
      </c>
    </row>
    <row r="700" spans="1:52" x14ac:dyDescent="0.2">
      <c r="A700" s="17" t="s">
        <v>2433</v>
      </c>
      <c r="B700" s="28">
        <v>1143440</v>
      </c>
      <c r="C700" s="23" t="s">
        <v>68</v>
      </c>
      <c r="D700" s="28" t="s">
        <v>2434</v>
      </c>
      <c r="E700" s="18" t="s">
        <v>2435</v>
      </c>
      <c r="F700" s="24">
        <v>33211975.125</v>
      </c>
      <c r="G700" s="24">
        <v>265695801</v>
      </c>
      <c r="H700" s="18" t="s">
        <v>80</v>
      </c>
      <c r="J700" s="18" t="s">
        <v>2436</v>
      </c>
      <c r="K700" s="32" t="s">
        <v>240</v>
      </c>
      <c r="L700" s="18" t="s">
        <v>841</v>
      </c>
      <c r="M700" s="18">
        <v>20150420</v>
      </c>
      <c r="P700" s="18" t="s">
        <v>74</v>
      </c>
      <c r="U700" s="34">
        <v>6394519</v>
      </c>
      <c r="V700" s="34">
        <v>748852</v>
      </c>
      <c r="W700" s="20">
        <v>978</v>
      </c>
      <c r="X700" s="18">
        <v>8</v>
      </c>
      <c r="Y700" s="18" t="s">
        <v>171</v>
      </c>
      <c r="AC700" s="18" t="s">
        <v>2202</v>
      </c>
      <c r="AD700" s="18" t="s">
        <v>178</v>
      </c>
      <c r="AH700" s="18" t="s">
        <v>74</v>
      </c>
      <c r="AJ700" s="18" t="s">
        <v>74</v>
      </c>
    </row>
    <row r="701" spans="1:52" x14ac:dyDescent="0.2">
      <c r="A701" s="17" t="s">
        <v>2525</v>
      </c>
      <c r="B701" s="28">
        <v>1133150</v>
      </c>
      <c r="C701" s="23" t="s">
        <v>68</v>
      </c>
      <c r="D701" s="28" t="s">
        <v>2526</v>
      </c>
      <c r="E701" s="18" t="s">
        <v>2527</v>
      </c>
      <c r="F701" s="24">
        <v>974369.875</v>
      </c>
      <c r="G701" s="24">
        <v>11463175</v>
      </c>
      <c r="H701" s="18" t="s">
        <v>80</v>
      </c>
      <c r="J701" s="18" t="s">
        <v>71</v>
      </c>
      <c r="K701" s="32" t="s">
        <v>63</v>
      </c>
      <c r="L701" s="18" t="s">
        <v>72</v>
      </c>
      <c r="M701" s="18">
        <v>20110805</v>
      </c>
      <c r="U701" s="34">
        <v>1950533</v>
      </c>
      <c r="V701" s="34">
        <v>242286.5</v>
      </c>
      <c r="W701" s="20">
        <v>438</v>
      </c>
      <c r="X701" s="18">
        <v>8</v>
      </c>
      <c r="AB701" s="18" t="s">
        <v>64</v>
      </c>
      <c r="AH701" s="18" t="s">
        <v>74</v>
      </c>
      <c r="AJ701" s="18" t="s">
        <v>74</v>
      </c>
      <c r="AK701" s="18" t="s">
        <v>74</v>
      </c>
      <c r="AN701" s="18" t="s">
        <v>74</v>
      </c>
      <c r="AR701" s="18" t="s">
        <v>74</v>
      </c>
      <c r="AT701" s="18" t="s">
        <v>74</v>
      </c>
      <c r="AX701" s="18" t="s">
        <v>74</v>
      </c>
      <c r="AZ701" s="17" t="s">
        <v>3581</v>
      </c>
    </row>
    <row r="702" spans="1:52" x14ac:dyDescent="0.2">
      <c r="A702" s="17" t="s">
        <v>3457</v>
      </c>
      <c r="B702" s="28">
        <v>1188255</v>
      </c>
      <c r="C702" s="23" t="s">
        <v>68</v>
      </c>
      <c r="D702" s="28" t="s">
        <v>3458</v>
      </c>
      <c r="E702" s="18" t="s">
        <v>3459</v>
      </c>
      <c r="F702" s="24">
        <v>62217877.5</v>
      </c>
      <c r="G702" s="24">
        <v>82957170</v>
      </c>
      <c r="H702" s="18" t="s">
        <v>80</v>
      </c>
      <c r="J702" s="18" t="s">
        <v>554</v>
      </c>
      <c r="K702" s="32" t="s">
        <v>220</v>
      </c>
      <c r="L702" s="18" t="s">
        <v>72</v>
      </c>
      <c r="M702" s="18">
        <v>20240729</v>
      </c>
      <c r="O702" s="18" t="s">
        <v>109</v>
      </c>
      <c r="U702" s="34">
        <v>12296856</v>
      </c>
      <c r="V702" s="34">
        <v>8323914</v>
      </c>
      <c r="W702" s="20">
        <v>4400</v>
      </c>
      <c r="X702" s="18">
        <v>8</v>
      </c>
      <c r="AA702" s="18" t="s">
        <v>554</v>
      </c>
      <c r="AH702" s="18" t="s">
        <v>74</v>
      </c>
    </row>
    <row r="703" spans="1:52" x14ac:dyDescent="0.2">
      <c r="A703" s="17" t="s">
        <v>1425</v>
      </c>
      <c r="B703" s="28">
        <v>1052749</v>
      </c>
      <c r="C703" s="23" t="s">
        <v>68</v>
      </c>
      <c r="D703" s="28" t="s">
        <v>1426</v>
      </c>
      <c r="E703" s="18" t="s">
        <v>1427</v>
      </c>
      <c r="F703" s="24">
        <v>829735173.88999999</v>
      </c>
      <c r="G703" s="24">
        <v>623861033</v>
      </c>
      <c r="H703" s="18" t="s">
        <v>80</v>
      </c>
      <c r="J703" s="18" t="s">
        <v>71</v>
      </c>
      <c r="K703" s="32" t="s">
        <v>63</v>
      </c>
      <c r="L703" s="18" t="s">
        <v>876</v>
      </c>
      <c r="M703" s="18">
        <v>20061109</v>
      </c>
      <c r="P703" s="18" t="s">
        <v>74</v>
      </c>
      <c r="Q703" s="18" t="s">
        <v>74</v>
      </c>
      <c r="U703" s="34">
        <v>29934592</v>
      </c>
      <c r="V703" s="34">
        <v>28330178</v>
      </c>
      <c r="W703" s="20">
        <v>12401</v>
      </c>
      <c r="X703" s="18">
        <v>8</v>
      </c>
    </row>
    <row r="704" spans="1:52" x14ac:dyDescent="0.2">
      <c r="A704" s="17" t="s">
        <v>1582</v>
      </c>
      <c r="B704" s="28">
        <v>36356</v>
      </c>
      <c r="C704" s="23" t="s">
        <v>68</v>
      </c>
      <c r="D704" s="28" t="s">
        <v>1583</v>
      </c>
      <c r="E704" s="18" t="s">
        <v>1584</v>
      </c>
      <c r="F704" s="24">
        <v>11192938.085000001</v>
      </c>
      <c r="G704" s="24">
        <v>319798231</v>
      </c>
      <c r="H704" s="18" t="s">
        <v>80</v>
      </c>
      <c r="J704" s="18" t="s">
        <v>71</v>
      </c>
      <c r="K704" s="32" t="s">
        <v>63</v>
      </c>
      <c r="O704" s="18" t="s">
        <v>109</v>
      </c>
      <c r="U704" s="34">
        <v>32984808</v>
      </c>
      <c r="V704" s="34">
        <v>1175439.5</v>
      </c>
      <c r="W704" s="20">
        <v>1440</v>
      </c>
      <c r="X704" s="18">
        <v>8</v>
      </c>
      <c r="AC704" s="18" t="s">
        <v>381</v>
      </c>
      <c r="AH704" s="18" t="s">
        <v>74</v>
      </c>
      <c r="AJ704" s="18" t="s">
        <v>74</v>
      </c>
      <c r="AM704" s="18" t="s">
        <v>74</v>
      </c>
    </row>
    <row r="705" spans="1:52" x14ac:dyDescent="0.2">
      <c r="A705" s="17" t="s">
        <v>3479</v>
      </c>
      <c r="B705" s="28">
        <v>1188306</v>
      </c>
      <c r="C705" s="23" t="s">
        <v>68</v>
      </c>
      <c r="D705" s="28" t="s">
        <v>3480</v>
      </c>
      <c r="E705" s="18" t="s">
        <v>3481</v>
      </c>
      <c r="F705" s="24">
        <v>11333253.914999999</v>
      </c>
      <c r="G705" s="24">
        <v>44444133</v>
      </c>
      <c r="H705" s="18" t="s">
        <v>80</v>
      </c>
      <c r="J705" s="18" t="s">
        <v>71</v>
      </c>
      <c r="K705" s="32" t="s">
        <v>63</v>
      </c>
      <c r="L705" s="18" t="s">
        <v>65</v>
      </c>
      <c r="M705" s="18">
        <v>20240923</v>
      </c>
      <c r="O705" s="18" t="s">
        <v>109</v>
      </c>
      <c r="U705" s="34">
        <v>11572036</v>
      </c>
      <c r="V705" s="34">
        <v>3933110.5</v>
      </c>
      <c r="W705" s="20">
        <v>4198</v>
      </c>
      <c r="X705" s="18">
        <v>8</v>
      </c>
      <c r="AB705" s="18" t="s">
        <v>215</v>
      </c>
      <c r="AO705" s="18" t="s">
        <v>74</v>
      </c>
      <c r="AT705" s="18" t="s">
        <v>74</v>
      </c>
      <c r="AU705" s="18" t="s">
        <v>74</v>
      </c>
      <c r="AZ705" s="17" t="s">
        <v>1457</v>
      </c>
    </row>
    <row r="706" spans="1:52" x14ac:dyDescent="0.2">
      <c r="A706" s="17" t="s">
        <v>3369</v>
      </c>
      <c r="B706" s="28">
        <v>1187035</v>
      </c>
      <c r="C706" s="23" t="s">
        <v>68</v>
      </c>
      <c r="D706" s="28" t="s">
        <v>3370</v>
      </c>
      <c r="E706" s="18" t="s">
        <v>3371</v>
      </c>
      <c r="F706" s="24">
        <v>40134700.539999999</v>
      </c>
      <c r="G706" s="24">
        <v>105617633</v>
      </c>
      <c r="H706" s="18" t="s">
        <v>80</v>
      </c>
      <c r="J706" s="18" t="s">
        <v>71</v>
      </c>
      <c r="K706" s="32" t="s">
        <v>63</v>
      </c>
      <c r="L706" s="18" t="s">
        <v>72</v>
      </c>
      <c r="M706" s="18">
        <v>20230320</v>
      </c>
      <c r="O706" s="18" t="s">
        <v>109</v>
      </c>
      <c r="U706" s="34">
        <v>27578895</v>
      </c>
      <c r="V706" s="34">
        <v>7857834.5</v>
      </c>
      <c r="W706" s="20">
        <v>4748</v>
      </c>
      <c r="X706" s="18">
        <v>8</v>
      </c>
      <c r="AF706" s="18" t="s">
        <v>480</v>
      </c>
      <c r="AS706" s="18" t="s">
        <v>74</v>
      </c>
    </row>
    <row r="707" spans="1:52" x14ac:dyDescent="0.2">
      <c r="A707" s="17" t="s">
        <v>2903</v>
      </c>
      <c r="B707" s="28">
        <v>1180375</v>
      </c>
      <c r="C707" s="23" t="s">
        <v>68</v>
      </c>
      <c r="D707" s="28" t="s">
        <v>2904</v>
      </c>
      <c r="E707" s="18" t="s">
        <v>2905</v>
      </c>
      <c r="F707" s="24">
        <v>188387432.5</v>
      </c>
      <c r="G707" s="24">
        <v>75354973</v>
      </c>
      <c r="H707" s="18" t="s">
        <v>80</v>
      </c>
      <c r="J707" s="18" t="s">
        <v>1066</v>
      </c>
      <c r="K707" s="32" t="s">
        <v>82</v>
      </c>
      <c r="L707" s="18" t="s">
        <v>72</v>
      </c>
      <c r="M707" s="18">
        <v>20171222</v>
      </c>
      <c r="O707" s="18" t="s">
        <v>83</v>
      </c>
      <c r="U707" s="34">
        <v>3551385</v>
      </c>
      <c r="V707" s="34">
        <v>6962883.5</v>
      </c>
      <c r="W707" s="20">
        <v>4351</v>
      </c>
      <c r="X707" s="18">
        <v>8</v>
      </c>
      <c r="AC707" s="18" t="s">
        <v>192</v>
      </c>
      <c r="AF707" s="18" t="s">
        <v>157</v>
      </c>
      <c r="AH707" s="18" t="s">
        <v>74</v>
      </c>
      <c r="AI707" s="18" t="s">
        <v>74</v>
      </c>
      <c r="AY707" s="18" t="s">
        <v>74</v>
      </c>
    </row>
    <row r="708" spans="1:52" x14ac:dyDescent="0.2">
      <c r="A708" s="17" t="s">
        <v>1296</v>
      </c>
      <c r="B708" s="28">
        <v>27240</v>
      </c>
      <c r="C708" s="23" t="s">
        <v>68</v>
      </c>
      <c r="D708" s="28" t="s">
        <v>1297</v>
      </c>
      <c r="E708" s="18" t="s">
        <v>1298</v>
      </c>
      <c r="F708" s="24">
        <v>41061776.909999996</v>
      </c>
      <c r="G708" s="24">
        <v>248859254</v>
      </c>
      <c r="H708" s="18" t="s">
        <v>80</v>
      </c>
      <c r="J708" s="18" t="s">
        <v>71</v>
      </c>
      <c r="K708" s="32" t="s">
        <v>63</v>
      </c>
      <c r="L708" s="18" t="s">
        <v>771</v>
      </c>
      <c r="M708" s="18">
        <v>20070309</v>
      </c>
      <c r="U708" s="34">
        <v>25572958</v>
      </c>
      <c r="V708" s="34">
        <v>2868028.5</v>
      </c>
      <c r="W708" s="20">
        <v>1577</v>
      </c>
      <c r="X708" s="18">
        <v>8</v>
      </c>
      <c r="AC708" s="18" t="s">
        <v>386</v>
      </c>
      <c r="AJ708" s="18" t="s">
        <v>74</v>
      </c>
    </row>
    <row r="709" spans="1:52" x14ac:dyDescent="0.2">
      <c r="A709" s="17" t="s">
        <v>1934</v>
      </c>
      <c r="B709" s="28">
        <v>1109331</v>
      </c>
      <c r="C709" s="23" t="s">
        <v>68</v>
      </c>
      <c r="D709" s="28" t="s">
        <v>1935</v>
      </c>
      <c r="E709" s="18" t="s">
        <v>1936</v>
      </c>
      <c r="F709" s="24">
        <v>13204106.4</v>
      </c>
      <c r="G709" s="24">
        <v>220068440</v>
      </c>
      <c r="H709" s="18" t="s">
        <v>80</v>
      </c>
      <c r="J709" s="18" t="s">
        <v>71</v>
      </c>
      <c r="K709" s="32" t="s">
        <v>63</v>
      </c>
      <c r="L709" s="18" t="s">
        <v>803</v>
      </c>
      <c r="M709" s="18">
        <v>20091118</v>
      </c>
      <c r="P709" s="18" t="s">
        <v>74</v>
      </c>
      <c r="U709" s="34">
        <v>9867385</v>
      </c>
      <c r="V709" s="34">
        <v>636985</v>
      </c>
      <c r="W709" s="20">
        <v>799</v>
      </c>
      <c r="X709" s="18">
        <v>8</v>
      </c>
      <c r="Y709" s="18" t="s">
        <v>3523</v>
      </c>
      <c r="AJ709" s="18" t="s">
        <v>74</v>
      </c>
      <c r="AK709" s="18" t="s">
        <v>74</v>
      </c>
      <c r="AN709" s="18" t="s">
        <v>74</v>
      </c>
    </row>
    <row r="710" spans="1:52" x14ac:dyDescent="0.2">
      <c r="A710" s="17" t="s">
        <v>2967</v>
      </c>
      <c r="B710" s="28">
        <v>1181050</v>
      </c>
      <c r="C710" s="23" t="s">
        <v>68</v>
      </c>
      <c r="D710" s="28" t="s">
        <v>2968</v>
      </c>
      <c r="E710" s="18" t="s">
        <v>2969</v>
      </c>
      <c r="F710" s="24">
        <v>39303918.710000001</v>
      </c>
      <c r="G710" s="24">
        <v>80212079</v>
      </c>
      <c r="H710" s="18" t="s">
        <v>80</v>
      </c>
      <c r="J710" s="18" t="s">
        <v>76</v>
      </c>
      <c r="K710" s="32" t="s">
        <v>63</v>
      </c>
      <c r="L710" s="18" t="s">
        <v>803</v>
      </c>
      <c r="M710" s="18">
        <v>20201229</v>
      </c>
      <c r="P710" s="18" t="s">
        <v>74</v>
      </c>
      <c r="U710" s="34">
        <v>47580572</v>
      </c>
      <c r="V710" s="34">
        <v>13609396.5</v>
      </c>
      <c r="W710" s="20">
        <v>7570</v>
      </c>
      <c r="X710" s="18">
        <v>8</v>
      </c>
    </row>
    <row r="711" spans="1:52" x14ac:dyDescent="0.2">
      <c r="A711" s="17" t="s">
        <v>1850</v>
      </c>
      <c r="B711" s="28">
        <v>1104541</v>
      </c>
      <c r="C711" s="23" t="s">
        <v>68</v>
      </c>
      <c r="D711" s="28" t="s">
        <v>1851</v>
      </c>
      <c r="E711" s="18" t="s">
        <v>1852</v>
      </c>
      <c r="F711" s="24">
        <v>31348586.359999999</v>
      </c>
      <c r="G711" s="24">
        <v>34448996</v>
      </c>
      <c r="H711" s="18" t="s">
        <v>80</v>
      </c>
      <c r="J711" s="18" t="s">
        <v>71</v>
      </c>
      <c r="K711" s="32" t="s">
        <v>63</v>
      </c>
      <c r="L711" s="18" t="s">
        <v>72</v>
      </c>
      <c r="M711" s="18">
        <v>20060517</v>
      </c>
      <c r="U711" s="34">
        <v>15503041</v>
      </c>
      <c r="V711" s="34">
        <v>7122011</v>
      </c>
      <c r="W711" s="20">
        <v>3874</v>
      </c>
      <c r="X711" s="18">
        <v>8</v>
      </c>
      <c r="AB711" s="18" t="s">
        <v>71</v>
      </c>
      <c r="AH711" s="18" t="s">
        <v>74</v>
      </c>
      <c r="AJ711" s="18" t="s">
        <v>74</v>
      </c>
    </row>
    <row r="712" spans="1:52" x14ac:dyDescent="0.2">
      <c r="A712" s="17" t="s">
        <v>1155</v>
      </c>
      <c r="B712" s="28">
        <v>1009773</v>
      </c>
      <c r="C712" s="23" t="s">
        <v>68</v>
      </c>
      <c r="D712" s="28" t="s">
        <v>1156</v>
      </c>
      <c r="E712" s="18" t="s">
        <v>1157</v>
      </c>
      <c r="F712" s="24">
        <v>286538782.31999999</v>
      </c>
      <c r="G712" s="24">
        <v>1023352794</v>
      </c>
      <c r="H712" s="18" t="s">
        <v>80</v>
      </c>
      <c r="J712" s="18" t="s">
        <v>796</v>
      </c>
      <c r="K712" s="32" t="s">
        <v>12</v>
      </c>
      <c r="L712" s="18" t="s">
        <v>72</v>
      </c>
      <c r="M712" s="18">
        <v>20050214</v>
      </c>
      <c r="O712" s="18" t="s">
        <v>109</v>
      </c>
      <c r="S712" s="18" t="s">
        <v>1158</v>
      </c>
      <c r="U712" s="34">
        <v>674591</v>
      </c>
      <c r="V712" s="34">
        <v>203190</v>
      </c>
      <c r="W712" s="20">
        <v>290</v>
      </c>
      <c r="X712" s="18">
        <v>8</v>
      </c>
      <c r="AF712" s="18" t="s">
        <v>796</v>
      </c>
      <c r="AJ712" s="18" t="s">
        <v>74</v>
      </c>
    </row>
    <row r="713" spans="1:52" x14ac:dyDescent="0.2">
      <c r="A713" s="17" t="s">
        <v>2557</v>
      </c>
      <c r="B713" s="28">
        <v>1146075</v>
      </c>
      <c r="C713" s="23" t="s">
        <v>68</v>
      </c>
      <c r="D713" s="28" t="s">
        <v>2558</v>
      </c>
      <c r="E713" s="18" t="s">
        <v>2559</v>
      </c>
      <c r="F713" s="24">
        <v>641293179.25999999</v>
      </c>
      <c r="G713" s="24">
        <v>360277067</v>
      </c>
      <c r="H713" s="18" t="s">
        <v>80</v>
      </c>
      <c r="J713" s="18" t="s">
        <v>101</v>
      </c>
      <c r="K713" s="32" t="s">
        <v>82</v>
      </c>
      <c r="L713" s="18" t="s">
        <v>803</v>
      </c>
      <c r="M713" s="18">
        <v>20120416</v>
      </c>
      <c r="N713" s="18" t="s">
        <v>1530</v>
      </c>
      <c r="O713" s="18" t="s">
        <v>109</v>
      </c>
      <c r="P713" s="18" t="s">
        <v>74</v>
      </c>
      <c r="Q713" s="18" t="s">
        <v>74</v>
      </c>
      <c r="U713" s="34">
        <v>124411907</v>
      </c>
      <c r="V713" s="34">
        <v>102807198.5</v>
      </c>
      <c r="W713" s="20">
        <v>62653</v>
      </c>
      <c r="X713" s="18">
        <v>8</v>
      </c>
      <c r="AC713" s="18" t="s">
        <v>101</v>
      </c>
      <c r="AI713" s="18" t="s">
        <v>74</v>
      </c>
      <c r="AQ713" s="18" t="s">
        <v>74</v>
      </c>
    </row>
    <row r="714" spans="1:52" x14ac:dyDescent="0.2">
      <c r="A714" s="17" t="s">
        <v>2582</v>
      </c>
      <c r="B714" s="28">
        <v>1151090</v>
      </c>
      <c r="C714" s="23" t="s">
        <v>68</v>
      </c>
      <c r="D714" s="28" t="s">
        <v>2583</v>
      </c>
      <c r="E714" s="18" t="s">
        <v>2584</v>
      </c>
      <c r="F714" s="24">
        <v>22986859.399999999</v>
      </c>
      <c r="G714" s="24">
        <v>459737188</v>
      </c>
      <c r="H714" s="18" t="s">
        <v>80</v>
      </c>
      <c r="J714" s="18" t="s">
        <v>93</v>
      </c>
      <c r="K714" s="32" t="s">
        <v>220</v>
      </c>
      <c r="L714" s="18" t="s">
        <v>65</v>
      </c>
      <c r="M714" s="18">
        <v>20111103</v>
      </c>
      <c r="N714" s="18" t="s">
        <v>113</v>
      </c>
      <c r="U714" s="34">
        <v>12947747</v>
      </c>
      <c r="V714" s="34">
        <v>522952.5</v>
      </c>
      <c r="W714" s="20">
        <v>499</v>
      </c>
      <c r="X714" s="18">
        <v>8</v>
      </c>
      <c r="AA714" s="18" t="s">
        <v>93</v>
      </c>
      <c r="AH714" s="18" t="s">
        <v>74</v>
      </c>
    </row>
    <row r="715" spans="1:52" x14ac:dyDescent="0.2">
      <c r="A715" s="17" t="s">
        <v>2915</v>
      </c>
      <c r="B715" s="28">
        <v>1180550</v>
      </c>
      <c r="C715" s="23" t="s">
        <v>68</v>
      </c>
      <c r="D715" s="28" t="s">
        <v>2916</v>
      </c>
      <c r="E715" s="18" t="s">
        <v>2917</v>
      </c>
      <c r="F715" s="24">
        <v>8368802.875</v>
      </c>
      <c r="G715" s="24">
        <v>334752115</v>
      </c>
      <c r="H715" s="18" t="s">
        <v>80</v>
      </c>
      <c r="J715" s="18" t="s">
        <v>70</v>
      </c>
      <c r="K715" s="32" t="s">
        <v>63</v>
      </c>
      <c r="L715" s="18" t="s">
        <v>72</v>
      </c>
      <c r="M715" s="18">
        <v>20180116</v>
      </c>
      <c r="O715" s="18" t="s">
        <v>109</v>
      </c>
      <c r="U715" s="34">
        <v>67761885</v>
      </c>
      <c r="V715" s="34">
        <v>1451374.5</v>
      </c>
      <c r="W715" s="20">
        <v>1932</v>
      </c>
      <c r="X715" s="18">
        <v>8</v>
      </c>
      <c r="AB715" s="18" t="s">
        <v>70</v>
      </c>
      <c r="AH715" s="18" t="s">
        <v>74</v>
      </c>
      <c r="AR715" s="18" t="s">
        <v>74</v>
      </c>
    </row>
    <row r="716" spans="1:52" x14ac:dyDescent="0.2">
      <c r="A716" s="17" t="s">
        <v>607</v>
      </c>
      <c r="B716" s="28">
        <v>1188620</v>
      </c>
      <c r="C716" s="23" t="s">
        <v>68</v>
      </c>
      <c r="D716" s="28" t="s">
        <v>608</v>
      </c>
      <c r="E716" s="18" t="s">
        <v>609</v>
      </c>
      <c r="F716" s="24">
        <v>12455128.455</v>
      </c>
      <c r="G716" s="24">
        <v>355860813</v>
      </c>
      <c r="H716" s="18" t="s">
        <v>80</v>
      </c>
      <c r="J716" s="18" t="s">
        <v>157</v>
      </c>
      <c r="K716" s="32" t="s">
        <v>12</v>
      </c>
      <c r="L716" s="18" t="s">
        <v>67</v>
      </c>
      <c r="M716" s="18">
        <v>20250204</v>
      </c>
      <c r="S716" s="18" t="s">
        <v>397</v>
      </c>
      <c r="U716" s="34">
        <v>13472885</v>
      </c>
      <c r="V716" s="34">
        <v>404040.5</v>
      </c>
      <c r="W716" s="20">
        <v>671</v>
      </c>
      <c r="X716" s="18">
        <v>7</v>
      </c>
      <c r="AA716" s="18" t="s">
        <v>93</v>
      </c>
      <c r="AE716" s="18" t="s">
        <v>94</v>
      </c>
      <c r="AF716" s="18" t="s">
        <v>157</v>
      </c>
      <c r="AZ716" s="17" t="s">
        <v>610</v>
      </c>
    </row>
    <row r="717" spans="1:52" x14ac:dyDescent="0.2">
      <c r="A717" s="17" t="s">
        <v>1985</v>
      </c>
      <c r="B717" s="28">
        <v>1109449</v>
      </c>
      <c r="C717" s="23" t="s">
        <v>68</v>
      </c>
      <c r="D717" s="28" t="s">
        <v>1986</v>
      </c>
      <c r="E717" s="18" t="s">
        <v>1987</v>
      </c>
      <c r="F717" s="24">
        <v>87744596.109999999</v>
      </c>
      <c r="G717" s="24">
        <v>222138218</v>
      </c>
      <c r="H717" s="18" t="s">
        <v>80</v>
      </c>
      <c r="J717" s="18" t="s">
        <v>71</v>
      </c>
      <c r="K717" s="32" t="s">
        <v>63</v>
      </c>
      <c r="L717" s="18" t="s">
        <v>803</v>
      </c>
      <c r="M717" s="18">
        <v>20090615</v>
      </c>
      <c r="O717" s="18" t="s">
        <v>109</v>
      </c>
      <c r="P717" s="18" t="s">
        <v>74</v>
      </c>
      <c r="U717" s="34">
        <v>57822352</v>
      </c>
      <c r="V717" s="34">
        <v>9567970.5</v>
      </c>
      <c r="W717" s="20">
        <v>4071</v>
      </c>
      <c r="X717" s="18">
        <v>8</v>
      </c>
      <c r="AF717" s="18" t="s">
        <v>157</v>
      </c>
      <c r="AH717" s="18" t="s">
        <v>74</v>
      </c>
    </row>
    <row r="718" spans="1:52" x14ac:dyDescent="0.2">
      <c r="A718" s="17" t="s">
        <v>2567</v>
      </c>
      <c r="B718" s="28">
        <v>1149920</v>
      </c>
      <c r="C718" s="23" t="s">
        <v>68</v>
      </c>
      <c r="D718" s="28" t="s">
        <v>2568</v>
      </c>
      <c r="E718" s="18" t="s">
        <v>2569</v>
      </c>
      <c r="F718" s="24">
        <v>73251977.040000007</v>
      </c>
      <c r="G718" s="24">
        <v>60538824</v>
      </c>
      <c r="H718" s="18" t="s">
        <v>80</v>
      </c>
      <c r="J718" s="18" t="s">
        <v>71</v>
      </c>
      <c r="K718" s="32" t="s">
        <v>63</v>
      </c>
      <c r="L718" s="18" t="s">
        <v>65</v>
      </c>
      <c r="M718" s="18">
        <v>20111007</v>
      </c>
      <c r="O718" s="18" t="s">
        <v>109</v>
      </c>
      <c r="U718" s="34">
        <v>7647191</v>
      </c>
      <c r="V718" s="34">
        <v>7302852</v>
      </c>
      <c r="W718" s="20">
        <v>4621</v>
      </c>
      <c r="X718" s="18">
        <v>8</v>
      </c>
      <c r="AB718" s="18" t="s">
        <v>71</v>
      </c>
      <c r="AH718" s="18" t="s">
        <v>74</v>
      </c>
    </row>
    <row r="719" spans="1:52" x14ac:dyDescent="0.2">
      <c r="A719" s="17" t="s">
        <v>1982</v>
      </c>
      <c r="B719" s="28">
        <v>1112242</v>
      </c>
      <c r="C719" s="23" t="s">
        <v>68</v>
      </c>
      <c r="D719" s="28" t="s">
        <v>1983</v>
      </c>
      <c r="E719" s="18" t="s">
        <v>1984</v>
      </c>
      <c r="F719" s="24">
        <v>10920620.359999999</v>
      </c>
      <c r="G719" s="24">
        <v>42002386</v>
      </c>
      <c r="H719" s="18" t="s">
        <v>80</v>
      </c>
      <c r="J719" s="18" t="s">
        <v>71</v>
      </c>
      <c r="K719" s="32" t="s">
        <v>63</v>
      </c>
      <c r="L719" s="18" t="s">
        <v>803</v>
      </c>
      <c r="M719" s="18">
        <v>20081027</v>
      </c>
      <c r="P719" s="18" t="s">
        <v>74</v>
      </c>
      <c r="U719" s="34">
        <v>3405930</v>
      </c>
      <c r="V719" s="34">
        <v>505514.5</v>
      </c>
      <c r="W719" s="20">
        <v>513</v>
      </c>
      <c r="X719" s="18">
        <v>3</v>
      </c>
      <c r="AB719" s="18" t="s">
        <v>123</v>
      </c>
      <c r="AR719" s="18" t="s">
        <v>74</v>
      </c>
    </row>
    <row r="720" spans="1:52" x14ac:dyDescent="0.2">
      <c r="A720" s="17" t="s">
        <v>2500</v>
      </c>
      <c r="B720" s="28">
        <v>1127341</v>
      </c>
      <c r="C720" s="23" t="s">
        <v>68</v>
      </c>
      <c r="D720" s="28" t="s">
        <v>2501</v>
      </c>
      <c r="E720" s="18" t="s">
        <v>2502</v>
      </c>
      <c r="F720" s="24">
        <v>2198192.0099999998</v>
      </c>
      <c r="G720" s="24">
        <v>146546134</v>
      </c>
      <c r="H720" s="18" t="s">
        <v>80</v>
      </c>
      <c r="J720" s="18" t="s">
        <v>71</v>
      </c>
      <c r="K720" s="32" t="s">
        <v>63</v>
      </c>
      <c r="L720" s="18" t="s">
        <v>72</v>
      </c>
      <c r="M720" s="18">
        <v>20110718</v>
      </c>
      <c r="U720" s="34">
        <v>16568559</v>
      </c>
      <c r="V720" s="34">
        <v>201590.5</v>
      </c>
      <c r="W720" s="20">
        <v>495</v>
      </c>
      <c r="X720" s="18">
        <v>8</v>
      </c>
      <c r="AB720" s="18" t="s">
        <v>196</v>
      </c>
      <c r="AH720" s="18" t="s">
        <v>74</v>
      </c>
      <c r="AJ720" s="18" t="s">
        <v>74</v>
      </c>
      <c r="AK720" s="18" t="s">
        <v>74</v>
      </c>
      <c r="AQ720" s="18" t="s">
        <v>74</v>
      </c>
      <c r="AR720" s="18" t="s">
        <v>74</v>
      </c>
      <c r="AU720" s="18" t="s">
        <v>74</v>
      </c>
      <c r="AX720" s="18" t="s">
        <v>74</v>
      </c>
    </row>
    <row r="721" spans="1:50" x14ac:dyDescent="0.2">
      <c r="A721" s="17" t="s">
        <v>1480</v>
      </c>
      <c r="B721" s="28">
        <v>38892</v>
      </c>
      <c r="C721" s="23" t="s">
        <v>68</v>
      </c>
      <c r="D721" s="28" t="s">
        <v>1481</v>
      </c>
      <c r="E721" s="18" t="s">
        <v>1482</v>
      </c>
      <c r="F721" s="24">
        <v>2463067.96</v>
      </c>
      <c r="G721" s="24">
        <v>123153398</v>
      </c>
      <c r="H721" s="18" t="s">
        <v>80</v>
      </c>
      <c r="J721" s="18" t="s">
        <v>71</v>
      </c>
      <c r="K721" s="32" t="s">
        <v>63</v>
      </c>
      <c r="L721" s="18" t="s">
        <v>771</v>
      </c>
      <c r="M721" s="18">
        <v>20180620</v>
      </c>
      <c r="U721" s="34">
        <v>535501</v>
      </c>
      <c r="V721" s="34">
        <v>11000</v>
      </c>
      <c r="W721" s="20">
        <v>31</v>
      </c>
      <c r="X721" s="18">
        <v>5</v>
      </c>
      <c r="AB721" s="18" t="s">
        <v>1483</v>
      </c>
      <c r="AK721" s="18" t="s">
        <v>74</v>
      </c>
    </row>
    <row r="722" spans="1:50" x14ac:dyDescent="0.2">
      <c r="A722" s="17" t="s">
        <v>1960</v>
      </c>
      <c r="B722" s="28">
        <v>1111045</v>
      </c>
      <c r="C722" s="23" t="s">
        <v>68</v>
      </c>
      <c r="D722" s="28" t="s">
        <v>1961</v>
      </c>
      <c r="E722" s="18" t="s">
        <v>1962</v>
      </c>
      <c r="F722" s="24">
        <v>4324844.4000000004</v>
      </c>
      <c r="G722" s="24">
        <v>172993776</v>
      </c>
      <c r="H722" s="18" t="s">
        <v>80</v>
      </c>
      <c r="J722" s="18" t="s">
        <v>71</v>
      </c>
      <c r="K722" s="32" t="s">
        <v>63</v>
      </c>
      <c r="L722" s="18" t="s">
        <v>72</v>
      </c>
      <c r="M722" s="18">
        <v>20070327</v>
      </c>
      <c r="U722" s="34">
        <v>8767186</v>
      </c>
      <c r="V722" s="34">
        <v>209092</v>
      </c>
      <c r="W722" s="20">
        <v>323</v>
      </c>
      <c r="X722" s="18">
        <v>8</v>
      </c>
      <c r="AB722" s="18" t="s">
        <v>71</v>
      </c>
      <c r="AH722" s="18" t="s">
        <v>74</v>
      </c>
      <c r="AJ722" s="18" t="s">
        <v>74</v>
      </c>
    </row>
    <row r="723" spans="1:50" x14ac:dyDescent="0.2">
      <c r="A723" s="17" t="s">
        <v>3402</v>
      </c>
      <c r="B723" s="28">
        <v>1187382</v>
      </c>
      <c r="C723" s="23" t="s">
        <v>68</v>
      </c>
      <c r="D723" s="28" t="s">
        <v>3403</v>
      </c>
      <c r="E723" s="18" t="s">
        <v>3404</v>
      </c>
      <c r="F723" s="24">
        <v>9528210.7200000007</v>
      </c>
      <c r="G723" s="24">
        <v>19850439</v>
      </c>
      <c r="H723" s="18" t="s">
        <v>80</v>
      </c>
      <c r="J723" s="18" t="s">
        <v>71</v>
      </c>
      <c r="K723" s="32" t="s">
        <v>63</v>
      </c>
      <c r="L723" s="18" t="s">
        <v>72</v>
      </c>
      <c r="M723" s="18">
        <v>20231004</v>
      </c>
      <c r="U723" s="34">
        <v>3820646</v>
      </c>
      <c r="V723" s="34">
        <v>1541823</v>
      </c>
      <c r="W723" s="20">
        <v>1028</v>
      </c>
      <c r="X723" s="18">
        <v>8</v>
      </c>
      <c r="AC723" s="18" t="s">
        <v>456</v>
      </c>
      <c r="AJ723" s="18" t="s">
        <v>74</v>
      </c>
    </row>
    <row r="724" spans="1:50" x14ac:dyDescent="0.2">
      <c r="A724" s="17" t="s">
        <v>3011</v>
      </c>
      <c r="B724" s="28">
        <v>1181065</v>
      </c>
      <c r="C724" s="23" t="s">
        <v>68</v>
      </c>
      <c r="D724" s="28" t="s">
        <v>3012</v>
      </c>
      <c r="E724" s="18" t="s">
        <v>3013</v>
      </c>
      <c r="F724" s="24">
        <v>3820230</v>
      </c>
      <c r="G724" s="24">
        <v>21223500</v>
      </c>
      <c r="H724" s="18" t="s">
        <v>80</v>
      </c>
      <c r="J724" s="18" t="s">
        <v>71</v>
      </c>
      <c r="K724" s="32" t="s">
        <v>63</v>
      </c>
      <c r="L724" s="18" t="s">
        <v>803</v>
      </c>
      <c r="M724" s="18">
        <v>20201229</v>
      </c>
      <c r="P724" s="18" t="s">
        <v>74</v>
      </c>
      <c r="U724" s="34">
        <v>465529</v>
      </c>
      <c r="V724" s="34">
        <v>63336</v>
      </c>
      <c r="W724" s="20">
        <v>51</v>
      </c>
      <c r="X724" s="18">
        <v>6</v>
      </c>
      <c r="AB724" s="18" t="s">
        <v>71</v>
      </c>
      <c r="AJ724" s="18" t="s">
        <v>74</v>
      </c>
    </row>
    <row r="725" spans="1:50" x14ac:dyDescent="0.2">
      <c r="A725" s="17" t="s">
        <v>1213</v>
      </c>
      <c r="B725" s="28">
        <v>16392</v>
      </c>
      <c r="C725" s="23" t="s">
        <v>68</v>
      </c>
      <c r="D725" s="28" t="s">
        <v>1214</v>
      </c>
      <c r="E725" s="18" t="s">
        <v>3629</v>
      </c>
      <c r="F725" s="24">
        <v>2766322.79</v>
      </c>
      <c r="G725" s="24">
        <v>25148389</v>
      </c>
      <c r="H725" s="18" t="s">
        <v>80</v>
      </c>
      <c r="J725" s="18" t="s">
        <v>71</v>
      </c>
      <c r="K725" s="32" t="s">
        <v>63</v>
      </c>
      <c r="U725" s="34">
        <v>46363564</v>
      </c>
      <c r="V725" s="34">
        <v>2114599.5</v>
      </c>
      <c r="W725" s="20">
        <v>2054</v>
      </c>
      <c r="X725" s="18">
        <v>8</v>
      </c>
      <c r="AB725" s="18" t="s">
        <v>1614</v>
      </c>
      <c r="AF725" s="18" t="s">
        <v>157</v>
      </c>
      <c r="AH725" s="18" t="s">
        <v>74</v>
      </c>
      <c r="AT725" s="18" t="s">
        <v>74</v>
      </c>
      <c r="AU725" s="18" t="s">
        <v>74</v>
      </c>
    </row>
    <row r="726" spans="1:50" x14ac:dyDescent="0.2">
      <c r="A726" s="17" t="s">
        <v>3214</v>
      </c>
      <c r="B726" s="28">
        <v>1184430</v>
      </c>
      <c r="C726" s="23" t="s">
        <v>68</v>
      </c>
      <c r="D726" s="28" t="s">
        <v>3215</v>
      </c>
      <c r="E726" s="18" t="s">
        <v>3216</v>
      </c>
      <c r="F726" s="24">
        <v>159464323.62</v>
      </c>
      <c r="G726" s="24">
        <v>183292326</v>
      </c>
      <c r="H726" s="18" t="s">
        <v>80</v>
      </c>
      <c r="J726" s="18" t="s">
        <v>71</v>
      </c>
      <c r="K726" s="32" t="s">
        <v>63</v>
      </c>
      <c r="L726" s="18" t="s">
        <v>72</v>
      </c>
      <c r="M726" s="18">
        <v>20210419</v>
      </c>
      <c r="O726" s="18" t="s">
        <v>83</v>
      </c>
      <c r="U726" s="34">
        <v>22197862</v>
      </c>
      <c r="V726" s="34">
        <v>15177284</v>
      </c>
      <c r="W726" s="20">
        <v>7752</v>
      </c>
      <c r="X726" s="18">
        <v>8</v>
      </c>
      <c r="AC726" s="18" t="s">
        <v>101</v>
      </c>
      <c r="AH726" s="18" t="s">
        <v>74</v>
      </c>
      <c r="AI726" s="18" t="s">
        <v>74</v>
      </c>
    </row>
    <row r="727" spans="1:50" x14ac:dyDescent="0.2">
      <c r="A727" s="17" t="s">
        <v>2610</v>
      </c>
      <c r="B727" s="28">
        <v>1152880</v>
      </c>
      <c r="C727" s="23" t="s">
        <v>68</v>
      </c>
      <c r="D727" s="28" t="s">
        <v>2611</v>
      </c>
      <c r="E727" s="18" t="s">
        <v>2612</v>
      </c>
      <c r="F727" s="24">
        <v>1017391488.0599999</v>
      </c>
      <c r="G727" s="24">
        <v>111311979</v>
      </c>
      <c r="H727" s="18" t="s">
        <v>80</v>
      </c>
      <c r="J727" s="18" t="s">
        <v>185</v>
      </c>
      <c r="K727" s="32" t="s">
        <v>82</v>
      </c>
      <c r="L727" s="18" t="s">
        <v>841</v>
      </c>
      <c r="M727" s="18">
        <v>20180509</v>
      </c>
      <c r="N727" s="18" t="s">
        <v>137</v>
      </c>
      <c r="P727" s="18" t="s">
        <v>74</v>
      </c>
      <c r="Q727" s="18" t="s">
        <v>74</v>
      </c>
      <c r="U727" s="34">
        <v>6135831</v>
      </c>
      <c r="V727" s="34">
        <v>53805772</v>
      </c>
      <c r="W727" s="20">
        <v>32067</v>
      </c>
      <c r="X727" s="18">
        <v>8</v>
      </c>
      <c r="AC727" s="18" t="s">
        <v>185</v>
      </c>
      <c r="AT727" s="18" t="s">
        <v>74</v>
      </c>
    </row>
    <row r="728" spans="1:50" x14ac:dyDescent="0.2">
      <c r="A728" s="17" t="s">
        <v>2585</v>
      </c>
      <c r="B728" s="28">
        <v>1143120</v>
      </c>
      <c r="C728" s="23" t="s">
        <v>68</v>
      </c>
      <c r="D728" s="28" t="s">
        <v>2586</v>
      </c>
      <c r="E728" s="18" t="s">
        <v>2587</v>
      </c>
      <c r="F728" s="24">
        <v>9800882.4649999999</v>
      </c>
      <c r="G728" s="24">
        <v>178197863</v>
      </c>
      <c r="H728" s="18" t="s">
        <v>80</v>
      </c>
      <c r="J728" s="18" t="s">
        <v>71</v>
      </c>
      <c r="K728" s="32" t="s">
        <v>63</v>
      </c>
      <c r="L728" s="18" t="s">
        <v>65</v>
      </c>
      <c r="M728" s="18">
        <v>20111118</v>
      </c>
      <c r="O728" s="18" t="s">
        <v>109</v>
      </c>
      <c r="U728" s="34">
        <v>6637042</v>
      </c>
      <c r="V728" s="34">
        <v>370384</v>
      </c>
      <c r="W728" s="20">
        <v>566</v>
      </c>
      <c r="X728" s="18">
        <v>8</v>
      </c>
      <c r="AB728" s="18" t="s">
        <v>64</v>
      </c>
      <c r="AH728" s="18" t="s">
        <v>74</v>
      </c>
    </row>
    <row r="729" spans="1:50" x14ac:dyDescent="0.2">
      <c r="A729" s="17" t="s">
        <v>3072</v>
      </c>
      <c r="B729" s="28">
        <v>1182395</v>
      </c>
      <c r="C729" s="23" t="s">
        <v>68</v>
      </c>
      <c r="D729" s="28" t="s">
        <v>3073</v>
      </c>
      <c r="E729" s="18" t="s">
        <v>3074</v>
      </c>
      <c r="F729" s="24">
        <v>30961345.065000001</v>
      </c>
      <c r="G729" s="24">
        <v>126372837</v>
      </c>
      <c r="H729" s="18" t="s">
        <v>80</v>
      </c>
      <c r="J729" s="18" t="s">
        <v>64</v>
      </c>
      <c r="K729" s="32" t="s">
        <v>63</v>
      </c>
      <c r="L729" s="18" t="s">
        <v>803</v>
      </c>
      <c r="M729" s="18">
        <v>20211202</v>
      </c>
      <c r="O729" s="18" t="s">
        <v>109</v>
      </c>
      <c r="P729" s="18" t="s">
        <v>74</v>
      </c>
      <c r="U729" s="34">
        <v>18174333</v>
      </c>
      <c r="V729" s="34">
        <v>3314059.5</v>
      </c>
      <c r="W729" s="20">
        <v>2323</v>
      </c>
      <c r="X729" s="18">
        <v>8</v>
      </c>
      <c r="AF729" s="18" t="s">
        <v>2893</v>
      </c>
      <c r="AH729" s="18" t="s">
        <v>74</v>
      </c>
      <c r="AI729" s="18" t="s">
        <v>74</v>
      </c>
      <c r="AJ729" s="18" t="s">
        <v>74</v>
      </c>
    </row>
    <row r="730" spans="1:50" x14ac:dyDescent="0.2">
      <c r="A730" s="17" t="s">
        <v>1372</v>
      </c>
      <c r="B730" s="28">
        <v>32638</v>
      </c>
      <c r="C730" s="23" t="s">
        <v>68</v>
      </c>
      <c r="D730" s="28" t="s">
        <v>1373</v>
      </c>
      <c r="E730" s="18" t="s">
        <v>1374</v>
      </c>
      <c r="F730" s="24">
        <v>8050816.8399999999</v>
      </c>
      <c r="G730" s="24">
        <v>36594622</v>
      </c>
      <c r="H730" s="18" t="s">
        <v>80</v>
      </c>
      <c r="J730" s="18" t="s">
        <v>71</v>
      </c>
      <c r="K730" s="32" t="s">
        <v>63</v>
      </c>
      <c r="U730" s="34">
        <v>1972913</v>
      </c>
      <c r="V730" s="34">
        <v>235083.5</v>
      </c>
      <c r="W730" s="20">
        <v>312</v>
      </c>
      <c r="X730" s="18">
        <v>8</v>
      </c>
    </row>
    <row r="731" spans="1:50" x14ac:dyDescent="0.2">
      <c r="A731" s="17" t="s">
        <v>3302</v>
      </c>
      <c r="B731" s="28">
        <v>1185910</v>
      </c>
      <c r="C731" s="23" t="s">
        <v>68</v>
      </c>
      <c r="D731" s="28" t="s">
        <v>3303</v>
      </c>
      <c r="E731" s="18" t="s">
        <v>3304</v>
      </c>
      <c r="F731" s="24">
        <v>109089113.51000001</v>
      </c>
      <c r="G731" s="24">
        <v>44165633</v>
      </c>
      <c r="H731" s="18" t="s">
        <v>80</v>
      </c>
      <c r="J731" s="18" t="s">
        <v>64</v>
      </c>
      <c r="K731" s="32" t="s">
        <v>63</v>
      </c>
      <c r="L731" s="18" t="s">
        <v>65</v>
      </c>
      <c r="M731" s="18">
        <v>20220202</v>
      </c>
      <c r="O731" s="18" t="s">
        <v>109</v>
      </c>
      <c r="U731" s="34">
        <v>39550745</v>
      </c>
      <c r="V731" s="34">
        <v>15016563</v>
      </c>
      <c r="W731" s="20">
        <v>13164</v>
      </c>
      <c r="X731" s="18">
        <v>8</v>
      </c>
      <c r="AC731" s="18" t="s">
        <v>119</v>
      </c>
      <c r="AH731" s="18" t="s">
        <v>74</v>
      </c>
      <c r="AI731" s="18" t="s">
        <v>74</v>
      </c>
    </row>
    <row r="732" spans="1:50" x14ac:dyDescent="0.2">
      <c r="A732" s="17" t="s">
        <v>1845</v>
      </c>
      <c r="B732" s="28">
        <v>1105053</v>
      </c>
      <c r="C732" s="23" t="s">
        <v>68</v>
      </c>
      <c r="D732" s="28" t="s">
        <v>1846</v>
      </c>
      <c r="E732" s="18" t="s">
        <v>1847</v>
      </c>
      <c r="F732" s="24">
        <v>17812663.440000001</v>
      </c>
      <c r="G732" s="24">
        <v>74219431</v>
      </c>
      <c r="H732" s="18" t="s">
        <v>80</v>
      </c>
      <c r="J732" s="18" t="s">
        <v>71</v>
      </c>
      <c r="K732" s="32" t="s">
        <v>63</v>
      </c>
      <c r="L732" s="18" t="s">
        <v>803</v>
      </c>
      <c r="M732" s="18">
        <v>20070731</v>
      </c>
      <c r="O732" s="18" t="s">
        <v>109</v>
      </c>
      <c r="P732" s="18" t="s">
        <v>74</v>
      </c>
      <c r="U732" s="34">
        <v>17145292</v>
      </c>
      <c r="V732" s="34">
        <v>3204991.5</v>
      </c>
      <c r="W732" s="20">
        <v>3096</v>
      </c>
      <c r="X732" s="18">
        <v>8</v>
      </c>
      <c r="AB732" s="18" t="s">
        <v>731</v>
      </c>
      <c r="AH732" s="18" t="s">
        <v>74</v>
      </c>
      <c r="AI732" s="18" t="s">
        <v>74</v>
      </c>
      <c r="AJ732" s="18" t="s">
        <v>74</v>
      </c>
      <c r="AX732" s="18" t="s">
        <v>74</v>
      </c>
    </row>
    <row r="733" spans="1:50" x14ac:dyDescent="0.2">
      <c r="A733" s="17" t="s">
        <v>2105</v>
      </c>
      <c r="B733" s="28">
        <v>1117441</v>
      </c>
      <c r="C733" s="23" t="s">
        <v>68</v>
      </c>
      <c r="D733" s="28" t="s">
        <v>2106</v>
      </c>
      <c r="E733" s="18" t="s">
        <v>2107</v>
      </c>
      <c r="F733" s="24">
        <v>88743061.769999996</v>
      </c>
      <c r="G733" s="24">
        <v>268918369</v>
      </c>
      <c r="H733" s="18" t="s">
        <v>80</v>
      </c>
      <c r="J733" s="18" t="s">
        <v>71</v>
      </c>
      <c r="K733" s="32" t="s">
        <v>63</v>
      </c>
      <c r="L733" s="18" t="s">
        <v>841</v>
      </c>
      <c r="M733" s="18">
        <v>20160805</v>
      </c>
      <c r="O733" s="18" t="s">
        <v>83</v>
      </c>
      <c r="P733" s="18" t="s">
        <v>74</v>
      </c>
      <c r="U733" s="34">
        <v>24133902</v>
      </c>
      <c r="V733" s="34">
        <v>6943214.5</v>
      </c>
      <c r="W733" s="20">
        <v>6273</v>
      </c>
      <c r="X733" s="18">
        <v>8</v>
      </c>
      <c r="AF733" s="18" t="s">
        <v>157</v>
      </c>
      <c r="AI733" s="18" t="s">
        <v>74</v>
      </c>
    </row>
    <row r="734" spans="1:50" x14ac:dyDescent="0.2">
      <c r="A734" s="17" t="s">
        <v>2780</v>
      </c>
      <c r="B734" s="28">
        <v>1168740</v>
      </c>
      <c r="C734" s="23" t="s">
        <v>68</v>
      </c>
      <c r="D734" s="28" t="s">
        <v>2781</v>
      </c>
      <c r="E734" s="18" t="s">
        <v>2782</v>
      </c>
      <c r="F734" s="24">
        <v>2831259.6</v>
      </c>
      <c r="G734" s="24">
        <v>35390745</v>
      </c>
      <c r="H734" s="18" t="s">
        <v>80</v>
      </c>
      <c r="J734" s="18" t="s">
        <v>127</v>
      </c>
      <c r="K734" s="32" t="s">
        <v>12</v>
      </c>
      <c r="L734" s="18" t="s">
        <v>67</v>
      </c>
      <c r="M734" s="18">
        <v>20140313</v>
      </c>
      <c r="S734" s="18" t="s">
        <v>2783</v>
      </c>
      <c r="U734" s="34">
        <v>1248123</v>
      </c>
      <c r="V734" s="34">
        <v>76300</v>
      </c>
      <c r="W734" s="20">
        <v>191</v>
      </c>
      <c r="X734" s="18">
        <v>8</v>
      </c>
      <c r="AF734" s="18" t="s">
        <v>2625</v>
      </c>
      <c r="AI734" s="18" t="s">
        <v>74</v>
      </c>
      <c r="AJ734" s="18" t="s">
        <v>74</v>
      </c>
    </row>
    <row r="735" spans="1:50" x14ac:dyDescent="0.2">
      <c r="A735" s="17" t="s">
        <v>2528</v>
      </c>
      <c r="B735" s="28">
        <v>1150286</v>
      </c>
      <c r="C735" s="23" t="s">
        <v>68</v>
      </c>
      <c r="D735" s="28" t="s">
        <v>2529</v>
      </c>
      <c r="E735" s="18" t="s">
        <v>2530</v>
      </c>
      <c r="F735" s="24">
        <v>10303322.82</v>
      </c>
      <c r="G735" s="24">
        <v>98126884</v>
      </c>
      <c r="H735" s="18" t="s">
        <v>80</v>
      </c>
      <c r="J735" s="18" t="s">
        <v>71</v>
      </c>
      <c r="K735" s="32" t="s">
        <v>63</v>
      </c>
      <c r="L735" s="18" t="s">
        <v>72</v>
      </c>
      <c r="M735" s="18">
        <v>20110810</v>
      </c>
      <c r="U735" s="34">
        <v>4475412</v>
      </c>
      <c r="V735" s="34">
        <v>480480</v>
      </c>
      <c r="W735" s="20">
        <v>426</v>
      </c>
      <c r="X735" s="18">
        <v>8</v>
      </c>
      <c r="AB735" s="18" t="s">
        <v>2531</v>
      </c>
      <c r="AF735" s="18" t="s">
        <v>157</v>
      </c>
      <c r="AH735" s="18" t="s">
        <v>74</v>
      </c>
      <c r="AI735" s="18" t="s">
        <v>74</v>
      </c>
    </row>
    <row r="736" spans="1:50" x14ac:dyDescent="0.2">
      <c r="A736" s="17" t="s">
        <v>1602</v>
      </c>
      <c r="B736" s="28">
        <v>1023409</v>
      </c>
      <c r="C736" s="23" t="s">
        <v>68</v>
      </c>
      <c r="D736" s="28" t="s">
        <v>1603</v>
      </c>
      <c r="E736" s="18" t="s">
        <v>1604</v>
      </c>
      <c r="F736" s="24">
        <v>3241528.32</v>
      </c>
      <c r="G736" s="24">
        <v>324152832</v>
      </c>
      <c r="H736" s="18" t="s">
        <v>80</v>
      </c>
      <c r="J736" s="18" t="s">
        <v>136</v>
      </c>
      <c r="K736" s="32" t="s">
        <v>63</v>
      </c>
      <c r="U736" s="34">
        <v>56356593</v>
      </c>
      <c r="V736" s="34">
        <v>424987</v>
      </c>
      <c r="W736" s="20">
        <v>994</v>
      </c>
      <c r="X736" s="18">
        <v>8</v>
      </c>
      <c r="AB736" s="18" t="s">
        <v>921</v>
      </c>
      <c r="AC736" s="18" t="s">
        <v>101</v>
      </c>
      <c r="AI736" s="18" t="s">
        <v>74</v>
      </c>
    </row>
    <row r="737" spans="1:52" x14ac:dyDescent="0.2">
      <c r="A737" s="17" t="s">
        <v>1187</v>
      </c>
      <c r="B737" s="28">
        <v>21540</v>
      </c>
      <c r="C737" s="23" t="s">
        <v>68</v>
      </c>
      <c r="D737" s="28" t="s">
        <v>1188</v>
      </c>
      <c r="E737" s="18" t="s">
        <v>1189</v>
      </c>
      <c r="F737" s="24">
        <v>183874031.37</v>
      </c>
      <c r="G737" s="24">
        <v>681014931</v>
      </c>
      <c r="H737" s="18" t="s">
        <v>80</v>
      </c>
      <c r="J737" s="18" t="s">
        <v>70</v>
      </c>
      <c r="K737" s="32" t="s">
        <v>63</v>
      </c>
      <c r="U737" s="34">
        <v>203279168</v>
      </c>
      <c r="V737" s="34">
        <v>31712023.5</v>
      </c>
      <c r="W737" s="20">
        <v>19738</v>
      </c>
      <c r="X737" s="18">
        <v>8</v>
      </c>
      <c r="AC737" s="18" t="s">
        <v>101</v>
      </c>
      <c r="AI737" s="18" t="s">
        <v>74</v>
      </c>
    </row>
    <row r="738" spans="1:52" x14ac:dyDescent="0.2">
      <c r="A738" s="17" t="s">
        <v>2378</v>
      </c>
      <c r="B738" s="28">
        <v>1138690</v>
      </c>
      <c r="C738" s="23" t="s">
        <v>68</v>
      </c>
      <c r="D738" s="28" t="s">
        <v>2379</v>
      </c>
      <c r="E738" s="18" t="s">
        <v>2380</v>
      </c>
      <c r="F738" s="24">
        <v>291889808.97000003</v>
      </c>
      <c r="G738" s="24">
        <v>411112407</v>
      </c>
      <c r="H738" s="18" t="s">
        <v>80</v>
      </c>
      <c r="J738" s="18" t="s">
        <v>136</v>
      </c>
      <c r="K738" s="32" t="s">
        <v>63</v>
      </c>
      <c r="L738" s="18" t="s">
        <v>803</v>
      </c>
      <c r="M738" s="18">
        <v>20111101</v>
      </c>
      <c r="O738" s="18" t="s">
        <v>83</v>
      </c>
      <c r="P738" s="18" t="s">
        <v>74</v>
      </c>
      <c r="Q738" s="18" t="s">
        <v>74</v>
      </c>
      <c r="U738" s="34">
        <v>94811481</v>
      </c>
      <c r="V738" s="34">
        <v>40557886</v>
      </c>
      <c r="W738" s="20">
        <v>22600</v>
      </c>
      <c r="X738" s="18">
        <v>8</v>
      </c>
      <c r="AC738" s="18" t="s">
        <v>101</v>
      </c>
      <c r="AI738" s="18" t="s">
        <v>74</v>
      </c>
    </row>
    <row r="739" spans="1:52" x14ac:dyDescent="0.2">
      <c r="A739" s="17" t="s">
        <v>890</v>
      </c>
      <c r="B739" s="28">
        <v>1099483</v>
      </c>
      <c r="C739" s="23" t="s">
        <v>68</v>
      </c>
      <c r="D739" s="28" t="s">
        <v>891</v>
      </c>
      <c r="E739" s="18" t="s">
        <v>892</v>
      </c>
      <c r="F739" s="24">
        <v>2700708.08</v>
      </c>
      <c r="G739" s="24">
        <v>19290772</v>
      </c>
      <c r="H739" s="18" t="s">
        <v>80</v>
      </c>
      <c r="J739" s="18" t="s">
        <v>71</v>
      </c>
      <c r="K739" s="32" t="s">
        <v>63</v>
      </c>
      <c r="L739" s="18" t="s">
        <v>72</v>
      </c>
      <c r="M739" s="18">
        <v>20050413</v>
      </c>
      <c r="U739" s="34">
        <v>15246431</v>
      </c>
      <c r="V739" s="34">
        <v>838957</v>
      </c>
      <c r="W739" s="20">
        <v>935</v>
      </c>
      <c r="X739" s="18">
        <v>8</v>
      </c>
      <c r="AC739" s="18" t="s">
        <v>101</v>
      </c>
      <c r="AF739" s="18" t="s">
        <v>127</v>
      </c>
      <c r="AI739" s="18" t="s">
        <v>74</v>
      </c>
      <c r="AP739" s="18" t="s">
        <v>74</v>
      </c>
      <c r="AQ739" s="18" t="s">
        <v>74</v>
      </c>
      <c r="AS739" s="18" t="s">
        <v>74</v>
      </c>
      <c r="AT739" s="18" t="s">
        <v>74</v>
      </c>
    </row>
    <row r="740" spans="1:52" x14ac:dyDescent="0.2">
      <c r="A740" s="17" t="s">
        <v>2883</v>
      </c>
      <c r="B740" s="28">
        <v>1179295</v>
      </c>
      <c r="C740" s="23" t="s">
        <v>68</v>
      </c>
      <c r="D740" s="28" t="s">
        <v>2884</v>
      </c>
      <c r="E740" s="18" t="s">
        <v>2885</v>
      </c>
      <c r="F740" s="24">
        <v>35054705.619999997</v>
      </c>
      <c r="G740" s="24">
        <v>66140954</v>
      </c>
      <c r="H740" s="18" t="s">
        <v>80</v>
      </c>
      <c r="J740" s="18" t="s">
        <v>71</v>
      </c>
      <c r="K740" s="32" t="s">
        <v>63</v>
      </c>
      <c r="L740" s="18" t="s">
        <v>65</v>
      </c>
      <c r="M740" s="18">
        <v>20170927</v>
      </c>
      <c r="O740" s="18" t="s">
        <v>109</v>
      </c>
      <c r="U740" s="34">
        <v>8669651</v>
      </c>
      <c r="V740" s="34">
        <v>2899267.5</v>
      </c>
      <c r="W740" s="20">
        <v>2370</v>
      </c>
      <c r="X740" s="18">
        <v>8</v>
      </c>
      <c r="AC740" s="18" t="s">
        <v>101</v>
      </c>
      <c r="AH740" s="18" t="s">
        <v>74</v>
      </c>
      <c r="AI740" s="18" t="s">
        <v>74</v>
      </c>
    </row>
    <row r="741" spans="1:52" x14ac:dyDescent="0.2">
      <c r="A741" s="17" t="s">
        <v>1906</v>
      </c>
      <c r="B741" s="28">
        <v>822281</v>
      </c>
      <c r="C741" s="23" t="s">
        <v>68</v>
      </c>
      <c r="D741" s="28" t="s">
        <v>1907</v>
      </c>
      <c r="E741" s="18" t="s">
        <v>1908</v>
      </c>
      <c r="F741" s="24">
        <v>5521274.5199999996</v>
      </c>
      <c r="G741" s="24">
        <v>46010621</v>
      </c>
      <c r="H741" s="18" t="s">
        <v>80</v>
      </c>
      <c r="J741" s="18" t="s">
        <v>71</v>
      </c>
      <c r="K741" s="32" t="s">
        <v>63</v>
      </c>
      <c r="L741" s="18" t="s">
        <v>72</v>
      </c>
      <c r="M741" s="18">
        <v>20061129</v>
      </c>
      <c r="O741" s="18" t="s">
        <v>109</v>
      </c>
      <c r="U741" s="34">
        <v>6921147</v>
      </c>
      <c r="V741" s="34">
        <v>758230.5</v>
      </c>
      <c r="W741" s="20">
        <v>1016</v>
      </c>
      <c r="X741" s="18">
        <v>8</v>
      </c>
      <c r="AC741" s="18" t="s">
        <v>101</v>
      </c>
      <c r="AH741" s="18" t="s">
        <v>74</v>
      </c>
      <c r="AI741" s="18" t="s">
        <v>74</v>
      </c>
    </row>
    <row r="742" spans="1:52" x14ac:dyDescent="0.2">
      <c r="A742" s="17" t="s">
        <v>2272</v>
      </c>
      <c r="B742" s="28">
        <v>1127925</v>
      </c>
      <c r="C742" s="23" t="s">
        <v>68</v>
      </c>
      <c r="D742" s="28" t="s">
        <v>2273</v>
      </c>
      <c r="E742" s="18" t="s">
        <v>2274</v>
      </c>
      <c r="F742" s="24">
        <v>67891549.420000002</v>
      </c>
      <c r="G742" s="24">
        <v>222595244</v>
      </c>
      <c r="H742" s="18" t="s">
        <v>80</v>
      </c>
      <c r="J742" s="18" t="s">
        <v>71</v>
      </c>
      <c r="K742" s="32" t="s">
        <v>63</v>
      </c>
      <c r="L742" s="18" t="s">
        <v>65</v>
      </c>
      <c r="M742" s="18">
        <v>20100201</v>
      </c>
      <c r="O742" s="18" t="s">
        <v>109</v>
      </c>
      <c r="U742" s="34">
        <v>82085386</v>
      </c>
      <c r="V742" s="34">
        <v>18345924</v>
      </c>
      <c r="W742" s="20">
        <v>13711</v>
      </c>
      <c r="X742" s="18">
        <v>8</v>
      </c>
      <c r="AC742" s="18" t="s">
        <v>119</v>
      </c>
      <c r="AI742" s="18" t="s">
        <v>74</v>
      </c>
    </row>
    <row r="743" spans="1:52" x14ac:dyDescent="0.2">
      <c r="A743" s="17" t="s">
        <v>3482</v>
      </c>
      <c r="B743" s="28">
        <v>1186960</v>
      </c>
      <c r="C743" s="23" t="s">
        <v>68</v>
      </c>
      <c r="D743" s="28" t="s">
        <v>3483</v>
      </c>
      <c r="E743" s="18" t="s">
        <v>3484</v>
      </c>
      <c r="F743" s="24">
        <v>101928374.3</v>
      </c>
      <c r="G743" s="24">
        <v>139627910</v>
      </c>
      <c r="H743" s="18" t="s">
        <v>80</v>
      </c>
      <c r="J743" s="18" t="s">
        <v>71</v>
      </c>
      <c r="K743" s="32" t="s">
        <v>63</v>
      </c>
      <c r="L743" s="18" t="s">
        <v>72</v>
      </c>
      <c r="M743" s="18">
        <v>20241114</v>
      </c>
      <c r="U743" s="34">
        <v>41571259</v>
      </c>
      <c r="V743" s="34">
        <v>30687608.5</v>
      </c>
      <c r="W743" s="20">
        <v>15470</v>
      </c>
      <c r="X743" s="18">
        <v>8</v>
      </c>
      <c r="AB743" s="18" t="s">
        <v>789</v>
      </c>
      <c r="AF743" s="18" t="s">
        <v>95</v>
      </c>
      <c r="AH743" s="18" t="s">
        <v>74</v>
      </c>
      <c r="AI743" s="18" t="s">
        <v>74</v>
      </c>
      <c r="AJ743" s="18" t="s">
        <v>74</v>
      </c>
      <c r="AP743" s="18" t="s">
        <v>74</v>
      </c>
      <c r="AQ743" s="18" t="s">
        <v>74</v>
      </c>
      <c r="AZ743" s="17" t="s">
        <v>3485</v>
      </c>
    </row>
    <row r="744" spans="1:52" x14ac:dyDescent="0.2">
      <c r="A744" s="17" t="s">
        <v>1605</v>
      </c>
      <c r="B744" s="28">
        <v>1074432</v>
      </c>
      <c r="C744" s="23" t="s">
        <v>68</v>
      </c>
      <c r="D744" s="28" t="s">
        <v>1606</v>
      </c>
      <c r="E744" s="18" t="s">
        <v>1607</v>
      </c>
      <c r="F744" s="24">
        <v>27018209.82</v>
      </c>
      <c r="G744" s="24">
        <v>385974426</v>
      </c>
      <c r="H744" s="18" t="s">
        <v>80</v>
      </c>
      <c r="J744" s="18" t="s">
        <v>70</v>
      </c>
      <c r="K744" s="32" t="s">
        <v>63</v>
      </c>
      <c r="O744" s="18" t="s">
        <v>109</v>
      </c>
      <c r="U744" s="34">
        <v>50378314</v>
      </c>
      <c r="V744" s="34">
        <v>2886286.5</v>
      </c>
      <c r="W744" s="20">
        <v>2516</v>
      </c>
      <c r="X744" s="18">
        <v>8</v>
      </c>
      <c r="AB744" s="18" t="s">
        <v>70</v>
      </c>
      <c r="AH744" s="18" t="s">
        <v>74</v>
      </c>
      <c r="AT744" s="18" t="s">
        <v>74</v>
      </c>
    </row>
    <row r="745" spans="1:52" x14ac:dyDescent="0.2">
      <c r="A745" s="17" t="s">
        <v>3431</v>
      </c>
      <c r="B745" s="28">
        <v>1187895</v>
      </c>
      <c r="C745" s="23" t="s">
        <v>68</v>
      </c>
      <c r="D745" s="28" t="s">
        <v>3432</v>
      </c>
      <c r="E745" s="18" t="s">
        <v>3433</v>
      </c>
      <c r="F745" s="24">
        <v>304929682.94</v>
      </c>
      <c r="G745" s="24">
        <v>371865467</v>
      </c>
      <c r="H745" s="18" t="s">
        <v>80</v>
      </c>
      <c r="J745" s="18" t="s">
        <v>71</v>
      </c>
      <c r="K745" s="32" t="s">
        <v>63</v>
      </c>
      <c r="L745" s="18" t="s">
        <v>72</v>
      </c>
      <c r="M745" s="18">
        <v>20240305</v>
      </c>
      <c r="O745" s="18" t="s">
        <v>109</v>
      </c>
      <c r="Q745" s="18" t="s">
        <v>74</v>
      </c>
      <c r="U745" s="34">
        <v>106564799</v>
      </c>
      <c r="V745" s="34">
        <v>62213663.5</v>
      </c>
      <c r="W745" s="20">
        <v>16320</v>
      </c>
      <c r="X745" s="18">
        <v>8</v>
      </c>
      <c r="AB745" s="18" t="s">
        <v>3434</v>
      </c>
      <c r="AF745" s="18" t="s">
        <v>303</v>
      </c>
      <c r="AH745" s="18" t="s">
        <v>74</v>
      </c>
      <c r="AJ745" s="18" t="s">
        <v>74</v>
      </c>
    </row>
    <row r="746" spans="1:52" x14ac:dyDescent="0.2">
      <c r="A746" s="17" t="s">
        <v>2695</v>
      </c>
      <c r="B746" s="28">
        <v>1118651</v>
      </c>
      <c r="C746" s="23" t="s">
        <v>68</v>
      </c>
      <c r="D746" s="28" t="s">
        <v>2696</v>
      </c>
      <c r="E746" s="18" t="s">
        <v>2697</v>
      </c>
      <c r="F746" s="24">
        <v>4485053.82</v>
      </c>
      <c r="G746" s="24">
        <v>17250207</v>
      </c>
      <c r="H746" s="18" t="s">
        <v>80</v>
      </c>
      <c r="J746" s="18" t="s">
        <v>71</v>
      </c>
      <c r="K746" s="32" t="s">
        <v>63</v>
      </c>
      <c r="L746" s="18" t="s">
        <v>65</v>
      </c>
      <c r="M746" s="18">
        <v>20121031</v>
      </c>
      <c r="U746" s="34">
        <v>2917430</v>
      </c>
      <c r="V746" s="34">
        <v>721590.5</v>
      </c>
      <c r="W746" s="20">
        <v>779</v>
      </c>
      <c r="X746" s="18">
        <v>7</v>
      </c>
      <c r="AB746" s="18" t="s">
        <v>196</v>
      </c>
      <c r="AU746" s="18" t="s">
        <v>74</v>
      </c>
    </row>
    <row r="747" spans="1:52" x14ac:dyDescent="0.2">
      <c r="A747" s="17" t="s">
        <v>2206</v>
      </c>
      <c r="B747" s="28">
        <v>1118673</v>
      </c>
      <c r="C747" s="23" t="s">
        <v>68</v>
      </c>
      <c r="D747" s="28" t="s">
        <v>2207</v>
      </c>
      <c r="E747" s="18" t="s">
        <v>2208</v>
      </c>
      <c r="F747" s="24">
        <v>1100043.82</v>
      </c>
      <c r="G747" s="24">
        <v>55002191</v>
      </c>
      <c r="H747" s="18" t="s">
        <v>80</v>
      </c>
      <c r="J747" s="18" t="s">
        <v>71</v>
      </c>
      <c r="K747" s="32" t="s">
        <v>63</v>
      </c>
      <c r="L747" s="18" t="s">
        <v>803</v>
      </c>
      <c r="M747" s="18">
        <v>20110322</v>
      </c>
      <c r="P747" s="18" t="s">
        <v>74</v>
      </c>
      <c r="U747" s="34">
        <v>9559792</v>
      </c>
      <c r="V747" s="34">
        <v>248346.5</v>
      </c>
      <c r="W747" s="20">
        <v>430</v>
      </c>
      <c r="X747" s="18">
        <v>8</v>
      </c>
      <c r="AB747" s="18" t="s">
        <v>64</v>
      </c>
      <c r="AK747" s="18" t="s">
        <v>74</v>
      </c>
      <c r="AN747" s="18" t="s">
        <v>74</v>
      </c>
      <c r="AZ747" s="17" t="s">
        <v>3576</v>
      </c>
    </row>
    <row r="748" spans="1:52" x14ac:dyDescent="0.2">
      <c r="A748" s="17" t="s">
        <v>1611</v>
      </c>
      <c r="B748" s="28">
        <v>16380</v>
      </c>
      <c r="C748" s="23" t="s">
        <v>68</v>
      </c>
      <c r="D748" s="28" t="s">
        <v>1612</v>
      </c>
      <c r="E748" s="18" t="s">
        <v>1613</v>
      </c>
      <c r="F748" s="24">
        <v>78715628.915000007</v>
      </c>
      <c r="G748" s="24">
        <v>204456179</v>
      </c>
      <c r="H748" s="18" t="s">
        <v>80</v>
      </c>
      <c r="J748" s="18" t="s">
        <v>71</v>
      </c>
      <c r="K748" s="32" t="s">
        <v>63</v>
      </c>
      <c r="O748" s="18" t="s">
        <v>83</v>
      </c>
      <c r="U748" s="34">
        <v>64666696</v>
      </c>
      <c r="V748" s="34">
        <v>21408363.5</v>
      </c>
      <c r="W748" s="20">
        <v>20790</v>
      </c>
      <c r="X748" s="18">
        <v>8</v>
      </c>
      <c r="AB748" s="18" t="s">
        <v>1614</v>
      </c>
      <c r="AH748" s="18" t="s">
        <v>74</v>
      </c>
      <c r="AU748" s="18" t="s">
        <v>74</v>
      </c>
      <c r="AX748" s="18" t="s">
        <v>74</v>
      </c>
    </row>
    <row r="749" spans="1:52" x14ac:dyDescent="0.2">
      <c r="A749" s="17" t="s">
        <v>1615</v>
      </c>
      <c r="B749" s="28">
        <v>1044236</v>
      </c>
      <c r="C749" s="23" t="s">
        <v>68</v>
      </c>
      <c r="D749" s="28" t="s">
        <v>1616</v>
      </c>
      <c r="E749" s="18" t="s">
        <v>1617</v>
      </c>
      <c r="F749" s="24">
        <v>9477680.4000000004</v>
      </c>
      <c r="G749" s="24">
        <v>118471005</v>
      </c>
      <c r="H749" s="18" t="s">
        <v>80</v>
      </c>
      <c r="J749" s="18" t="s">
        <v>481</v>
      </c>
      <c r="K749" s="32" t="s">
        <v>63</v>
      </c>
      <c r="U749" s="34">
        <v>36415019</v>
      </c>
      <c r="V749" s="34">
        <v>1365741</v>
      </c>
      <c r="W749" s="20">
        <v>1385</v>
      </c>
      <c r="X749" s="18">
        <v>8</v>
      </c>
      <c r="AB749" s="18" t="s">
        <v>1618</v>
      </c>
      <c r="AH749" s="18" t="s">
        <v>74</v>
      </c>
      <c r="AJ749" s="18" t="s">
        <v>74</v>
      </c>
      <c r="AK749" s="18" t="s">
        <v>74</v>
      </c>
    </row>
    <row r="750" spans="1:52" x14ac:dyDescent="0.2">
      <c r="A750" s="17" t="s">
        <v>910</v>
      </c>
      <c r="B750" s="28">
        <v>12154</v>
      </c>
      <c r="C750" s="23" t="s">
        <v>68</v>
      </c>
      <c r="D750" s="28" t="s">
        <v>911</v>
      </c>
      <c r="E750" s="18" t="s">
        <v>912</v>
      </c>
      <c r="F750" s="24">
        <v>2467479.4</v>
      </c>
      <c r="G750" s="24">
        <v>24674794</v>
      </c>
      <c r="H750" s="18" t="s">
        <v>80</v>
      </c>
      <c r="J750" s="18" t="s">
        <v>71</v>
      </c>
      <c r="K750" s="32" t="s">
        <v>63</v>
      </c>
      <c r="U750" s="34">
        <v>405341</v>
      </c>
      <c r="V750" s="34">
        <v>39944.5</v>
      </c>
      <c r="W750" s="20">
        <v>109</v>
      </c>
      <c r="X750" s="18">
        <v>7</v>
      </c>
      <c r="AF750" s="18" t="s">
        <v>157</v>
      </c>
      <c r="AH750" s="18" t="s">
        <v>74</v>
      </c>
      <c r="AK750" s="18" t="s">
        <v>74</v>
      </c>
    </row>
    <row r="751" spans="1:52" x14ac:dyDescent="0.2">
      <c r="A751" s="17" t="s">
        <v>3372</v>
      </c>
      <c r="B751" s="28">
        <v>1187370</v>
      </c>
      <c r="C751" s="23" t="s">
        <v>68</v>
      </c>
      <c r="D751" s="28" t="s">
        <v>3373</v>
      </c>
      <c r="E751" s="18" t="s">
        <v>3374</v>
      </c>
      <c r="F751" s="24">
        <v>1533645421.98</v>
      </c>
      <c r="G751" s="24">
        <v>160928166</v>
      </c>
      <c r="H751" s="18" t="s">
        <v>80</v>
      </c>
      <c r="J751" s="18" t="s">
        <v>71</v>
      </c>
      <c r="K751" s="32" t="s">
        <v>63</v>
      </c>
      <c r="L751" s="18" t="s">
        <v>72</v>
      </c>
      <c r="M751" s="18">
        <v>20230504</v>
      </c>
      <c r="O751" s="18" t="s">
        <v>109</v>
      </c>
      <c r="Q751" s="18" t="s">
        <v>74</v>
      </c>
      <c r="U751" s="34">
        <v>25525056</v>
      </c>
      <c r="V751" s="34">
        <v>202359822.5</v>
      </c>
      <c r="W751" s="20">
        <v>70554</v>
      </c>
      <c r="X751" s="18">
        <v>8</v>
      </c>
      <c r="AB751" s="18" t="s">
        <v>731</v>
      </c>
      <c r="AH751" s="18" t="s">
        <v>74</v>
      </c>
      <c r="AI751" s="18" t="s">
        <v>74</v>
      </c>
    </row>
    <row r="752" spans="1:52" x14ac:dyDescent="0.2">
      <c r="A752" s="17" t="s">
        <v>1931</v>
      </c>
      <c r="B752" s="28">
        <v>1109135</v>
      </c>
      <c r="C752" s="23" t="s">
        <v>68</v>
      </c>
      <c r="D752" s="28" t="s">
        <v>1932</v>
      </c>
      <c r="E752" s="18" t="s">
        <v>1933</v>
      </c>
      <c r="F752" s="24">
        <v>10179307.949999999</v>
      </c>
      <c r="G752" s="24">
        <v>339310265</v>
      </c>
      <c r="H752" s="18" t="s">
        <v>80</v>
      </c>
      <c r="J752" s="18" t="s">
        <v>123</v>
      </c>
      <c r="K752" s="32" t="s">
        <v>63</v>
      </c>
      <c r="L752" s="18" t="s">
        <v>803</v>
      </c>
      <c r="M752" s="18">
        <v>20080910</v>
      </c>
      <c r="O752" s="18" t="s">
        <v>109</v>
      </c>
      <c r="P752" s="18" t="s">
        <v>74</v>
      </c>
      <c r="U752" s="34">
        <v>46487289</v>
      </c>
      <c r="V752" s="34">
        <v>1956921.5</v>
      </c>
      <c r="W752" s="20">
        <v>2227</v>
      </c>
      <c r="X752" s="18">
        <v>8</v>
      </c>
      <c r="AB752" s="18" t="s">
        <v>123</v>
      </c>
      <c r="AH752" s="18" t="s">
        <v>74</v>
      </c>
    </row>
    <row r="753" spans="1:52" x14ac:dyDescent="0.2">
      <c r="A753" s="17" t="s">
        <v>2963</v>
      </c>
      <c r="B753" s="28">
        <v>1181110</v>
      </c>
      <c r="C753" s="23" t="s">
        <v>68</v>
      </c>
      <c r="D753" s="28" t="s">
        <v>2964</v>
      </c>
      <c r="E753" s="18" t="s">
        <v>2965</v>
      </c>
      <c r="F753" s="24">
        <v>12956522.369999999</v>
      </c>
      <c r="G753" s="24">
        <v>235573134</v>
      </c>
      <c r="H753" s="18" t="s">
        <v>80</v>
      </c>
      <c r="J753" s="18" t="s">
        <v>71</v>
      </c>
      <c r="K753" s="32" t="s">
        <v>63</v>
      </c>
      <c r="L753" s="18" t="s">
        <v>72</v>
      </c>
      <c r="M753" s="18">
        <v>20180514</v>
      </c>
      <c r="U753" s="34">
        <v>34842167</v>
      </c>
      <c r="V753" s="34">
        <v>1699744.5</v>
      </c>
      <c r="W753" s="20">
        <v>1895</v>
      </c>
      <c r="X753" s="18">
        <v>8</v>
      </c>
      <c r="AB753" s="18" t="s">
        <v>2966</v>
      </c>
      <c r="AH753" s="18" t="s">
        <v>74</v>
      </c>
      <c r="AT753" s="18" t="s">
        <v>74</v>
      </c>
      <c r="AY753" s="18" t="s">
        <v>74</v>
      </c>
    </row>
    <row r="754" spans="1:52" x14ac:dyDescent="0.2">
      <c r="A754" s="17" t="s">
        <v>2372</v>
      </c>
      <c r="B754" s="28">
        <v>1136330</v>
      </c>
      <c r="C754" s="23" t="s">
        <v>68</v>
      </c>
      <c r="D754" s="28" t="s">
        <v>2373</v>
      </c>
      <c r="E754" s="18" t="s">
        <v>2374</v>
      </c>
      <c r="F754" s="24">
        <v>148926928.46000001</v>
      </c>
      <c r="G754" s="24">
        <v>117265298</v>
      </c>
      <c r="H754" s="18" t="s">
        <v>80</v>
      </c>
      <c r="J754" s="18" t="s">
        <v>71</v>
      </c>
      <c r="K754" s="32" t="s">
        <v>63</v>
      </c>
      <c r="L754" s="18" t="s">
        <v>803</v>
      </c>
      <c r="M754" s="18">
        <v>20120502</v>
      </c>
      <c r="O754" s="18" t="s">
        <v>83</v>
      </c>
      <c r="P754" s="18" t="s">
        <v>74</v>
      </c>
      <c r="U754" s="34">
        <v>22699648</v>
      </c>
      <c r="V754" s="34">
        <v>23169795.5</v>
      </c>
      <c r="W754" s="20">
        <v>18405</v>
      </c>
      <c r="X754" s="18">
        <v>8</v>
      </c>
      <c r="AC754" s="18" t="s">
        <v>141</v>
      </c>
      <c r="AH754" s="18" t="s">
        <v>74</v>
      </c>
    </row>
    <row r="755" spans="1:52" x14ac:dyDescent="0.2">
      <c r="A755" s="17" t="s">
        <v>880</v>
      </c>
      <c r="B755" s="28">
        <v>1062160</v>
      </c>
      <c r="C755" s="23" t="s">
        <v>68</v>
      </c>
      <c r="D755" s="28" t="s">
        <v>881</v>
      </c>
      <c r="E755" s="18" t="s">
        <v>882</v>
      </c>
      <c r="F755" s="24">
        <v>41284675.780000001</v>
      </c>
      <c r="G755" s="24">
        <v>242851034</v>
      </c>
      <c r="H755" s="18" t="s">
        <v>80</v>
      </c>
      <c r="J755" s="18" t="s">
        <v>76</v>
      </c>
      <c r="K755" s="32" t="s">
        <v>63</v>
      </c>
      <c r="L755" s="18" t="s">
        <v>72</v>
      </c>
      <c r="M755" s="18">
        <v>20000929</v>
      </c>
      <c r="O755" s="18" t="s">
        <v>109</v>
      </c>
      <c r="U755" s="34">
        <v>39367041</v>
      </c>
      <c r="V755" s="34">
        <v>5285784</v>
      </c>
      <c r="W755" s="20">
        <v>4018</v>
      </c>
      <c r="X755" s="18">
        <v>8</v>
      </c>
      <c r="AC755" s="18" t="s">
        <v>101</v>
      </c>
      <c r="AH755" s="18" t="s">
        <v>74</v>
      </c>
      <c r="AI755" s="18" t="s">
        <v>74</v>
      </c>
    </row>
    <row r="756" spans="1:52" x14ac:dyDescent="0.2">
      <c r="A756" s="17" t="s">
        <v>1996</v>
      </c>
      <c r="B756" s="28">
        <v>1112583</v>
      </c>
      <c r="C756" s="23" t="s">
        <v>68</v>
      </c>
      <c r="D756" s="28" t="s">
        <v>1997</v>
      </c>
      <c r="E756" s="18" t="s">
        <v>1998</v>
      </c>
      <c r="F756" s="24">
        <v>2193713.3199999998</v>
      </c>
      <c r="G756" s="24">
        <v>109685666</v>
      </c>
      <c r="H756" s="18" t="s">
        <v>80</v>
      </c>
      <c r="J756" s="18" t="s">
        <v>71</v>
      </c>
      <c r="K756" s="32" t="s">
        <v>63</v>
      </c>
      <c r="L756" s="18" t="s">
        <v>803</v>
      </c>
      <c r="M756" s="18">
        <v>20090826</v>
      </c>
      <c r="P756" s="18" t="s">
        <v>74</v>
      </c>
      <c r="U756" s="34">
        <v>13390311</v>
      </c>
      <c r="V756" s="34">
        <v>328062.5</v>
      </c>
      <c r="W756" s="20">
        <v>216</v>
      </c>
      <c r="X756" s="18">
        <v>8</v>
      </c>
      <c r="AC756" s="18" t="s">
        <v>185</v>
      </c>
      <c r="AH756" s="18" t="s">
        <v>74</v>
      </c>
      <c r="AJ756" s="18" t="s">
        <v>74</v>
      </c>
    </row>
    <row r="757" spans="1:52" x14ac:dyDescent="0.2">
      <c r="A757" s="17" t="s">
        <v>3065</v>
      </c>
      <c r="B757" s="28">
        <v>1182440</v>
      </c>
      <c r="C757" s="23" t="s">
        <v>68</v>
      </c>
      <c r="D757" s="28" t="s">
        <v>3066</v>
      </c>
      <c r="E757" s="18" t="s">
        <v>3067</v>
      </c>
      <c r="F757" s="24">
        <v>32667969.600000001</v>
      </c>
      <c r="G757" s="24">
        <v>51853920</v>
      </c>
      <c r="H757" s="18" t="s">
        <v>80</v>
      </c>
      <c r="J757" s="18" t="s">
        <v>3068</v>
      </c>
      <c r="K757" s="32" t="s">
        <v>214</v>
      </c>
      <c r="L757" s="18" t="s">
        <v>803</v>
      </c>
      <c r="M757" s="18">
        <v>20201208</v>
      </c>
      <c r="O757" s="18" t="s">
        <v>109</v>
      </c>
      <c r="P757" s="18" t="s">
        <v>74</v>
      </c>
      <c r="T757" s="18" t="s">
        <v>3068</v>
      </c>
      <c r="U757" s="34">
        <v>9398900</v>
      </c>
      <c r="V757" s="34">
        <v>5355895.5</v>
      </c>
      <c r="W757" s="20">
        <v>2400</v>
      </c>
      <c r="X757" s="18">
        <v>8</v>
      </c>
      <c r="AA757" s="18" t="s">
        <v>2330</v>
      </c>
      <c r="AH757" s="18" t="s">
        <v>74</v>
      </c>
      <c r="AJ757" s="18" t="s">
        <v>74</v>
      </c>
    </row>
    <row r="758" spans="1:52" x14ac:dyDescent="0.2">
      <c r="A758" s="17" t="s">
        <v>1628</v>
      </c>
      <c r="B758" s="28">
        <v>13542</v>
      </c>
      <c r="C758" s="23" t="s">
        <v>68</v>
      </c>
      <c r="D758" s="28" t="s">
        <v>1629</v>
      </c>
      <c r="E758" s="18" t="s">
        <v>1630</v>
      </c>
      <c r="F758" s="24">
        <v>12386644.6</v>
      </c>
      <c r="G758" s="24">
        <v>61933223</v>
      </c>
      <c r="H758" s="18" t="s">
        <v>80</v>
      </c>
      <c r="J758" s="18" t="s">
        <v>71</v>
      </c>
      <c r="K758" s="32" t="s">
        <v>63</v>
      </c>
      <c r="O758" s="18" t="s">
        <v>109</v>
      </c>
      <c r="U758" s="34">
        <v>5806689</v>
      </c>
      <c r="V758" s="34">
        <v>2080372.5</v>
      </c>
      <c r="W758" s="20">
        <v>1776</v>
      </c>
      <c r="X758" s="18">
        <v>8</v>
      </c>
      <c r="AC758" s="18" t="s">
        <v>185</v>
      </c>
      <c r="AF758" s="18" t="s">
        <v>1631</v>
      </c>
      <c r="AZ758" s="17" t="s">
        <v>540</v>
      </c>
    </row>
    <row r="759" spans="1:52" x14ac:dyDescent="0.2">
      <c r="A759" s="17" t="s">
        <v>2957</v>
      </c>
      <c r="B759" s="28">
        <v>1180975</v>
      </c>
      <c r="C759" s="23" t="s">
        <v>68</v>
      </c>
      <c r="D759" s="28" t="s">
        <v>2958</v>
      </c>
      <c r="E759" s="18" t="s">
        <v>2959</v>
      </c>
      <c r="F759" s="24">
        <v>2449923</v>
      </c>
      <c r="G759" s="24">
        <v>69997800</v>
      </c>
      <c r="H759" s="18" t="s">
        <v>80</v>
      </c>
      <c r="J759" s="18" t="s">
        <v>71</v>
      </c>
      <c r="K759" s="32" t="s">
        <v>63</v>
      </c>
      <c r="L759" s="18" t="s">
        <v>803</v>
      </c>
      <c r="M759" s="18">
        <v>20200324</v>
      </c>
      <c r="P759" s="18" t="s">
        <v>74</v>
      </c>
      <c r="U759" s="34">
        <v>3109308</v>
      </c>
      <c r="V759" s="34">
        <v>78572.5</v>
      </c>
      <c r="W759" s="20">
        <v>224</v>
      </c>
      <c r="X759" s="18">
        <v>8</v>
      </c>
      <c r="AC759" s="18" t="s">
        <v>101</v>
      </c>
      <c r="AF759" s="18" t="s">
        <v>135</v>
      </c>
      <c r="AH759" s="18" t="s">
        <v>74</v>
      </c>
      <c r="AJ759" s="18" t="s">
        <v>74</v>
      </c>
    </row>
    <row r="760" spans="1:52" x14ac:dyDescent="0.2">
      <c r="A760" s="17" t="s">
        <v>1635</v>
      </c>
      <c r="B760" s="28">
        <v>28662</v>
      </c>
      <c r="C760" s="23" t="s">
        <v>68</v>
      </c>
      <c r="D760" s="28" t="s">
        <v>1636</v>
      </c>
      <c r="E760" s="18" t="s">
        <v>1637</v>
      </c>
      <c r="F760" s="24">
        <v>84893297.939999998</v>
      </c>
      <c r="G760" s="24">
        <v>385878627</v>
      </c>
      <c r="H760" s="18" t="s">
        <v>80</v>
      </c>
      <c r="J760" s="18" t="s">
        <v>71</v>
      </c>
      <c r="K760" s="32" t="s">
        <v>63</v>
      </c>
      <c r="N760" s="18" t="s">
        <v>1530</v>
      </c>
      <c r="U760" s="34">
        <v>97498932</v>
      </c>
      <c r="V760" s="34">
        <v>22304384.5</v>
      </c>
      <c r="W760" s="20">
        <v>12990</v>
      </c>
      <c r="X760" s="18">
        <v>8</v>
      </c>
      <c r="AC760" s="18" t="s">
        <v>101</v>
      </c>
      <c r="AF760" s="18" t="s">
        <v>1224</v>
      </c>
      <c r="AI760" s="18" t="s">
        <v>74</v>
      </c>
    </row>
    <row r="761" spans="1:52" x14ac:dyDescent="0.2">
      <c r="A761" s="17" t="s">
        <v>760</v>
      </c>
      <c r="B761" s="28">
        <v>1186815</v>
      </c>
      <c r="C761" s="23" t="s">
        <v>68</v>
      </c>
      <c r="D761" s="28" t="s">
        <v>761</v>
      </c>
      <c r="E761" s="18" t="s">
        <v>762</v>
      </c>
      <c r="F761" s="24">
        <v>115714819.73999999</v>
      </c>
      <c r="G761" s="24">
        <v>296704666</v>
      </c>
      <c r="H761" s="18" t="s">
        <v>80</v>
      </c>
      <c r="J761" s="18" t="s">
        <v>71</v>
      </c>
      <c r="K761" s="32" t="s">
        <v>63</v>
      </c>
      <c r="L761" s="18" t="s">
        <v>67</v>
      </c>
      <c r="M761" s="18">
        <v>20230417</v>
      </c>
      <c r="N761" s="18" t="s">
        <v>226</v>
      </c>
      <c r="U761" s="34">
        <v>768797</v>
      </c>
      <c r="V761" s="34">
        <v>380381.5</v>
      </c>
      <c r="W761" s="20">
        <v>412</v>
      </c>
      <c r="X761" s="18">
        <v>8</v>
      </c>
      <c r="Z761" s="18" t="s">
        <v>281</v>
      </c>
      <c r="AV761" s="18" t="s">
        <v>74</v>
      </c>
    </row>
    <row r="762" spans="1:52" x14ac:dyDescent="0.2">
      <c r="A762" s="17" t="s">
        <v>2457</v>
      </c>
      <c r="B762" s="28">
        <v>1142855</v>
      </c>
      <c r="C762" s="23" t="s">
        <v>68</v>
      </c>
      <c r="D762" s="28" t="s">
        <v>2458</v>
      </c>
      <c r="E762" s="18" t="s">
        <v>2459</v>
      </c>
      <c r="F762" s="24">
        <v>160209.44</v>
      </c>
      <c r="G762" s="24">
        <v>32041888</v>
      </c>
      <c r="H762" s="18" t="s">
        <v>80</v>
      </c>
      <c r="J762" s="18" t="s">
        <v>71</v>
      </c>
      <c r="K762" s="32" t="s">
        <v>63</v>
      </c>
      <c r="L762" s="18" t="s">
        <v>65</v>
      </c>
      <c r="M762" s="18">
        <v>20110512</v>
      </c>
      <c r="Y762" s="18" t="s">
        <v>253</v>
      </c>
      <c r="AL762" s="18" t="s">
        <v>74</v>
      </c>
    </row>
    <row r="763" spans="1:52" x14ac:dyDescent="0.2">
      <c r="A763" s="17" t="s">
        <v>1608</v>
      </c>
      <c r="B763" s="28">
        <v>1023428</v>
      </c>
      <c r="C763" s="23" t="s">
        <v>68</v>
      </c>
      <c r="D763" s="28" t="s">
        <v>1609</v>
      </c>
      <c r="E763" s="18" t="s">
        <v>1610</v>
      </c>
      <c r="F763" s="24">
        <v>53673391.079999998</v>
      </c>
      <c r="G763" s="24">
        <v>447278259</v>
      </c>
      <c r="H763" s="18" t="s">
        <v>80</v>
      </c>
      <c r="J763" s="18" t="s">
        <v>71</v>
      </c>
      <c r="K763" s="32" t="s">
        <v>63</v>
      </c>
      <c r="O763" s="18" t="s">
        <v>109</v>
      </c>
      <c r="U763" s="34">
        <v>51488253</v>
      </c>
      <c r="V763" s="34">
        <v>6988039</v>
      </c>
      <c r="W763" s="20">
        <v>5816</v>
      </c>
      <c r="X763" s="18">
        <v>8</v>
      </c>
      <c r="AB763" s="18" t="s">
        <v>71</v>
      </c>
      <c r="AH763" s="18" t="s">
        <v>74</v>
      </c>
    </row>
    <row r="764" spans="1:52" x14ac:dyDescent="0.2">
      <c r="A764" s="17" t="s">
        <v>3680</v>
      </c>
      <c r="B764" s="28">
        <v>806707</v>
      </c>
      <c r="C764" s="23" t="s">
        <v>68</v>
      </c>
      <c r="D764" s="28" t="s">
        <v>3681</v>
      </c>
      <c r="E764" s="18" t="s">
        <v>3682</v>
      </c>
      <c r="F764" s="24">
        <v>9229130.1899999995</v>
      </c>
      <c r="G764" s="24">
        <v>29298826</v>
      </c>
      <c r="H764" s="18" t="s">
        <v>80</v>
      </c>
      <c r="J764" s="18" t="s">
        <v>71</v>
      </c>
      <c r="K764" s="32" t="s">
        <v>63</v>
      </c>
      <c r="U764" s="34">
        <v>1467590</v>
      </c>
      <c r="V764" s="34">
        <v>305801</v>
      </c>
      <c r="W764" s="20">
        <v>122</v>
      </c>
      <c r="X764" s="18">
        <v>8</v>
      </c>
    </row>
    <row r="765" spans="1:52" x14ac:dyDescent="0.2">
      <c r="A765" s="17" t="s">
        <v>1638</v>
      </c>
      <c r="B765" s="28">
        <v>1062243</v>
      </c>
      <c r="C765" s="23" t="s">
        <v>68</v>
      </c>
      <c r="D765" s="28" t="s">
        <v>1639</v>
      </c>
      <c r="E765" s="18" t="s">
        <v>1640</v>
      </c>
      <c r="F765" s="24">
        <v>3398830.74</v>
      </c>
      <c r="G765" s="24">
        <v>169941537</v>
      </c>
      <c r="H765" s="18" t="s">
        <v>80</v>
      </c>
      <c r="J765" s="18" t="s">
        <v>64</v>
      </c>
      <c r="K765" s="32" t="s">
        <v>63</v>
      </c>
      <c r="U765" s="34">
        <v>13045677</v>
      </c>
      <c r="V765" s="34">
        <v>289835</v>
      </c>
      <c r="W765" s="20">
        <v>418</v>
      </c>
      <c r="X765" s="18">
        <v>8</v>
      </c>
      <c r="AB765" s="18" t="s">
        <v>313</v>
      </c>
      <c r="AH765" s="18" t="s">
        <v>74</v>
      </c>
    </row>
    <row r="766" spans="1:52" x14ac:dyDescent="0.2">
      <c r="A766" s="17" t="s">
        <v>3186</v>
      </c>
      <c r="B766" s="28">
        <v>1184555</v>
      </c>
      <c r="C766" s="23" t="s">
        <v>68</v>
      </c>
      <c r="D766" s="28" t="s">
        <v>3187</v>
      </c>
      <c r="E766" s="18" t="s">
        <v>3188</v>
      </c>
      <c r="F766" s="24">
        <v>12881883.875</v>
      </c>
      <c r="G766" s="24">
        <v>368053825</v>
      </c>
      <c r="H766" s="18" t="s">
        <v>80</v>
      </c>
      <c r="J766" s="18" t="s">
        <v>64</v>
      </c>
      <c r="K766" s="32" t="s">
        <v>63</v>
      </c>
      <c r="L766" s="18" t="s">
        <v>72</v>
      </c>
      <c r="M766" s="18">
        <v>20210308</v>
      </c>
      <c r="U766" s="34">
        <v>51051171</v>
      </c>
      <c r="V766" s="34">
        <v>1251139</v>
      </c>
      <c r="W766" s="20">
        <v>1216</v>
      </c>
      <c r="X766" s="18">
        <v>8</v>
      </c>
      <c r="AB766" s="18" t="s">
        <v>3189</v>
      </c>
      <c r="AK766" s="18" t="s">
        <v>74</v>
      </c>
    </row>
    <row r="767" spans="1:52" x14ac:dyDescent="0.2">
      <c r="A767" s="17" t="s">
        <v>3390</v>
      </c>
      <c r="B767" s="28">
        <v>1187555</v>
      </c>
      <c r="C767" s="23" t="s">
        <v>68</v>
      </c>
      <c r="D767" s="28" t="s">
        <v>3391</v>
      </c>
      <c r="E767" s="18" t="s">
        <v>3392</v>
      </c>
      <c r="F767" s="24">
        <v>4609565</v>
      </c>
      <c r="G767" s="24">
        <v>46095650</v>
      </c>
      <c r="H767" s="18" t="s">
        <v>80</v>
      </c>
      <c r="J767" s="18" t="s">
        <v>70</v>
      </c>
      <c r="K767" s="32" t="s">
        <v>63</v>
      </c>
      <c r="L767" s="18" t="s">
        <v>72</v>
      </c>
      <c r="M767" s="18">
        <v>20230816</v>
      </c>
      <c r="U767" s="34">
        <v>13253904</v>
      </c>
      <c r="V767" s="34">
        <v>2038662</v>
      </c>
      <c r="W767" s="20">
        <v>2249</v>
      </c>
      <c r="X767" s="18">
        <v>8</v>
      </c>
      <c r="AB767" s="18" t="s">
        <v>70</v>
      </c>
      <c r="AJ767" s="18" t="s">
        <v>74</v>
      </c>
      <c r="AK767" s="18" t="s">
        <v>74</v>
      </c>
    </row>
    <row r="768" spans="1:52" x14ac:dyDescent="0.2">
      <c r="A768" s="17" t="s">
        <v>870</v>
      </c>
      <c r="B768" s="28">
        <v>14398</v>
      </c>
      <c r="C768" s="23" t="s">
        <v>68</v>
      </c>
      <c r="D768" s="28" t="s">
        <v>871</v>
      </c>
      <c r="E768" s="18" t="s">
        <v>872</v>
      </c>
      <c r="F768" s="24">
        <v>7572580.4000000004</v>
      </c>
      <c r="G768" s="24">
        <v>37862902</v>
      </c>
      <c r="H768" s="18" t="s">
        <v>80</v>
      </c>
      <c r="J768" s="18" t="s">
        <v>71</v>
      </c>
      <c r="K768" s="32" t="s">
        <v>63</v>
      </c>
      <c r="U768" s="34">
        <v>852563</v>
      </c>
      <c r="V768" s="34">
        <v>167832</v>
      </c>
      <c r="W768" s="20">
        <v>226</v>
      </c>
      <c r="X768" s="18">
        <v>3</v>
      </c>
      <c r="AB768" s="18" t="s">
        <v>123</v>
      </c>
      <c r="AH768" s="18" t="s">
        <v>74</v>
      </c>
    </row>
    <row r="769" spans="1:52" x14ac:dyDescent="0.2">
      <c r="A769" s="17" t="s">
        <v>2487</v>
      </c>
      <c r="B769" s="28">
        <v>1146725</v>
      </c>
      <c r="C769" s="23" t="s">
        <v>68</v>
      </c>
      <c r="D769" s="28" t="s">
        <v>2488</v>
      </c>
      <c r="E769" s="18" t="s">
        <v>2489</v>
      </c>
      <c r="F769" s="24">
        <v>16913114.32</v>
      </c>
      <c r="G769" s="24">
        <v>19666412</v>
      </c>
      <c r="H769" s="18" t="s">
        <v>80</v>
      </c>
      <c r="J769" s="18" t="s">
        <v>64</v>
      </c>
      <c r="K769" s="32" t="s">
        <v>63</v>
      </c>
      <c r="L769" s="18" t="s">
        <v>72</v>
      </c>
      <c r="M769" s="18">
        <v>20110621</v>
      </c>
      <c r="U769" s="34">
        <v>771718</v>
      </c>
      <c r="V769" s="34">
        <v>573893.5</v>
      </c>
      <c r="W769" s="20">
        <v>344</v>
      </c>
      <c r="X769" s="18">
        <v>8</v>
      </c>
      <c r="AB769" s="18" t="s">
        <v>731</v>
      </c>
      <c r="AH769" s="18" t="s">
        <v>74</v>
      </c>
    </row>
    <row r="770" spans="1:52" x14ac:dyDescent="0.2">
      <c r="A770" s="17" t="s">
        <v>2768</v>
      </c>
      <c r="B770" s="28">
        <v>1164150</v>
      </c>
      <c r="C770" s="23" t="s">
        <v>68</v>
      </c>
      <c r="D770" s="28" t="s">
        <v>2769</v>
      </c>
      <c r="E770" s="18" t="s">
        <v>2770</v>
      </c>
      <c r="F770" s="24">
        <v>20655402.600000001</v>
      </c>
      <c r="G770" s="24">
        <v>68851342</v>
      </c>
      <c r="H770" s="18" t="s">
        <v>80</v>
      </c>
      <c r="J770" s="18" t="s">
        <v>71</v>
      </c>
      <c r="K770" s="32" t="s">
        <v>63</v>
      </c>
      <c r="L770" s="18" t="s">
        <v>65</v>
      </c>
      <c r="M770" s="18">
        <v>20131022</v>
      </c>
      <c r="O770" s="18" t="s">
        <v>109</v>
      </c>
      <c r="U770" s="34">
        <v>28327025</v>
      </c>
      <c r="V770" s="34">
        <v>2476198.5</v>
      </c>
      <c r="W770" s="20">
        <v>2374</v>
      </c>
      <c r="X770" s="18">
        <v>7</v>
      </c>
      <c r="AB770" s="18" t="s">
        <v>509</v>
      </c>
      <c r="AF770" s="18" t="s">
        <v>157</v>
      </c>
      <c r="AH770" s="18" t="s">
        <v>74</v>
      </c>
    </row>
    <row r="771" spans="1:52" x14ac:dyDescent="0.2">
      <c r="A771" s="17" t="s">
        <v>1497</v>
      </c>
      <c r="B771" s="28">
        <v>1018160</v>
      </c>
      <c r="C771" s="23" t="s">
        <v>68</v>
      </c>
      <c r="D771" s="28" t="s">
        <v>1498</v>
      </c>
      <c r="E771" s="18" t="s">
        <v>1499</v>
      </c>
      <c r="F771" s="24">
        <v>783510020.96000004</v>
      </c>
      <c r="G771" s="24">
        <v>193938124</v>
      </c>
      <c r="H771" s="18" t="s">
        <v>80</v>
      </c>
      <c r="J771" s="18" t="s">
        <v>71</v>
      </c>
      <c r="K771" s="32" t="s">
        <v>63</v>
      </c>
      <c r="N771" s="18" t="s">
        <v>126</v>
      </c>
      <c r="Q771" s="18" t="s">
        <v>74</v>
      </c>
      <c r="U771" s="34">
        <v>30912242</v>
      </c>
      <c r="V771" s="34">
        <v>77385463</v>
      </c>
      <c r="W771" s="20">
        <v>52457</v>
      </c>
      <c r="X771" s="18">
        <v>8</v>
      </c>
      <c r="AF771" s="18" t="s">
        <v>1500</v>
      </c>
      <c r="AT771" s="18" t="s">
        <v>74</v>
      </c>
    </row>
    <row r="772" spans="1:52" x14ac:dyDescent="0.2">
      <c r="A772" s="17" t="s">
        <v>3135</v>
      </c>
      <c r="B772" s="28">
        <v>1182925</v>
      </c>
      <c r="C772" s="23" t="s">
        <v>68</v>
      </c>
      <c r="D772" s="28" t="s">
        <v>3136</v>
      </c>
      <c r="E772" s="18" t="s">
        <v>3137</v>
      </c>
      <c r="F772" s="24">
        <v>6644012.8449999997</v>
      </c>
      <c r="G772" s="24">
        <v>78164857</v>
      </c>
      <c r="H772" s="18" t="s">
        <v>80</v>
      </c>
      <c r="J772" s="18" t="s">
        <v>71</v>
      </c>
      <c r="K772" s="32" t="s">
        <v>63</v>
      </c>
      <c r="L772" s="18" t="s">
        <v>72</v>
      </c>
      <c r="M772" s="18">
        <v>20200504</v>
      </c>
      <c r="O772" s="18" t="s">
        <v>109</v>
      </c>
      <c r="U772" s="34">
        <v>14907708</v>
      </c>
      <c r="V772" s="34">
        <v>1431719.5</v>
      </c>
      <c r="W772" s="20">
        <v>2272</v>
      </c>
      <c r="X772" s="18">
        <v>8</v>
      </c>
      <c r="AB772" s="18" t="s">
        <v>196</v>
      </c>
      <c r="AU772" s="18" t="s">
        <v>74</v>
      </c>
    </row>
    <row r="773" spans="1:52" x14ac:dyDescent="0.2">
      <c r="A773" s="17" t="s">
        <v>3176</v>
      </c>
      <c r="B773" s="28">
        <v>1184385</v>
      </c>
      <c r="C773" s="23" t="s">
        <v>68</v>
      </c>
      <c r="D773" s="28" t="s">
        <v>3177</v>
      </c>
      <c r="E773" s="18" t="s">
        <v>3178</v>
      </c>
      <c r="F773" s="24">
        <v>19751582.684999999</v>
      </c>
      <c r="G773" s="24">
        <v>77457187</v>
      </c>
      <c r="H773" s="18" t="s">
        <v>80</v>
      </c>
      <c r="J773" s="18" t="s">
        <v>64</v>
      </c>
      <c r="K773" s="32" t="s">
        <v>63</v>
      </c>
      <c r="L773" s="18" t="s">
        <v>65</v>
      </c>
      <c r="M773" s="18">
        <v>20210219</v>
      </c>
      <c r="O773" s="18" t="s">
        <v>83</v>
      </c>
      <c r="U773" s="34">
        <v>7727227</v>
      </c>
      <c r="V773" s="34">
        <v>1816007.5</v>
      </c>
      <c r="W773" s="20">
        <v>1269</v>
      </c>
      <c r="X773" s="18">
        <v>8</v>
      </c>
      <c r="AH773" s="18" t="s">
        <v>74</v>
      </c>
      <c r="AI773" s="18" t="s">
        <v>74</v>
      </c>
      <c r="AJ773" s="18" t="s">
        <v>74</v>
      </c>
      <c r="AT773" s="18" t="s">
        <v>74</v>
      </c>
      <c r="AX773" s="18" t="s">
        <v>74</v>
      </c>
      <c r="AY773" s="18" t="s">
        <v>74</v>
      </c>
      <c r="AZ773" s="17" t="s">
        <v>1769</v>
      </c>
    </row>
    <row r="774" spans="1:52" x14ac:dyDescent="0.2">
      <c r="A774" s="17" t="s">
        <v>1271</v>
      </c>
      <c r="B774" s="28">
        <v>33712</v>
      </c>
      <c r="C774" s="23" t="s">
        <v>68</v>
      </c>
      <c r="D774" s="28" t="s">
        <v>1272</v>
      </c>
      <c r="E774" s="18" t="s">
        <v>1273</v>
      </c>
      <c r="F774" s="24">
        <v>19905527.445</v>
      </c>
      <c r="G774" s="24">
        <v>57697181</v>
      </c>
      <c r="H774" s="18" t="s">
        <v>80</v>
      </c>
      <c r="J774" s="18" t="s">
        <v>71</v>
      </c>
      <c r="K774" s="32" t="s">
        <v>63</v>
      </c>
      <c r="O774" s="18" t="s">
        <v>83</v>
      </c>
      <c r="U774" s="34">
        <v>4248238</v>
      </c>
      <c r="V774" s="34">
        <v>1554594.5</v>
      </c>
      <c r="W774" s="20">
        <v>1487</v>
      </c>
      <c r="X774" s="18">
        <v>8</v>
      </c>
      <c r="AB774" s="18" t="s">
        <v>70</v>
      </c>
      <c r="AH774" s="18" t="s">
        <v>74</v>
      </c>
      <c r="AX774" s="18" t="s">
        <v>74</v>
      </c>
    </row>
    <row r="775" spans="1:52" x14ac:dyDescent="0.2">
      <c r="A775" s="17" t="s">
        <v>1644</v>
      </c>
      <c r="B775" s="28">
        <v>21346</v>
      </c>
      <c r="C775" s="23" t="s">
        <v>68</v>
      </c>
      <c r="D775" s="28" t="s">
        <v>1645</v>
      </c>
      <c r="E775" s="18" t="s">
        <v>1646</v>
      </c>
      <c r="F775" s="24">
        <v>5167861.01</v>
      </c>
      <c r="G775" s="24">
        <v>39752777</v>
      </c>
      <c r="H775" s="18" t="s">
        <v>80</v>
      </c>
      <c r="J775" s="18" t="s">
        <v>70</v>
      </c>
      <c r="K775" s="32" t="s">
        <v>63</v>
      </c>
      <c r="U775" s="34">
        <v>12179955</v>
      </c>
      <c r="V775" s="34">
        <v>1193694.5</v>
      </c>
      <c r="W775" s="20">
        <v>1786</v>
      </c>
      <c r="X775" s="18">
        <v>8</v>
      </c>
      <c r="Y775" s="18" t="s">
        <v>3567</v>
      </c>
      <c r="AH775" s="18" t="s">
        <v>74</v>
      </c>
    </row>
    <row r="776" spans="1:52" x14ac:dyDescent="0.2">
      <c r="A776" s="17" t="s">
        <v>2093</v>
      </c>
      <c r="B776" s="28">
        <v>1112182</v>
      </c>
      <c r="C776" s="23" t="s">
        <v>68</v>
      </c>
      <c r="D776" s="28" t="s">
        <v>2094</v>
      </c>
      <c r="E776" s="18" t="s">
        <v>2095</v>
      </c>
      <c r="F776" s="24">
        <v>1528640.7</v>
      </c>
      <c r="G776" s="24">
        <v>101909380</v>
      </c>
      <c r="H776" s="18" t="s">
        <v>80</v>
      </c>
      <c r="J776" s="18" t="s">
        <v>70</v>
      </c>
      <c r="K776" s="32" t="s">
        <v>63</v>
      </c>
      <c r="L776" s="18" t="s">
        <v>65</v>
      </c>
      <c r="M776" s="18">
        <v>20080128</v>
      </c>
      <c r="AB776" s="18" t="s">
        <v>70</v>
      </c>
      <c r="AH776" s="18" t="s">
        <v>74</v>
      </c>
    </row>
    <row r="777" spans="1:52" x14ac:dyDescent="0.2">
      <c r="A777" s="17" t="s">
        <v>1309</v>
      </c>
      <c r="B777" s="28">
        <v>1095689</v>
      </c>
      <c r="C777" s="23" t="s">
        <v>68</v>
      </c>
      <c r="D777" s="28" t="s">
        <v>1310</v>
      </c>
      <c r="E777" s="18" t="s">
        <v>1311</v>
      </c>
      <c r="F777" s="24">
        <v>17215475.620000001</v>
      </c>
      <c r="G777" s="24">
        <v>37424947</v>
      </c>
      <c r="H777" s="18" t="s">
        <v>80</v>
      </c>
      <c r="J777" s="18" t="s">
        <v>64</v>
      </c>
      <c r="K777" s="32" t="s">
        <v>63</v>
      </c>
      <c r="L777" s="18" t="s">
        <v>803</v>
      </c>
      <c r="M777" s="18">
        <v>20060411</v>
      </c>
      <c r="O777" s="18" t="s">
        <v>109</v>
      </c>
      <c r="P777" s="18" t="s">
        <v>74</v>
      </c>
      <c r="U777" s="34">
        <v>13669132</v>
      </c>
      <c r="V777" s="34">
        <v>2572154</v>
      </c>
      <c r="W777" s="20">
        <v>1932</v>
      </c>
      <c r="X777" s="18">
        <v>8</v>
      </c>
      <c r="AB777" s="18" t="s">
        <v>123</v>
      </c>
      <c r="AI777" s="18" t="s">
        <v>74</v>
      </c>
      <c r="AJ777" s="18" t="s">
        <v>74</v>
      </c>
      <c r="AP777" s="18" t="s">
        <v>74</v>
      </c>
      <c r="AQ777" s="18" t="s">
        <v>74</v>
      </c>
    </row>
    <row r="778" spans="1:52" x14ac:dyDescent="0.2">
      <c r="A778" s="17" t="s">
        <v>1875</v>
      </c>
      <c r="B778" s="28">
        <v>1108531</v>
      </c>
      <c r="C778" s="23" t="s">
        <v>68</v>
      </c>
      <c r="D778" s="28" t="s">
        <v>1876</v>
      </c>
      <c r="E778" s="18" t="s">
        <v>1877</v>
      </c>
      <c r="F778" s="24">
        <v>80100058.489999995</v>
      </c>
      <c r="G778" s="24">
        <v>271525622</v>
      </c>
      <c r="H778" s="18" t="s">
        <v>80</v>
      </c>
      <c r="J778" s="18" t="s">
        <v>71</v>
      </c>
      <c r="K778" s="32" t="s">
        <v>63</v>
      </c>
      <c r="L778" s="18" t="s">
        <v>803</v>
      </c>
      <c r="M778" s="18">
        <v>20071001</v>
      </c>
      <c r="O778" s="18" t="s">
        <v>109</v>
      </c>
      <c r="P778" s="18" t="s">
        <v>74</v>
      </c>
      <c r="U778" s="34">
        <v>47096015</v>
      </c>
      <c r="V778" s="34">
        <v>9817264.5</v>
      </c>
      <c r="W778" s="20">
        <v>9545</v>
      </c>
      <c r="X778" s="18">
        <v>8</v>
      </c>
      <c r="AB778" s="18" t="s">
        <v>1083</v>
      </c>
      <c r="AF778" s="18" t="s">
        <v>1878</v>
      </c>
      <c r="AH778" s="18" t="s">
        <v>74</v>
      </c>
      <c r="AJ778" s="18" t="s">
        <v>74</v>
      </c>
      <c r="AK778" s="18" t="s">
        <v>74</v>
      </c>
      <c r="AN778" s="18" t="s">
        <v>74</v>
      </c>
    </row>
    <row r="779" spans="1:52" x14ac:dyDescent="0.2">
      <c r="A779" s="17" t="s">
        <v>3190</v>
      </c>
      <c r="B779" s="28">
        <v>1184360</v>
      </c>
      <c r="C779" s="23" t="s">
        <v>68</v>
      </c>
      <c r="D779" s="28" t="s">
        <v>3191</v>
      </c>
      <c r="E779" s="18" t="s">
        <v>3192</v>
      </c>
      <c r="F779" s="24">
        <v>2978864.52</v>
      </c>
      <c r="G779" s="24">
        <v>49647742</v>
      </c>
      <c r="H779" s="18" t="s">
        <v>80</v>
      </c>
      <c r="J779" s="18" t="s">
        <v>76</v>
      </c>
      <c r="K779" s="32" t="s">
        <v>63</v>
      </c>
      <c r="L779" s="18" t="s">
        <v>72</v>
      </c>
      <c r="M779" s="18">
        <v>20210305</v>
      </c>
      <c r="O779" s="18" t="s">
        <v>109</v>
      </c>
      <c r="U779" s="34">
        <v>2076217</v>
      </c>
      <c r="V779" s="34">
        <v>121179</v>
      </c>
      <c r="W779" s="20">
        <v>590</v>
      </c>
      <c r="X779" s="18">
        <v>8</v>
      </c>
      <c r="AB779" s="18" t="s">
        <v>71</v>
      </c>
      <c r="AH779" s="18" t="s">
        <v>74</v>
      </c>
      <c r="AI779" s="18" t="s">
        <v>74</v>
      </c>
    </row>
    <row r="780" spans="1:52" x14ac:dyDescent="0.2">
      <c r="A780" s="17" t="s">
        <v>2651</v>
      </c>
      <c r="B780" s="28">
        <v>1152135</v>
      </c>
      <c r="C780" s="23" t="s">
        <v>68</v>
      </c>
      <c r="D780" s="28" t="s">
        <v>3683</v>
      </c>
      <c r="E780" s="18" t="s">
        <v>3684</v>
      </c>
      <c r="F780" s="24">
        <v>2375202.08</v>
      </c>
      <c r="G780" s="24">
        <v>14845013</v>
      </c>
      <c r="H780" s="18" t="s">
        <v>80</v>
      </c>
      <c r="J780" s="18" t="s">
        <v>71</v>
      </c>
      <c r="K780" s="32" t="s">
        <v>63</v>
      </c>
      <c r="L780" s="18" t="s">
        <v>841</v>
      </c>
      <c r="M780" s="18">
        <v>20180629</v>
      </c>
      <c r="P780" s="18" t="s">
        <v>74</v>
      </c>
      <c r="U780" s="34">
        <v>8380884</v>
      </c>
      <c r="V780" s="34">
        <v>239872.5</v>
      </c>
      <c r="W780" s="20">
        <v>459</v>
      </c>
      <c r="X780" s="18">
        <v>8</v>
      </c>
      <c r="AF780" s="18" t="s">
        <v>157</v>
      </c>
      <c r="AT780" s="18" t="s">
        <v>74</v>
      </c>
    </row>
    <row r="781" spans="1:52" x14ac:dyDescent="0.2">
      <c r="A781" s="17" t="s">
        <v>999</v>
      </c>
      <c r="B781" s="28">
        <v>42092</v>
      </c>
      <c r="C781" s="23" t="s">
        <v>68</v>
      </c>
      <c r="D781" s="28" t="s">
        <v>1000</v>
      </c>
      <c r="E781" s="18" t="s">
        <v>1001</v>
      </c>
      <c r="F781" s="24">
        <v>5166562.5</v>
      </c>
      <c r="G781" s="24">
        <v>20666250</v>
      </c>
      <c r="H781" s="18" t="s">
        <v>80</v>
      </c>
      <c r="J781" s="18" t="s">
        <v>71</v>
      </c>
      <c r="K781" s="32" t="s">
        <v>63</v>
      </c>
      <c r="L781" s="18" t="s">
        <v>771</v>
      </c>
      <c r="M781" s="18">
        <v>20171129</v>
      </c>
      <c r="U781" s="34">
        <v>14702298</v>
      </c>
      <c r="V781" s="34">
        <v>721794</v>
      </c>
      <c r="W781" s="20">
        <v>593</v>
      </c>
      <c r="X781" s="18">
        <v>8</v>
      </c>
      <c r="AB781" s="18" t="s">
        <v>64</v>
      </c>
      <c r="AH781" s="18" t="s">
        <v>74</v>
      </c>
    </row>
    <row r="782" spans="1:52" x14ac:dyDescent="0.2">
      <c r="A782" s="17" t="s">
        <v>1651</v>
      </c>
      <c r="B782" s="28">
        <v>818115</v>
      </c>
      <c r="C782" s="23" t="s">
        <v>68</v>
      </c>
      <c r="D782" s="28" t="s">
        <v>1652</v>
      </c>
      <c r="E782" s="18" t="s">
        <v>1653</v>
      </c>
      <c r="F782" s="24">
        <v>23855532.905000001</v>
      </c>
      <c r="G782" s="24">
        <v>110955967</v>
      </c>
      <c r="H782" s="18" t="s">
        <v>80</v>
      </c>
      <c r="J782" s="18" t="s">
        <v>71</v>
      </c>
      <c r="K782" s="32" t="s">
        <v>63</v>
      </c>
      <c r="U782" s="34">
        <v>7724229</v>
      </c>
      <c r="V782" s="34">
        <v>1345391.5</v>
      </c>
      <c r="W782" s="20">
        <v>1116</v>
      </c>
      <c r="X782" s="18">
        <v>8</v>
      </c>
      <c r="AB782" s="18" t="s">
        <v>731</v>
      </c>
      <c r="AH782" s="18" t="s">
        <v>74</v>
      </c>
      <c r="AI782" s="18" t="s">
        <v>74</v>
      </c>
      <c r="AP782" s="18" t="s">
        <v>74</v>
      </c>
      <c r="AQ782" s="18" t="s">
        <v>74</v>
      </c>
      <c r="AT782" s="18" t="s">
        <v>74</v>
      </c>
      <c r="AW782" s="18" t="s">
        <v>74</v>
      </c>
      <c r="AZ782" s="17" t="s">
        <v>1654</v>
      </c>
    </row>
    <row r="783" spans="1:52" x14ac:dyDescent="0.2">
      <c r="A783" s="17" t="s">
        <v>1749</v>
      </c>
      <c r="B783" s="28">
        <v>1101789</v>
      </c>
      <c r="C783" s="23" t="s">
        <v>68</v>
      </c>
      <c r="D783" s="28" t="s">
        <v>1750</v>
      </c>
      <c r="E783" s="18" t="s">
        <v>1751</v>
      </c>
      <c r="F783" s="24">
        <v>23020918.050000001</v>
      </c>
      <c r="G783" s="24">
        <v>59027995</v>
      </c>
      <c r="H783" s="18" t="s">
        <v>80</v>
      </c>
      <c r="J783" s="18" t="s">
        <v>71</v>
      </c>
      <c r="K783" s="32" t="s">
        <v>63</v>
      </c>
      <c r="L783" s="18" t="s">
        <v>72</v>
      </c>
      <c r="M783" s="18">
        <v>20050923</v>
      </c>
      <c r="U783" s="34">
        <v>761435</v>
      </c>
      <c r="V783" s="34">
        <v>354991.5</v>
      </c>
      <c r="W783" s="20">
        <v>449</v>
      </c>
      <c r="X783" s="18">
        <v>8</v>
      </c>
      <c r="AB783" s="18" t="s">
        <v>70</v>
      </c>
      <c r="AE783" s="18" t="s">
        <v>94</v>
      </c>
      <c r="AO783" s="18" t="s">
        <v>74</v>
      </c>
      <c r="AZ783" s="17" t="s">
        <v>1457</v>
      </c>
    </row>
    <row r="784" spans="1:52" x14ac:dyDescent="0.2">
      <c r="A784" s="17" t="s">
        <v>2626</v>
      </c>
      <c r="B784" s="28">
        <v>1151956</v>
      </c>
      <c r="C784" s="23" t="s">
        <v>68</v>
      </c>
      <c r="D784" s="28" t="s">
        <v>2627</v>
      </c>
      <c r="E784" s="18" t="s">
        <v>2628</v>
      </c>
      <c r="F784" s="24">
        <v>7881807.2000000002</v>
      </c>
      <c r="G784" s="24">
        <v>39409036</v>
      </c>
      <c r="H784" s="18" t="s">
        <v>80</v>
      </c>
      <c r="J784" s="18" t="s">
        <v>64</v>
      </c>
      <c r="K784" s="32" t="s">
        <v>63</v>
      </c>
      <c r="L784" s="18" t="s">
        <v>803</v>
      </c>
      <c r="M784" s="18">
        <v>20131218</v>
      </c>
      <c r="O784" s="18" t="s">
        <v>109</v>
      </c>
      <c r="P784" s="18" t="s">
        <v>74</v>
      </c>
      <c r="U784" s="34">
        <v>5217554</v>
      </c>
      <c r="V784" s="34">
        <v>741423</v>
      </c>
      <c r="W784" s="20">
        <v>650</v>
      </c>
      <c r="X784" s="18">
        <v>8</v>
      </c>
      <c r="AB784" s="18" t="s">
        <v>70</v>
      </c>
      <c r="AT784" s="18" t="s">
        <v>74</v>
      </c>
    </row>
    <row r="785" spans="1:46" x14ac:dyDescent="0.2">
      <c r="A785" s="17" t="s">
        <v>1349</v>
      </c>
      <c r="B785" s="28">
        <v>1014103</v>
      </c>
      <c r="C785" s="23" t="s">
        <v>68</v>
      </c>
      <c r="D785" s="28" t="s">
        <v>1350</v>
      </c>
      <c r="E785" s="18" t="s">
        <v>1351</v>
      </c>
      <c r="F785" s="24">
        <v>4367466.8099999996</v>
      </c>
      <c r="G785" s="24">
        <v>41594922</v>
      </c>
      <c r="H785" s="18" t="s">
        <v>80</v>
      </c>
      <c r="J785" s="18" t="s">
        <v>71</v>
      </c>
      <c r="K785" s="32" t="s">
        <v>63</v>
      </c>
      <c r="O785" s="18" t="s">
        <v>109</v>
      </c>
      <c r="U785" s="34">
        <v>8530844</v>
      </c>
      <c r="V785" s="34">
        <v>962703.5</v>
      </c>
      <c r="W785" s="20">
        <v>1376</v>
      </c>
      <c r="X785" s="18">
        <v>8</v>
      </c>
      <c r="AB785" s="18" t="s">
        <v>71</v>
      </c>
      <c r="AF785" s="18" t="s">
        <v>157</v>
      </c>
      <c r="AH785" s="18" t="s">
        <v>74</v>
      </c>
      <c r="AI785" s="18" t="s">
        <v>74</v>
      </c>
    </row>
    <row r="786" spans="1:46" x14ac:dyDescent="0.2">
      <c r="A786" s="17" t="s">
        <v>1658</v>
      </c>
      <c r="B786" s="28">
        <v>1057716</v>
      </c>
      <c r="C786" s="23" t="s">
        <v>68</v>
      </c>
      <c r="D786" s="28" t="s">
        <v>1659</v>
      </c>
      <c r="E786" s="18" t="s">
        <v>1660</v>
      </c>
      <c r="F786" s="24">
        <v>5474203.9050000003</v>
      </c>
      <c r="G786" s="24">
        <v>57623199</v>
      </c>
      <c r="H786" s="18" t="s">
        <v>80</v>
      </c>
      <c r="J786" s="18" t="s">
        <v>64</v>
      </c>
      <c r="K786" s="32" t="s">
        <v>63</v>
      </c>
      <c r="U786" s="34">
        <v>3025738</v>
      </c>
      <c r="V786" s="34">
        <v>211067</v>
      </c>
      <c r="W786" s="20">
        <v>387</v>
      </c>
      <c r="X786" s="18">
        <v>8</v>
      </c>
      <c r="AB786" s="18" t="s">
        <v>64</v>
      </c>
      <c r="AC786" s="18" t="s">
        <v>101</v>
      </c>
      <c r="AH786" s="18" t="s">
        <v>74</v>
      </c>
      <c r="AI786" s="18" t="s">
        <v>74</v>
      </c>
    </row>
    <row r="787" spans="1:46" x14ac:dyDescent="0.2">
      <c r="A787" s="17" t="s">
        <v>3078</v>
      </c>
      <c r="B787" s="28">
        <v>1180976</v>
      </c>
      <c r="C787" s="23" t="s">
        <v>68</v>
      </c>
      <c r="D787" s="28" t="s">
        <v>3079</v>
      </c>
      <c r="E787" s="18" t="s">
        <v>3080</v>
      </c>
      <c r="F787" s="24">
        <v>7436865.7599999998</v>
      </c>
      <c r="G787" s="24">
        <v>46480411</v>
      </c>
      <c r="H787" s="18" t="s">
        <v>80</v>
      </c>
      <c r="J787" s="18" t="s">
        <v>71</v>
      </c>
      <c r="K787" s="32" t="s">
        <v>63</v>
      </c>
      <c r="L787" s="18" t="s">
        <v>65</v>
      </c>
      <c r="M787" s="18">
        <v>20190521</v>
      </c>
      <c r="O787" s="18" t="s">
        <v>109</v>
      </c>
      <c r="U787" s="34">
        <v>4710269</v>
      </c>
      <c r="V787" s="34">
        <v>591607.5</v>
      </c>
      <c r="W787" s="20">
        <v>596</v>
      </c>
      <c r="X787" s="18">
        <v>8</v>
      </c>
    </row>
    <row r="788" spans="1:46" x14ac:dyDescent="0.2">
      <c r="A788" s="17" t="s">
        <v>2982</v>
      </c>
      <c r="B788" s="28">
        <v>1181196</v>
      </c>
      <c r="C788" s="23" t="s">
        <v>68</v>
      </c>
      <c r="D788" s="28" t="s">
        <v>2983</v>
      </c>
      <c r="E788" s="18" t="s">
        <v>2984</v>
      </c>
      <c r="F788" s="24">
        <v>1334181.78</v>
      </c>
      <c r="G788" s="24">
        <v>29648484</v>
      </c>
      <c r="H788" s="18" t="s">
        <v>80</v>
      </c>
      <c r="J788" s="18" t="s">
        <v>76</v>
      </c>
      <c r="K788" s="32" t="s">
        <v>63</v>
      </c>
      <c r="L788" s="18" t="s">
        <v>803</v>
      </c>
      <c r="M788" s="18">
        <v>20201013</v>
      </c>
      <c r="P788" s="18" t="s">
        <v>74</v>
      </c>
      <c r="U788" s="34">
        <v>264332</v>
      </c>
      <c r="V788" s="34">
        <v>10184</v>
      </c>
      <c r="W788" s="20">
        <v>41</v>
      </c>
      <c r="X788" s="18">
        <v>7</v>
      </c>
      <c r="AC788" s="18" t="s">
        <v>81</v>
      </c>
      <c r="AH788" s="18" t="s">
        <v>74</v>
      </c>
      <c r="AJ788" s="18" t="s">
        <v>74</v>
      </c>
    </row>
    <row r="789" spans="1:46" x14ac:dyDescent="0.2">
      <c r="A789" s="17" t="s">
        <v>3153</v>
      </c>
      <c r="B789" s="28">
        <v>1183840</v>
      </c>
      <c r="C789" s="23" t="s">
        <v>68</v>
      </c>
      <c r="D789" s="28" t="s">
        <v>3154</v>
      </c>
      <c r="E789" s="18" t="s">
        <v>3155</v>
      </c>
      <c r="F789" s="24">
        <v>19161699.48</v>
      </c>
      <c r="G789" s="24">
        <v>87098634</v>
      </c>
      <c r="H789" s="18" t="s">
        <v>80</v>
      </c>
      <c r="J789" s="18" t="s">
        <v>71</v>
      </c>
      <c r="K789" s="32" t="s">
        <v>63</v>
      </c>
      <c r="L789" s="18" t="s">
        <v>72</v>
      </c>
      <c r="M789" s="18">
        <v>20200817</v>
      </c>
      <c r="O789" s="18" t="s">
        <v>109</v>
      </c>
      <c r="U789" s="34">
        <v>4104548</v>
      </c>
      <c r="V789" s="34">
        <v>1009644.5</v>
      </c>
      <c r="W789" s="20">
        <v>601</v>
      </c>
      <c r="X789" s="18">
        <v>8</v>
      </c>
      <c r="Y789" s="18" t="s">
        <v>3156</v>
      </c>
      <c r="AH789" s="18" t="s">
        <v>74</v>
      </c>
      <c r="AJ789" s="18" t="s">
        <v>74</v>
      </c>
    </row>
    <row r="790" spans="1:46" x14ac:dyDescent="0.2">
      <c r="A790" s="17" t="s">
        <v>2078</v>
      </c>
      <c r="B790" s="28">
        <v>1111413</v>
      </c>
      <c r="C790" s="23" t="s">
        <v>68</v>
      </c>
      <c r="D790" s="28" t="s">
        <v>2079</v>
      </c>
      <c r="E790" s="18" t="s">
        <v>2080</v>
      </c>
      <c r="F790" s="24">
        <v>24625358.68</v>
      </c>
      <c r="G790" s="24">
        <v>189425836</v>
      </c>
      <c r="H790" s="18" t="s">
        <v>80</v>
      </c>
      <c r="J790" s="18" t="s">
        <v>71</v>
      </c>
      <c r="K790" s="32" t="s">
        <v>63</v>
      </c>
      <c r="L790" s="18" t="s">
        <v>65</v>
      </c>
      <c r="M790" s="18">
        <v>20071218</v>
      </c>
      <c r="O790" s="18" t="s">
        <v>109</v>
      </c>
      <c r="U790" s="34">
        <v>36728550</v>
      </c>
      <c r="V790" s="34">
        <v>3318084.5</v>
      </c>
      <c r="W790" s="20">
        <v>2385</v>
      </c>
      <c r="X790" s="18">
        <v>8</v>
      </c>
      <c r="AB790" s="18" t="s">
        <v>71</v>
      </c>
      <c r="AH790" s="18" t="s">
        <v>74</v>
      </c>
      <c r="AJ790" s="18" t="s">
        <v>74</v>
      </c>
    </row>
    <row r="791" spans="1:46" x14ac:dyDescent="0.2">
      <c r="A791" s="17" t="s">
        <v>1667</v>
      </c>
      <c r="B791" s="28">
        <v>38397</v>
      </c>
      <c r="C791" s="23" t="s">
        <v>68</v>
      </c>
      <c r="D791" s="28" t="s">
        <v>1668</v>
      </c>
      <c r="E791" s="18" t="s">
        <v>1669</v>
      </c>
      <c r="F791" s="24">
        <v>7837304.7999999998</v>
      </c>
      <c r="G791" s="24">
        <v>78373048</v>
      </c>
      <c r="H791" s="18" t="s">
        <v>80</v>
      </c>
      <c r="J791" s="18" t="s">
        <v>71</v>
      </c>
      <c r="K791" s="32" t="s">
        <v>63</v>
      </c>
      <c r="M791" s="18">
        <v>19900314</v>
      </c>
      <c r="U791" s="34">
        <v>1819752</v>
      </c>
      <c r="V791" s="34">
        <v>250564</v>
      </c>
      <c r="W791" s="20">
        <v>592</v>
      </c>
      <c r="X791" s="18">
        <v>8</v>
      </c>
    </row>
    <row r="792" spans="1:46" x14ac:dyDescent="0.2">
      <c r="A792" s="17" t="s">
        <v>1002</v>
      </c>
      <c r="B792" s="28">
        <v>40740</v>
      </c>
      <c r="C792" s="23" t="s">
        <v>68</v>
      </c>
      <c r="D792" s="28" t="s">
        <v>1003</v>
      </c>
      <c r="E792" s="18" t="s">
        <v>1004</v>
      </c>
      <c r="F792" s="24">
        <v>43843831.25</v>
      </c>
      <c r="G792" s="24">
        <v>175375325</v>
      </c>
      <c r="H792" s="18" t="s">
        <v>80</v>
      </c>
      <c r="J792" s="18" t="s">
        <v>71</v>
      </c>
      <c r="K792" s="32" t="s">
        <v>63</v>
      </c>
      <c r="O792" s="18" t="s">
        <v>83</v>
      </c>
      <c r="U792" s="34">
        <v>33361998</v>
      </c>
      <c r="V792" s="34">
        <v>9954512.5</v>
      </c>
      <c r="W792" s="20">
        <v>7538</v>
      </c>
      <c r="X792" s="18">
        <v>8</v>
      </c>
      <c r="AF792" s="18" t="s">
        <v>157</v>
      </c>
      <c r="AT792" s="18" t="s">
        <v>74</v>
      </c>
    </row>
    <row r="793" spans="1:46" x14ac:dyDescent="0.2">
      <c r="A793" s="17" t="s">
        <v>1165</v>
      </c>
      <c r="B793" s="28">
        <v>22614</v>
      </c>
      <c r="C793" s="23" t="s">
        <v>68</v>
      </c>
      <c r="D793" s="28" t="s">
        <v>1166</v>
      </c>
      <c r="E793" s="18" t="s">
        <v>1167</v>
      </c>
      <c r="F793" s="24">
        <v>62328389.954999998</v>
      </c>
      <c r="G793" s="24">
        <v>319632769</v>
      </c>
      <c r="H793" s="18" t="s">
        <v>80</v>
      </c>
      <c r="J793" s="18" t="s">
        <v>71</v>
      </c>
      <c r="K793" s="32" t="s">
        <v>63</v>
      </c>
      <c r="O793" s="18" t="s">
        <v>109</v>
      </c>
      <c r="U793" s="34">
        <v>40799427</v>
      </c>
      <c r="V793" s="34">
        <v>5713803</v>
      </c>
      <c r="W793" s="20">
        <v>4799</v>
      </c>
      <c r="X793" s="18">
        <v>8</v>
      </c>
      <c r="AB793" s="18" t="s">
        <v>71</v>
      </c>
      <c r="AH793" s="18" t="s">
        <v>74</v>
      </c>
      <c r="AI793" s="18" t="s">
        <v>74</v>
      </c>
      <c r="AJ793" s="18" t="s">
        <v>74</v>
      </c>
      <c r="AM793" s="18" t="s">
        <v>74</v>
      </c>
    </row>
    <row r="794" spans="1:46" x14ac:dyDescent="0.2">
      <c r="A794" s="17" t="s">
        <v>842</v>
      </c>
      <c r="B794" s="28">
        <v>1023845</v>
      </c>
      <c r="C794" s="23" t="s">
        <v>68</v>
      </c>
      <c r="D794" s="28" t="s">
        <v>843</v>
      </c>
      <c r="E794" s="18" t="s">
        <v>844</v>
      </c>
      <c r="F794" s="24">
        <v>1101096.6399999999</v>
      </c>
      <c r="G794" s="24">
        <v>55054832</v>
      </c>
      <c r="H794" s="18" t="s">
        <v>80</v>
      </c>
      <c r="J794" s="18" t="s">
        <v>136</v>
      </c>
      <c r="K794" s="32" t="s">
        <v>63</v>
      </c>
      <c r="O794" s="18" t="s">
        <v>109</v>
      </c>
      <c r="U794" s="34">
        <v>5114745</v>
      </c>
      <c r="V794" s="34">
        <v>127722.5</v>
      </c>
      <c r="W794" s="20">
        <v>152</v>
      </c>
      <c r="X794" s="18">
        <v>8</v>
      </c>
    </row>
    <row r="795" spans="1:46" x14ac:dyDescent="0.2">
      <c r="A795" s="17" t="s">
        <v>797</v>
      </c>
      <c r="B795" s="28">
        <v>12037</v>
      </c>
      <c r="C795" s="23" t="s">
        <v>68</v>
      </c>
      <c r="D795" s="28" t="s">
        <v>798</v>
      </c>
      <c r="E795" s="18" t="s">
        <v>799</v>
      </c>
      <c r="F795" s="24">
        <v>9249684.1799999997</v>
      </c>
      <c r="G795" s="24">
        <v>42044019</v>
      </c>
      <c r="H795" s="18" t="s">
        <v>80</v>
      </c>
      <c r="J795" s="18" t="s">
        <v>71</v>
      </c>
      <c r="K795" s="32" t="s">
        <v>63</v>
      </c>
      <c r="O795" s="18" t="s">
        <v>109</v>
      </c>
      <c r="U795" s="34">
        <v>5996188</v>
      </c>
      <c r="V795" s="34">
        <v>918030.5</v>
      </c>
      <c r="W795" s="20">
        <v>802</v>
      </c>
      <c r="X795" s="18">
        <v>8</v>
      </c>
      <c r="AB795" s="18" t="s">
        <v>88</v>
      </c>
      <c r="AF795" s="18" t="s">
        <v>303</v>
      </c>
      <c r="AH795" s="18" t="s">
        <v>74</v>
      </c>
      <c r="AI795" s="18" t="s">
        <v>74</v>
      </c>
      <c r="AJ795" s="18" t="s">
        <v>74</v>
      </c>
      <c r="AQ795" s="18" t="s">
        <v>74</v>
      </c>
    </row>
    <row r="796" spans="1:46" x14ac:dyDescent="0.2">
      <c r="A796" s="17" t="s">
        <v>3393</v>
      </c>
      <c r="B796" s="28">
        <v>1187525</v>
      </c>
      <c r="C796" s="23" t="s">
        <v>68</v>
      </c>
      <c r="D796" s="28" t="s">
        <v>3394</v>
      </c>
      <c r="E796" s="18" t="s">
        <v>3395</v>
      </c>
      <c r="F796" s="24">
        <v>28182839.199999999</v>
      </c>
      <c r="G796" s="24">
        <v>35674480</v>
      </c>
      <c r="H796" s="18" t="s">
        <v>80</v>
      </c>
      <c r="J796" s="18" t="s">
        <v>71</v>
      </c>
      <c r="K796" s="32" t="s">
        <v>63</v>
      </c>
      <c r="L796" s="18" t="s">
        <v>72</v>
      </c>
      <c r="M796" s="18">
        <v>20230831</v>
      </c>
      <c r="U796" s="34">
        <v>2330016</v>
      </c>
      <c r="V796" s="34">
        <v>1082638</v>
      </c>
      <c r="W796" s="20">
        <v>873</v>
      </c>
      <c r="X796" s="18">
        <v>8</v>
      </c>
      <c r="AF796" s="18" t="s">
        <v>181</v>
      </c>
      <c r="AR796" s="18" t="s">
        <v>74</v>
      </c>
    </row>
    <row r="797" spans="1:46" x14ac:dyDescent="0.2">
      <c r="A797" s="17" t="s">
        <v>2209</v>
      </c>
      <c r="B797" s="28">
        <v>1119259</v>
      </c>
      <c r="C797" s="23" t="s">
        <v>68</v>
      </c>
      <c r="D797" s="28" t="s">
        <v>2210</v>
      </c>
      <c r="E797" s="18" t="s">
        <v>2211</v>
      </c>
      <c r="F797" s="24">
        <v>10282431.77</v>
      </c>
      <c r="G797" s="24">
        <v>158191258</v>
      </c>
      <c r="H797" s="18" t="s">
        <v>80</v>
      </c>
      <c r="J797" s="18" t="s">
        <v>71</v>
      </c>
      <c r="K797" s="32" t="s">
        <v>63</v>
      </c>
      <c r="L797" s="18" t="s">
        <v>803</v>
      </c>
      <c r="M797" s="18">
        <v>20110426</v>
      </c>
      <c r="P797" s="18" t="s">
        <v>74</v>
      </c>
      <c r="U797" s="34">
        <v>13108565</v>
      </c>
      <c r="V797" s="34">
        <v>750458.5</v>
      </c>
      <c r="W797" s="20">
        <v>704</v>
      </c>
      <c r="X797" s="18">
        <v>8</v>
      </c>
      <c r="Y797" s="18" t="s">
        <v>559</v>
      </c>
      <c r="AC797" s="18" t="s">
        <v>349</v>
      </c>
      <c r="AH797" s="18" t="s">
        <v>74</v>
      </c>
    </row>
    <row r="798" spans="1:46" x14ac:dyDescent="0.2">
      <c r="A798" s="17" t="s">
        <v>1674</v>
      </c>
      <c r="B798" s="28">
        <v>1091209</v>
      </c>
      <c r="C798" s="23" t="s">
        <v>68</v>
      </c>
      <c r="D798" s="28" t="s">
        <v>1675</v>
      </c>
      <c r="E798" s="18" t="s">
        <v>1676</v>
      </c>
      <c r="F798" s="24">
        <v>25605371.75</v>
      </c>
      <c r="G798" s="24">
        <v>102421487</v>
      </c>
      <c r="H798" s="18" t="s">
        <v>80</v>
      </c>
      <c r="J798" s="18" t="s">
        <v>221</v>
      </c>
      <c r="K798" s="32" t="s">
        <v>12</v>
      </c>
      <c r="M798" s="18">
        <v>20030918</v>
      </c>
      <c r="O798" s="18" t="s">
        <v>109</v>
      </c>
      <c r="S798" s="18" t="s">
        <v>277</v>
      </c>
      <c r="U798" s="34">
        <v>836162</v>
      </c>
      <c r="V798" s="34">
        <v>194027</v>
      </c>
      <c r="W798" s="20">
        <v>310</v>
      </c>
      <c r="X798" s="18">
        <v>8</v>
      </c>
      <c r="AB798" s="18" t="s">
        <v>71</v>
      </c>
      <c r="AJ798" s="18" t="s">
        <v>74</v>
      </c>
    </row>
    <row r="799" spans="1:46" x14ac:dyDescent="0.2">
      <c r="A799" s="17" t="s">
        <v>2662</v>
      </c>
      <c r="B799" s="28">
        <v>1153235</v>
      </c>
      <c r="C799" s="23" t="s">
        <v>68</v>
      </c>
      <c r="D799" s="28" t="s">
        <v>2663</v>
      </c>
      <c r="E799" s="18" t="s">
        <v>2664</v>
      </c>
      <c r="F799" s="24">
        <v>1267385.8799999999</v>
      </c>
      <c r="G799" s="24">
        <v>126738588</v>
      </c>
      <c r="H799" s="18" t="s">
        <v>80</v>
      </c>
      <c r="J799" s="18" t="s">
        <v>71</v>
      </c>
      <c r="K799" s="32" t="s">
        <v>63</v>
      </c>
      <c r="L799" s="18" t="s">
        <v>803</v>
      </c>
      <c r="M799" s="18">
        <v>20140521</v>
      </c>
      <c r="O799" s="18" t="s">
        <v>109</v>
      </c>
      <c r="P799" s="18" t="s">
        <v>74</v>
      </c>
      <c r="U799" s="34">
        <v>11553032</v>
      </c>
      <c r="V799" s="34">
        <v>118043</v>
      </c>
      <c r="W799" s="20">
        <v>497</v>
      </c>
      <c r="X799" s="18">
        <v>8</v>
      </c>
      <c r="AB799" s="18" t="s">
        <v>70</v>
      </c>
      <c r="AF799" s="18" t="s">
        <v>145</v>
      </c>
      <c r="AH799" s="18" t="s">
        <v>74</v>
      </c>
      <c r="AI799" s="18" t="s">
        <v>74</v>
      </c>
      <c r="AT799" s="18" t="s">
        <v>74</v>
      </c>
    </row>
    <row r="800" spans="1:46" x14ac:dyDescent="0.2">
      <c r="A800" s="17" t="s">
        <v>3287</v>
      </c>
      <c r="B800" s="28">
        <v>1185280</v>
      </c>
      <c r="C800" s="23" t="s">
        <v>68</v>
      </c>
      <c r="D800" s="28" t="s">
        <v>3288</v>
      </c>
      <c r="E800" s="18" t="s">
        <v>3289</v>
      </c>
      <c r="F800" s="24">
        <v>4251942.32</v>
      </c>
      <c r="G800" s="24">
        <v>22983472</v>
      </c>
      <c r="H800" s="18" t="s">
        <v>80</v>
      </c>
      <c r="J800" s="18" t="s">
        <v>71</v>
      </c>
      <c r="K800" s="32" t="s">
        <v>63</v>
      </c>
      <c r="L800" s="18" t="s">
        <v>65</v>
      </c>
      <c r="M800" s="18">
        <v>20211207</v>
      </c>
      <c r="U800" s="34">
        <v>105322</v>
      </c>
      <c r="V800" s="34">
        <v>17237.5</v>
      </c>
      <c r="W800" s="20">
        <v>42</v>
      </c>
      <c r="X800" s="18">
        <v>8</v>
      </c>
      <c r="AB800" s="18" t="s">
        <v>64</v>
      </c>
      <c r="AH800" s="18" t="s">
        <v>74</v>
      </c>
    </row>
    <row r="801" spans="1:52" x14ac:dyDescent="0.2">
      <c r="A801" s="17" t="s">
        <v>3008</v>
      </c>
      <c r="B801" s="28">
        <v>1181705</v>
      </c>
      <c r="C801" s="23" t="s">
        <v>68</v>
      </c>
      <c r="D801" s="28" t="s">
        <v>3009</v>
      </c>
      <c r="E801" s="18" t="s">
        <v>3010</v>
      </c>
      <c r="F801" s="24">
        <v>207327222.52000001</v>
      </c>
      <c r="G801" s="24">
        <v>272798977</v>
      </c>
      <c r="H801" s="18" t="s">
        <v>80</v>
      </c>
      <c r="J801" s="18" t="s">
        <v>71</v>
      </c>
      <c r="K801" s="32" t="s">
        <v>63</v>
      </c>
      <c r="L801" s="18" t="s">
        <v>803</v>
      </c>
      <c r="M801" s="18">
        <v>20201217</v>
      </c>
      <c r="P801" s="18" t="s">
        <v>74</v>
      </c>
      <c r="Q801" s="18" t="s">
        <v>74</v>
      </c>
      <c r="U801" s="34">
        <v>78107354</v>
      </c>
      <c r="V801" s="34">
        <v>39627647</v>
      </c>
      <c r="W801" s="20">
        <v>14890</v>
      </c>
      <c r="X801" s="18">
        <v>8</v>
      </c>
      <c r="AB801" s="18" t="s">
        <v>71</v>
      </c>
      <c r="AH801" s="18" t="s">
        <v>74</v>
      </c>
      <c r="AI801" s="18" t="s">
        <v>74</v>
      </c>
    </row>
    <row r="802" spans="1:52" x14ac:dyDescent="0.2">
      <c r="A802" s="17" t="s">
        <v>1680</v>
      </c>
      <c r="B802" s="28">
        <v>34839</v>
      </c>
      <c r="C802" s="23" t="s">
        <v>68</v>
      </c>
      <c r="D802" s="28" t="s">
        <v>1681</v>
      </c>
      <c r="E802" s="18" t="s">
        <v>1682</v>
      </c>
      <c r="F802" s="24">
        <v>1324462.23</v>
      </c>
      <c r="G802" s="24">
        <v>88297482</v>
      </c>
      <c r="H802" s="18" t="s">
        <v>80</v>
      </c>
      <c r="J802" s="18" t="s">
        <v>71</v>
      </c>
      <c r="K802" s="32" t="s">
        <v>63</v>
      </c>
      <c r="M802" s="18">
        <v>19970522</v>
      </c>
      <c r="U802" s="34">
        <v>3369704</v>
      </c>
      <c r="V802" s="34">
        <v>51223.5</v>
      </c>
      <c r="W802" s="20">
        <v>162</v>
      </c>
      <c r="X802" s="18">
        <v>4</v>
      </c>
    </row>
    <row r="803" spans="1:52" x14ac:dyDescent="0.2">
      <c r="A803" s="17" t="s">
        <v>3109</v>
      </c>
      <c r="B803" s="28">
        <v>1183551</v>
      </c>
      <c r="C803" s="23" t="s">
        <v>68</v>
      </c>
      <c r="D803" s="28" t="s">
        <v>3110</v>
      </c>
      <c r="E803" s="18" t="s">
        <v>3111</v>
      </c>
      <c r="F803" s="24">
        <v>85674086.969999999</v>
      </c>
      <c r="G803" s="24">
        <v>88323801</v>
      </c>
      <c r="H803" s="18" t="s">
        <v>80</v>
      </c>
      <c r="J803" s="18" t="s">
        <v>71</v>
      </c>
      <c r="K803" s="32" t="s">
        <v>63</v>
      </c>
      <c r="L803" s="18" t="s">
        <v>72</v>
      </c>
      <c r="M803" s="18">
        <v>20191118</v>
      </c>
      <c r="O803" s="18" t="s">
        <v>109</v>
      </c>
      <c r="U803" s="34">
        <v>38010931</v>
      </c>
      <c r="V803" s="34">
        <v>6096870.5</v>
      </c>
      <c r="W803" s="20">
        <v>4833</v>
      </c>
      <c r="X803" s="18">
        <v>8</v>
      </c>
      <c r="AF803" s="18" t="s">
        <v>95</v>
      </c>
      <c r="AH803" s="18" t="s">
        <v>74</v>
      </c>
    </row>
    <row r="804" spans="1:52" x14ac:dyDescent="0.2">
      <c r="A804" s="17" t="s">
        <v>1797</v>
      </c>
      <c r="B804" s="28">
        <v>18275</v>
      </c>
      <c r="C804" s="23" t="s">
        <v>68</v>
      </c>
      <c r="D804" s="28" t="s">
        <v>1798</v>
      </c>
      <c r="E804" s="18" t="s">
        <v>1799</v>
      </c>
      <c r="F804" s="24">
        <v>3948819.12</v>
      </c>
      <c r="G804" s="24">
        <v>32906826</v>
      </c>
      <c r="H804" s="18" t="s">
        <v>80</v>
      </c>
      <c r="J804" s="18" t="s">
        <v>71</v>
      </c>
      <c r="K804" s="32" t="s">
        <v>63</v>
      </c>
      <c r="U804" s="34">
        <v>2776322</v>
      </c>
      <c r="V804" s="34">
        <v>103884.5</v>
      </c>
      <c r="W804" s="20">
        <v>233</v>
      </c>
      <c r="X804" s="18">
        <v>8</v>
      </c>
      <c r="AC804" s="18" t="s">
        <v>141</v>
      </c>
      <c r="AH804" s="18" t="s">
        <v>74</v>
      </c>
    </row>
    <row r="805" spans="1:52" x14ac:dyDescent="0.2">
      <c r="A805" s="17" t="s">
        <v>1686</v>
      </c>
      <c r="B805" s="28">
        <v>40289</v>
      </c>
      <c r="C805" s="23" t="s">
        <v>68</v>
      </c>
      <c r="D805" s="28" t="s">
        <v>1687</v>
      </c>
      <c r="E805" s="18" t="s">
        <v>1688</v>
      </c>
      <c r="F805" s="24">
        <v>60941818.619999997</v>
      </c>
      <c r="G805" s="24">
        <v>59746881</v>
      </c>
      <c r="H805" s="18" t="s">
        <v>80</v>
      </c>
      <c r="J805" s="18" t="s">
        <v>71</v>
      </c>
      <c r="K805" s="32" t="s">
        <v>63</v>
      </c>
      <c r="O805" s="18" t="s">
        <v>109</v>
      </c>
      <c r="U805" s="34">
        <v>5213316</v>
      </c>
      <c r="V805" s="34">
        <v>4639860</v>
      </c>
      <c r="W805" s="20">
        <v>2941</v>
      </c>
      <c r="X805" s="18">
        <v>8</v>
      </c>
      <c r="AB805" s="18" t="s">
        <v>71</v>
      </c>
      <c r="AH805" s="18" t="s">
        <v>74</v>
      </c>
      <c r="AI805" s="18" t="s">
        <v>74</v>
      </c>
      <c r="AJ805" s="18" t="s">
        <v>74</v>
      </c>
    </row>
    <row r="806" spans="1:52" x14ac:dyDescent="0.2">
      <c r="A806" s="17" t="s">
        <v>1727</v>
      </c>
      <c r="B806" s="28">
        <v>1088867</v>
      </c>
      <c r="C806" s="23" t="s">
        <v>68</v>
      </c>
      <c r="D806" s="28" t="s">
        <v>1728</v>
      </c>
      <c r="E806" s="18" t="s">
        <v>1729</v>
      </c>
      <c r="F806" s="24">
        <v>1846754.415</v>
      </c>
      <c r="G806" s="24">
        <v>11192451</v>
      </c>
      <c r="H806" s="18" t="s">
        <v>80</v>
      </c>
      <c r="J806" s="18" t="s">
        <v>71</v>
      </c>
      <c r="K806" s="32" t="s">
        <v>63</v>
      </c>
      <c r="U806" s="34">
        <v>106705</v>
      </c>
      <c r="V806" s="34">
        <v>9631</v>
      </c>
      <c r="W806" s="20">
        <v>86</v>
      </c>
      <c r="X806" s="18">
        <v>8</v>
      </c>
      <c r="AB806" s="18" t="s">
        <v>789</v>
      </c>
      <c r="AZ806" s="17" t="s">
        <v>3557</v>
      </c>
    </row>
    <row r="807" spans="1:52" x14ac:dyDescent="0.2">
      <c r="A807" s="17" t="s">
        <v>1221</v>
      </c>
      <c r="B807" s="28">
        <v>822184</v>
      </c>
      <c r="C807" s="23" t="s">
        <v>68</v>
      </c>
      <c r="D807" s="28" t="s">
        <v>1222</v>
      </c>
      <c r="E807" s="18" t="s">
        <v>1223</v>
      </c>
      <c r="F807" s="24">
        <v>5955009.1500000004</v>
      </c>
      <c r="G807" s="24">
        <v>79400122</v>
      </c>
      <c r="H807" s="18" t="s">
        <v>80</v>
      </c>
      <c r="J807" s="18" t="s">
        <v>71</v>
      </c>
      <c r="K807" s="32" t="s">
        <v>63</v>
      </c>
      <c r="U807" s="34">
        <v>1395281</v>
      </c>
      <c r="V807" s="34">
        <v>103934.5</v>
      </c>
      <c r="W807" s="20">
        <v>175</v>
      </c>
      <c r="X807" s="18">
        <v>8</v>
      </c>
      <c r="AF807" s="18" t="s">
        <v>1224</v>
      </c>
      <c r="AJ807" s="18" t="s">
        <v>74</v>
      </c>
    </row>
    <row r="808" spans="1:52" x14ac:dyDescent="0.2">
      <c r="A808" s="17" t="s">
        <v>2717</v>
      </c>
      <c r="B808" s="28">
        <v>1155905</v>
      </c>
      <c r="C808" s="23" t="s">
        <v>68</v>
      </c>
      <c r="D808" s="28" t="s">
        <v>2718</v>
      </c>
      <c r="E808" s="18" t="s">
        <v>2719</v>
      </c>
      <c r="F808" s="24">
        <v>364330348.56</v>
      </c>
      <c r="G808" s="24">
        <v>256570668</v>
      </c>
      <c r="H808" s="18" t="s">
        <v>80</v>
      </c>
      <c r="J808" s="18" t="s">
        <v>71</v>
      </c>
      <c r="K808" s="32" t="s">
        <v>63</v>
      </c>
      <c r="L808" s="18" t="s">
        <v>65</v>
      </c>
      <c r="M808" s="18">
        <v>20121101</v>
      </c>
      <c r="O808" s="18" t="s">
        <v>83</v>
      </c>
      <c r="Q808" s="18" t="s">
        <v>74</v>
      </c>
      <c r="U808" s="34">
        <v>87688095</v>
      </c>
      <c r="V808" s="34">
        <v>78117736.5</v>
      </c>
      <c r="W808" s="20">
        <v>27211</v>
      </c>
      <c r="X808" s="18">
        <v>8</v>
      </c>
      <c r="AB808" s="18" t="s">
        <v>71</v>
      </c>
      <c r="AH808" s="18" t="s">
        <v>74</v>
      </c>
      <c r="AI808" s="18" t="s">
        <v>74</v>
      </c>
    </row>
    <row r="809" spans="1:52" x14ac:dyDescent="0.2">
      <c r="A809" s="17" t="s">
        <v>1689</v>
      </c>
      <c r="B809" s="28">
        <v>39347</v>
      </c>
      <c r="C809" s="23" t="s">
        <v>68</v>
      </c>
      <c r="D809" s="28" t="s">
        <v>1690</v>
      </c>
      <c r="E809" s="18" t="s">
        <v>1691</v>
      </c>
      <c r="F809" s="24">
        <v>763984916.5</v>
      </c>
      <c r="G809" s="24">
        <v>664334710</v>
      </c>
      <c r="H809" s="18" t="s">
        <v>80</v>
      </c>
      <c r="J809" s="18" t="s">
        <v>71</v>
      </c>
      <c r="K809" s="32" t="s">
        <v>63</v>
      </c>
      <c r="N809" s="18" t="s">
        <v>97</v>
      </c>
      <c r="Q809" s="18" t="s">
        <v>74</v>
      </c>
      <c r="U809" s="34">
        <v>56046489</v>
      </c>
      <c r="V809" s="34">
        <v>35347203.5</v>
      </c>
      <c r="W809" s="20">
        <v>14587</v>
      </c>
      <c r="X809" s="18">
        <v>8</v>
      </c>
      <c r="Y809" s="18" t="s">
        <v>3568</v>
      </c>
      <c r="AH809" s="18" t="s">
        <v>74</v>
      </c>
    </row>
    <row r="810" spans="1:52" x14ac:dyDescent="0.2">
      <c r="A810" s="17" t="s">
        <v>918</v>
      </c>
      <c r="B810" s="28">
        <v>17006</v>
      </c>
      <c r="C810" s="23" t="s">
        <v>68</v>
      </c>
      <c r="D810" s="28" t="s">
        <v>919</v>
      </c>
      <c r="E810" s="18" t="s">
        <v>920</v>
      </c>
      <c r="F810" s="24">
        <v>12599564.699999999</v>
      </c>
      <c r="G810" s="24">
        <v>251991294</v>
      </c>
      <c r="H810" s="18" t="s">
        <v>80</v>
      </c>
      <c r="J810" s="18" t="s">
        <v>71</v>
      </c>
      <c r="K810" s="32" t="s">
        <v>63</v>
      </c>
      <c r="O810" s="18" t="s">
        <v>109</v>
      </c>
      <c r="U810" s="34">
        <v>39994065</v>
      </c>
      <c r="V810" s="34">
        <v>2456799</v>
      </c>
      <c r="W810" s="20">
        <v>2088</v>
      </c>
      <c r="X810" s="18">
        <v>8</v>
      </c>
      <c r="AB810" s="18" t="s">
        <v>64</v>
      </c>
      <c r="AH810" s="18" t="s">
        <v>74</v>
      </c>
      <c r="AN810" s="18" t="s">
        <v>74</v>
      </c>
    </row>
    <row r="811" spans="1:52" x14ac:dyDescent="0.2">
      <c r="A811" s="17" t="s">
        <v>2340</v>
      </c>
      <c r="B811" s="28">
        <v>1132340</v>
      </c>
      <c r="C811" s="23" t="s">
        <v>68</v>
      </c>
      <c r="D811" s="28" t="s">
        <v>2341</v>
      </c>
      <c r="E811" s="18" t="s">
        <v>2342</v>
      </c>
      <c r="F811" s="24">
        <v>33718509.494999997</v>
      </c>
      <c r="G811" s="24">
        <v>83255579</v>
      </c>
      <c r="H811" s="18" t="s">
        <v>80</v>
      </c>
      <c r="J811" s="18" t="s">
        <v>127</v>
      </c>
      <c r="K811" s="32" t="s">
        <v>12</v>
      </c>
      <c r="L811" s="18" t="s">
        <v>72</v>
      </c>
      <c r="M811" s="18">
        <v>20100924</v>
      </c>
      <c r="O811" s="18" t="s">
        <v>109</v>
      </c>
      <c r="S811" s="18" t="s">
        <v>2343</v>
      </c>
      <c r="U811" s="34">
        <v>1145853</v>
      </c>
      <c r="V811" s="34">
        <v>344213</v>
      </c>
      <c r="W811" s="20">
        <v>552</v>
      </c>
      <c r="X811" s="18">
        <v>7</v>
      </c>
    </row>
    <row r="812" spans="1:52" x14ac:dyDescent="0.2">
      <c r="A812" s="17" t="s">
        <v>3375</v>
      </c>
      <c r="B812" s="28">
        <v>1187480</v>
      </c>
      <c r="C812" s="23" t="s">
        <v>68</v>
      </c>
      <c r="D812" s="28" t="s">
        <v>3376</v>
      </c>
      <c r="E812" s="18" t="s">
        <v>3377</v>
      </c>
      <c r="F812" s="24">
        <v>750256</v>
      </c>
      <c r="G812" s="24">
        <v>15005120</v>
      </c>
      <c r="H812" s="18" t="s">
        <v>80</v>
      </c>
      <c r="J812" s="18" t="s">
        <v>71</v>
      </c>
      <c r="K812" s="32" t="s">
        <v>63</v>
      </c>
      <c r="L812" s="18" t="s">
        <v>72</v>
      </c>
      <c r="M812" s="18">
        <v>20230629</v>
      </c>
      <c r="U812" s="34">
        <v>3001672</v>
      </c>
      <c r="V812" s="34">
        <v>121347</v>
      </c>
      <c r="W812" s="20">
        <v>238</v>
      </c>
      <c r="X812" s="18">
        <v>8</v>
      </c>
    </row>
    <row r="813" spans="1:52" x14ac:dyDescent="0.2">
      <c r="A813" s="17" t="s">
        <v>2642</v>
      </c>
      <c r="B813" s="28">
        <v>1155185</v>
      </c>
      <c r="C813" s="23" t="s">
        <v>68</v>
      </c>
      <c r="D813" s="28" t="s">
        <v>2643</v>
      </c>
      <c r="E813" s="18" t="s">
        <v>2644</v>
      </c>
      <c r="F813" s="24">
        <v>2138097.2999999998</v>
      </c>
      <c r="G813" s="24">
        <v>42761946</v>
      </c>
      <c r="H813" s="18" t="s">
        <v>80</v>
      </c>
      <c r="J813" s="18" t="s">
        <v>71</v>
      </c>
      <c r="K813" s="32" t="s">
        <v>63</v>
      </c>
      <c r="L813" s="18" t="s">
        <v>803</v>
      </c>
      <c r="M813" s="18">
        <v>20140512</v>
      </c>
      <c r="P813" s="18" t="s">
        <v>74</v>
      </c>
      <c r="U813" s="34">
        <v>2012028</v>
      </c>
      <c r="V813" s="34">
        <v>98997.5</v>
      </c>
      <c r="W813" s="20">
        <v>164</v>
      </c>
      <c r="X813" s="18">
        <v>8</v>
      </c>
      <c r="Z813" s="18" t="s">
        <v>1803</v>
      </c>
      <c r="AH813" s="18" t="s">
        <v>74</v>
      </c>
      <c r="AI813" s="18" t="s">
        <v>74</v>
      </c>
      <c r="AJ813" s="18" t="s">
        <v>74</v>
      </c>
      <c r="AQ813" s="18" t="s">
        <v>74</v>
      </c>
    </row>
    <row r="814" spans="1:52" x14ac:dyDescent="0.2">
      <c r="A814" s="17" t="s">
        <v>3229</v>
      </c>
      <c r="B814" s="28">
        <v>1184730</v>
      </c>
      <c r="C814" s="23" t="s">
        <v>68</v>
      </c>
      <c r="D814" s="28" t="s">
        <v>3230</v>
      </c>
      <c r="E814" s="18" t="s">
        <v>3231</v>
      </c>
      <c r="F814" s="24">
        <v>14098628.48</v>
      </c>
      <c r="G814" s="24">
        <v>176232856</v>
      </c>
      <c r="H814" s="18" t="s">
        <v>80</v>
      </c>
      <c r="J814" s="18" t="s">
        <v>71</v>
      </c>
      <c r="K814" s="32" t="s">
        <v>63</v>
      </c>
      <c r="L814" s="18" t="s">
        <v>72</v>
      </c>
      <c r="M814" s="18">
        <v>20210609</v>
      </c>
      <c r="O814" s="18" t="s">
        <v>109</v>
      </c>
      <c r="U814" s="34">
        <v>24472976</v>
      </c>
      <c r="V814" s="34">
        <v>2243140</v>
      </c>
      <c r="W814" s="20">
        <v>2132</v>
      </c>
      <c r="X814" s="18">
        <v>8</v>
      </c>
      <c r="AC814" s="18" t="s">
        <v>119</v>
      </c>
      <c r="AI814" s="18" t="s">
        <v>74</v>
      </c>
    </row>
    <row r="815" spans="1:52" x14ac:dyDescent="0.2">
      <c r="A815" s="17" t="s">
        <v>3161</v>
      </c>
      <c r="B815" s="28">
        <v>1184200</v>
      </c>
      <c r="C815" s="23" t="s">
        <v>68</v>
      </c>
      <c r="D815" s="28" t="s">
        <v>3162</v>
      </c>
      <c r="E815" s="18" t="s">
        <v>3163</v>
      </c>
      <c r="F815" s="24">
        <v>10222780.199999999</v>
      </c>
      <c r="G815" s="24">
        <v>68151868</v>
      </c>
      <c r="H815" s="18" t="s">
        <v>80</v>
      </c>
      <c r="J815" s="18" t="s">
        <v>71</v>
      </c>
      <c r="K815" s="32" t="s">
        <v>63</v>
      </c>
      <c r="L815" s="18" t="s">
        <v>72</v>
      </c>
      <c r="M815" s="18">
        <v>20201125</v>
      </c>
      <c r="O815" s="18" t="s">
        <v>83</v>
      </c>
      <c r="U815" s="34">
        <v>1444062</v>
      </c>
      <c r="V815" s="34">
        <v>227410.5</v>
      </c>
      <c r="W815" s="20">
        <v>875</v>
      </c>
      <c r="X815" s="18">
        <v>8</v>
      </c>
      <c r="AB815" s="18" t="s">
        <v>731</v>
      </c>
      <c r="AC815" s="18" t="s">
        <v>134</v>
      </c>
      <c r="AH815" s="18" t="s">
        <v>74</v>
      </c>
      <c r="AZ815" s="17" t="s">
        <v>267</v>
      </c>
    </row>
    <row r="816" spans="1:52" x14ac:dyDescent="0.2">
      <c r="A816" s="17" t="s">
        <v>1692</v>
      </c>
      <c r="B816" s="28">
        <v>18705</v>
      </c>
      <c r="C816" s="23" t="s">
        <v>68</v>
      </c>
      <c r="D816" s="28" t="s">
        <v>1693</v>
      </c>
      <c r="E816" s="18" t="s">
        <v>1694</v>
      </c>
      <c r="F816" s="24">
        <v>26565297.395</v>
      </c>
      <c r="G816" s="24">
        <v>408696883</v>
      </c>
      <c r="H816" s="18" t="s">
        <v>80</v>
      </c>
      <c r="J816" s="18" t="s">
        <v>71</v>
      </c>
      <c r="K816" s="32" t="s">
        <v>63</v>
      </c>
      <c r="M816" s="18">
        <v>20030211</v>
      </c>
      <c r="N816" s="18" t="s">
        <v>118</v>
      </c>
      <c r="O816" s="18" t="s">
        <v>109</v>
      </c>
      <c r="U816" s="34">
        <v>61029886</v>
      </c>
      <c r="V816" s="34">
        <v>2463496</v>
      </c>
      <c r="W816" s="20">
        <v>1799</v>
      </c>
      <c r="X816" s="18">
        <v>8</v>
      </c>
      <c r="AC816" s="18" t="s">
        <v>119</v>
      </c>
      <c r="AI816" s="18" t="s">
        <v>74</v>
      </c>
      <c r="AJ816" s="18" t="s">
        <v>74</v>
      </c>
      <c r="AQ816" s="18" t="s">
        <v>74</v>
      </c>
      <c r="AZ816" s="17" t="s">
        <v>267</v>
      </c>
    </row>
    <row r="817" spans="1:52" x14ac:dyDescent="0.2">
      <c r="A817" s="17" t="s">
        <v>3141</v>
      </c>
      <c r="B817" s="28">
        <v>1183690</v>
      </c>
      <c r="C817" s="23" t="s">
        <v>68</v>
      </c>
      <c r="D817" s="28" t="s">
        <v>3142</v>
      </c>
      <c r="E817" s="18" t="s">
        <v>3143</v>
      </c>
      <c r="F817" s="24">
        <v>788322.72499999998</v>
      </c>
      <c r="G817" s="24">
        <v>9274385</v>
      </c>
      <c r="H817" s="18" t="s">
        <v>80</v>
      </c>
      <c r="J817" s="18" t="s">
        <v>71</v>
      </c>
      <c r="K817" s="32" t="s">
        <v>63</v>
      </c>
      <c r="L817" s="18" t="s">
        <v>803</v>
      </c>
      <c r="M817" s="18">
        <v>20220105</v>
      </c>
      <c r="P817" s="18" t="s">
        <v>74</v>
      </c>
      <c r="U817" s="34">
        <v>2033797</v>
      </c>
      <c r="V817" s="34">
        <v>140762.5</v>
      </c>
      <c r="W817" s="20">
        <v>263</v>
      </c>
      <c r="X817" s="18">
        <v>8</v>
      </c>
      <c r="AA817" s="18" t="s">
        <v>93</v>
      </c>
      <c r="AT817" s="18" t="s">
        <v>74</v>
      </c>
      <c r="AW817" s="18" t="s">
        <v>74</v>
      </c>
      <c r="AZ817" s="17" t="s">
        <v>267</v>
      </c>
    </row>
    <row r="818" spans="1:52" x14ac:dyDescent="0.2">
      <c r="A818" s="17" t="s">
        <v>1695</v>
      </c>
      <c r="B818" s="28">
        <v>1057717</v>
      </c>
      <c r="C818" s="23" t="s">
        <v>68</v>
      </c>
      <c r="D818" s="28" t="s">
        <v>1696</v>
      </c>
      <c r="E818" s="18" t="s">
        <v>1697</v>
      </c>
      <c r="F818" s="24">
        <v>41014669.024999999</v>
      </c>
      <c r="G818" s="24">
        <v>149144251</v>
      </c>
      <c r="H818" s="18" t="s">
        <v>80</v>
      </c>
      <c r="J818" s="18" t="s">
        <v>64</v>
      </c>
      <c r="K818" s="32" t="s">
        <v>63</v>
      </c>
      <c r="U818" s="34">
        <v>977427</v>
      </c>
      <c r="V818" s="34">
        <v>209024.5</v>
      </c>
      <c r="W818" s="20">
        <v>334</v>
      </c>
      <c r="X818" s="18">
        <v>8</v>
      </c>
    </row>
    <row r="819" spans="1:52" x14ac:dyDescent="0.2">
      <c r="A819" s="17" t="s">
        <v>1671</v>
      </c>
      <c r="B819" s="28">
        <v>39686</v>
      </c>
      <c r="C819" s="23" t="s">
        <v>68</v>
      </c>
      <c r="D819" s="28" t="s">
        <v>1672</v>
      </c>
      <c r="E819" s="18" t="s">
        <v>1673</v>
      </c>
      <c r="F819" s="24">
        <v>18581110.199999999</v>
      </c>
      <c r="G819" s="24">
        <v>206456780</v>
      </c>
      <c r="H819" s="18" t="s">
        <v>80</v>
      </c>
      <c r="J819" s="18" t="s">
        <v>71</v>
      </c>
      <c r="K819" s="32" t="s">
        <v>63</v>
      </c>
      <c r="U819" s="34">
        <v>47336265</v>
      </c>
      <c r="V819" s="34">
        <v>3150182</v>
      </c>
      <c r="W819" s="20">
        <v>1388</v>
      </c>
      <c r="X819" s="18">
        <v>8</v>
      </c>
      <c r="AC819" s="18" t="s">
        <v>456</v>
      </c>
      <c r="AF819" s="18" t="s">
        <v>95</v>
      </c>
      <c r="AH819" s="18" t="s">
        <v>74</v>
      </c>
      <c r="AJ819" s="18" t="s">
        <v>74</v>
      </c>
      <c r="AT819" s="18" t="s">
        <v>74</v>
      </c>
    </row>
    <row r="820" spans="1:52" x14ac:dyDescent="0.2">
      <c r="A820" s="17" t="s">
        <v>2056</v>
      </c>
      <c r="B820" s="28">
        <v>1108570</v>
      </c>
      <c r="C820" s="23" t="s">
        <v>68</v>
      </c>
      <c r="D820" s="28" t="s">
        <v>2057</v>
      </c>
      <c r="E820" s="18" t="s">
        <v>2058</v>
      </c>
      <c r="F820" s="24">
        <v>7192552.5899999999</v>
      </c>
      <c r="G820" s="24">
        <v>239751753</v>
      </c>
      <c r="H820" s="18" t="s">
        <v>80</v>
      </c>
      <c r="J820" s="18" t="s">
        <v>70</v>
      </c>
      <c r="K820" s="32" t="s">
        <v>63</v>
      </c>
      <c r="L820" s="18" t="s">
        <v>803</v>
      </c>
      <c r="M820" s="18">
        <v>20091007</v>
      </c>
      <c r="P820" s="18" t="s">
        <v>74</v>
      </c>
      <c r="U820" s="34">
        <v>32537553</v>
      </c>
      <c r="V820" s="34">
        <v>714572</v>
      </c>
      <c r="W820" s="20">
        <v>790</v>
      </c>
      <c r="X820" s="18">
        <v>8</v>
      </c>
      <c r="AB820" s="18" t="s">
        <v>70</v>
      </c>
      <c r="AH820" s="18" t="s">
        <v>74</v>
      </c>
      <c r="AJ820" s="18" t="s">
        <v>74</v>
      </c>
      <c r="AR820" s="18" t="s">
        <v>74</v>
      </c>
      <c r="AT820" s="18" t="s">
        <v>74</v>
      </c>
    </row>
    <row r="821" spans="1:52" x14ac:dyDescent="0.2">
      <c r="A821" s="17" t="s">
        <v>2474</v>
      </c>
      <c r="B821" s="28">
        <v>1147880</v>
      </c>
      <c r="C821" s="23" t="s">
        <v>68</v>
      </c>
      <c r="D821" s="28" t="s">
        <v>2475</v>
      </c>
      <c r="E821" s="18" t="s">
        <v>2476</v>
      </c>
      <c r="F821" s="24">
        <v>3952551.7650000001</v>
      </c>
      <c r="G821" s="24">
        <v>263503451</v>
      </c>
      <c r="H821" s="18" t="s">
        <v>80</v>
      </c>
      <c r="J821" s="18" t="s">
        <v>71</v>
      </c>
      <c r="K821" s="32" t="s">
        <v>63</v>
      </c>
      <c r="L821" s="18" t="s">
        <v>803</v>
      </c>
      <c r="M821" s="18">
        <v>20201215</v>
      </c>
      <c r="P821" s="18" t="s">
        <v>74</v>
      </c>
      <c r="U821" s="34">
        <v>7222886</v>
      </c>
      <c r="V821" s="34">
        <v>110401.5</v>
      </c>
      <c r="W821" s="20">
        <v>269</v>
      </c>
      <c r="X821" s="18">
        <v>8</v>
      </c>
      <c r="AB821" s="18" t="s">
        <v>64</v>
      </c>
      <c r="AH821" s="18" t="s">
        <v>74</v>
      </c>
    </row>
    <row r="822" spans="1:52" x14ac:dyDescent="0.2">
      <c r="A822" s="17" t="s">
        <v>3268</v>
      </c>
      <c r="B822" s="28">
        <v>1184960</v>
      </c>
      <c r="C822" s="23" t="s">
        <v>68</v>
      </c>
      <c r="D822" s="28" t="s">
        <v>3652</v>
      </c>
      <c r="E822" s="18" t="s">
        <v>3663</v>
      </c>
      <c r="F822" s="24">
        <v>30831850</v>
      </c>
      <c r="G822" s="24">
        <v>77079625</v>
      </c>
      <c r="H822" s="18" t="s">
        <v>80</v>
      </c>
      <c r="J822" s="18" t="s">
        <v>71</v>
      </c>
      <c r="K822" s="32" t="s">
        <v>63</v>
      </c>
      <c r="L822" s="18" t="s">
        <v>803</v>
      </c>
      <c r="M822" s="18">
        <v>20250716</v>
      </c>
      <c r="P822" s="18" t="s">
        <v>74</v>
      </c>
      <c r="U822" s="34">
        <v>4391870</v>
      </c>
      <c r="V822" s="34">
        <v>1438928.5</v>
      </c>
      <c r="W822" s="20">
        <v>851</v>
      </c>
      <c r="X822" s="18">
        <v>4</v>
      </c>
      <c r="AB822" s="18" t="s">
        <v>123</v>
      </c>
      <c r="AH822" s="18" t="s">
        <v>74</v>
      </c>
    </row>
    <row r="823" spans="1:52" x14ac:dyDescent="0.2">
      <c r="A823" s="17" t="s">
        <v>1632</v>
      </c>
      <c r="B823" s="28">
        <v>20215</v>
      </c>
      <c r="C823" s="23" t="s">
        <v>68</v>
      </c>
      <c r="D823" s="28" t="s">
        <v>1633</v>
      </c>
      <c r="E823" s="18" t="s">
        <v>1634</v>
      </c>
      <c r="F823" s="24">
        <v>17654908.870000001</v>
      </c>
      <c r="G823" s="24">
        <v>185841146</v>
      </c>
      <c r="H823" s="18" t="s">
        <v>80</v>
      </c>
      <c r="J823" s="18" t="s">
        <v>71</v>
      </c>
      <c r="K823" s="32" t="s">
        <v>63</v>
      </c>
      <c r="L823" s="18" t="s">
        <v>876</v>
      </c>
      <c r="M823" s="18">
        <v>20110914</v>
      </c>
      <c r="O823" s="18" t="s">
        <v>109</v>
      </c>
      <c r="U823" s="34">
        <v>10932405</v>
      </c>
      <c r="V823" s="34">
        <v>822688.5</v>
      </c>
      <c r="W823" s="20">
        <v>2034</v>
      </c>
      <c r="X823" s="18">
        <v>8</v>
      </c>
      <c r="AC823" s="18" t="s">
        <v>81</v>
      </c>
      <c r="AH823" s="18" t="s">
        <v>74</v>
      </c>
      <c r="AJ823" s="18" t="s">
        <v>74</v>
      </c>
    </row>
    <row r="824" spans="1:52" x14ac:dyDescent="0.2">
      <c r="A824" s="17" t="s">
        <v>3115</v>
      </c>
      <c r="B824" s="28">
        <v>1182150</v>
      </c>
      <c r="C824" s="23" t="s">
        <v>68</v>
      </c>
      <c r="D824" s="28" t="s">
        <v>3116</v>
      </c>
      <c r="E824" s="18" t="s">
        <v>3117</v>
      </c>
      <c r="F824" s="24">
        <v>7577290.085</v>
      </c>
      <c r="G824" s="24">
        <v>52257173</v>
      </c>
      <c r="H824" s="18" t="s">
        <v>80</v>
      </c>
      <c r="J824" s="18" t="s">
        <v>76</v>
      </c>
      <c r="K824" s="32" t="s">
        <v>63</v>
      </c>
      <c r="L824" s="18" t="s">
        <v>803</v>
      </c>
      <c r="M824" s="18">
        <v>20211207</v>
      </c>
      <c r="P824" s="18" t="s">
        <v>74</v>
      </c>
      <c r="U824" s="34">
        <v>6981000</v>
      </c>
      <c r="V824" s="34">
        <v>975109.5</v>
      </c>
      <c r="W824" s="20">
        <v>790</v>
      </c>
      <c r="X824" s="18">
        <v>8</v>
      </c>
      <c r="AB824" s="18" t="s">
        <v>71</v>
      </c>
      <c r="AH824" s="18" t="s">
        <v>74</v>
      </c>
      <c r="AJ824" s="18" t="s">
        <v>74</v>
      </c>
    </row>
    <row r="825" spans="1:52" x14ac:dyDescent="0.2">
      <c r="A825" s="17" t="s">
        <v>909</v>
      </c>
      <c r="B825" s="28">
        <v>1063208</v>
      </c>
      <c r="C825" s="23" t="s">
        <v>68</v>
      </c>
      <c r="D825" s="28" t="s">
        <v>3685</v>
      </c>
      <c r="E825" s="18" t="s">
        <v>3686</v>
      </c>
      <c r="F825" s="24">
        <v>18110521.800000001</v>
      </c>
      <c r="G825" s="24">
        <v>29689380</v>
      </c>
      <c r="H825" s="18" t="s">
        <v>80</v>
      </c>
      <c r="J825" s="18" t="s">
        <v>71</v>
      </c>
      <c r="K825" s="32" t="s">
        <v>63</v>
      </c>
      <c r="L825" s="18" t="s">
        <v>876</v>
      </c>
      <c r="M825" s="18">
        <v>20250818</v>
      </c>
      <c r="U825" s="34">
        <v>1638328</v>
      </c>
      <c r="V825" s="34">
        <v>973453.5</v>
      </c>
      <c r="W825" s="20">
        <v>485</v>
      </c>
      <c r="X825" s="18">
        <v>1</v>
      </c>
      <c r="AB825" s="18" t="s">
        <v>64</v>
      </c>
      <c r="AH825" s="18" t="s">
        <v>74</v>
      </c>
      <c r="AI825" s="18" t="s">
        <v>74</v>
      </c>
      <c r="AJ825" s="18" t="s">
        <v>74</v>
      </c>
      <c r="AQ825" s="18" t="s">
        <v>74</v>
      </c>
    </row>
    <row r="826" spans="1:52" x14ac:dyDescent="0.2">
      <c r="A826" s="17" t="s">
        <v>1705</v>
      </c>
      <c r="B826" s="28">
        <v>752876</v>
      </c>
      <c r="C826" s="23" t="s">
        <v>68</v>
      </c>
      <c r="D826" s="28" t="s">
        <v>1706</v>
      </c>
      <c r="E826" s="18" t="s">
        <v>1707</v>
      </c>
      <c r="F826" s="24">
        <v>28495442.675000001</v>
      </c>
      <c r="G826" s="24">
        <v>162831101</v>
      </c>
      <c r="H826" s="18" t="s">
        <v>80</v>
      </c>
      <c r="J826" s="18" t="s">
        <v>71</v>
      </c>
      <c r="K826" s="32" t="s">
        <v>63</v>
      </c>
      <c r="U826" s="34">
        <v>13551858</v>
      </c>
      <c r="V826" s="34">
        <v>1780924.5</v>
      </c>
      <c r="W826" s="20">
        <v>1308</v>
      </c>
      <c r="X826" s="18">
        <v>8</v>
      </c>
      <c r="AB826" s="18" t="s">
        <v>71</v>
      </c>
      <c r="AH826" s="18" t="s">
        <v>74</v>
      </c>
      <c r="AI826" s="18" t="s">
        <v>74</v>
      </c>
      <c r="AJ826" s="18" t="s">
        <v>74</v>
      </c>
    </row>
    <row r="827" spans="1:52" x14ac:dyDescent="0.2">
      <c r="A827" s="17" t="s">
        <v>786</v>
      </c>
      <c r="B827" s="28">
        <v>27552</v>
      </c>
      <c r="C827" s="23" t="s">
        <v>68</v>
      </c>
      <c r="D827" s="28" t="s">
        <v>787</v>
      </c>
      <c r="E827" s="18" t="s">
        <v>788</v>
      </c>
      <c r="F827" s="24">
        <v>10986255.18</v>
      </c>
      <c r="G827" s="24">
        <v>40689834</v>
      </c>
      <c r="H827" s="18" t="s">
        <v>80</v>
      </c>
      <c r="J827" s="18" t="s">
        <v>71</v>
      </c>
      <c r="K827" s="32" t="s">
        <v>63</v>
      </c>
      <c r="O827" s="18" t="s">
        <v>109</v>
      </c>
      <c r="U827" s="34">
        <v>5558443</v>
      </c>
      <c r="V827" s="34">
        <v>1807966</v>
      </c>
      <c r="W827" s="20">
        <v>1523</v>
      </c>
      <c r="X827" s="18">
        <v>8</v>
      </c>
      <c r="AB827" s="18" t="s">
        <v>789</v>
      </c>
      <c r="AH827" s="18" t="s">
        <v>74</v>
      </c>
    </row>
    <row r="828" spans="1:52" x14ac:dyDescent="0.2">
      <c r="A828" s="17" t="s">
        <v>2429</v>
      </c>
      <c r="B828" s="28">
        <v>1133295</v>
      </c>
      <c r="C828" s="23" t="s">
        <v>68</v>
      </c>
      <c r="D828" s="28" t="s">
        <v>2430</v>
      </c>
      <c r="E828" s="18" t="s">
        <v>2431</v>
      </c>
      <c r="F828" s="24">
        <v>8663991.5999999996</v>
      </c>
      <c r="G828" s="24">
        <v>86639916</v>
      </c>
      <c r="H828" s="18" t="s">
        <v>80</v>
      </c>
      <c r="J828" s="18" t="s">
        <v>71</v>
      </c>
      <c r="K828" s="32" t="s">
        <v>63</v>
      </c>
      <c r="L828" s="18" t="s">
        <v>72</v>
      </c>
      <c r="M828" s="18">
        <v>20110325</v>
      </c>
      <c r="U828" s="34">
        <v>6392686</v>
      </c>
      <c r="V828" s="34">
        <v>525376.5</v>
      </c>
      <c r="W828" s="20">
        <v>676</v>
      </c>
      <c r="X828" s="18">
        <v>8</v>
      </c>
      <c r="AF828" s="18" t="s">
        <v>2432</v>
      </c>
      <c r="AH828" s="18" t="s">
        <v>74</v>
      </c>
      <c r="AJ828" s="18" t="s">
        <v>74</v>
      </c>
    </row>
    <row r="829" spans="1:52" x14ac:dyDescent="0.2">
      <c r="A829" s="17" t="s">
        <v>1011</v>
      </c>
      <c r="B829" s="28">
        <v>1095568</v>
      </c>
      <c r="C829" s="23" t="s">
        <v>68</v>
      </c>
      <c r="D829" s="28" t="s">
        <v>1012</v>
      </c>
      <c r="E829" s="18" t="s">
        <v>1013</v>
      </c>
      <c r="F829" s="24">
        <v>1309179.6299999999</v>
      </c>
      <c r="G829" s="24">
        <v>23803266</v>
      </c>
      <c r="H829" s="18" t="s">
        <v>80</v>
      </c>
      <c r="J829" s="18" t="s">
        <v>71</v>
      </c>
      <c r="K829" s="32" t="s">
        <v>63</v>
      </c>
      <c r="L829" s="18" t="s">
        <v>803</v>
      </c>
      <c r="M829" s="18">
        <v>20061114</v>
      </c>
      <c r="P829" s="18" t="s">
        <v>74</v>
      </c>
      <c r="AB829" s="18" t="s">
        <v>71</v>
      </c>
      <c r="AH829" s="18" t="s">
        <v>74</v>
      </c>
      <c r="AJ829" s="18" t="s">
        <v>74</v>
      </c>
    </row>
    <row r="830" spans="1:52" x14ac:dyDescent="0.2">
      <c r="A830" s="17" t="s">
        <v>2532</v>
      </c>
      <c r="B830" s="28">
        <v>1144986</v>
      </c>
      <c r="C830" s="23" t="s">
        <v>68</v>
      </c>
      <c r="D830" s="28" t="s">
        <v>2533</v>
      </c>
      <c r="E830" s="18" t="s">
        <v>2534</v>
      </c>
      <c r="F830" s="24">
        <v>4662263.9050000003</v>
      </c>
      <c r="G830" s="24">
        <v>71727137</v>
      </c>
      <c r="H830" s="18" t="s">
        <v>80</v>
      </c>
      <c r="J830" s="18" t="s">
        <v>64</v>
      </c>
      <c r="K830" s="32" t="s">
        <v>63</v>
      </c>
      <c r="L830" s="18" t="s">
        <v>65</v>
      </c>
      <c r="M830" s="18">
        <v>20110826</v>
      </c>
      <c r="U830" s="34">
        <v>20033326</v>
      </c>
      <c r="V830" s="34">
        <v>914343.5</v>
      </c>
      <c r="W830" s="20">
        <v>1126</v>
      </c>
      <c r="X830" s="18">
        <v>8</v>
      </c>
      <c r="AB830" s="18" t="s">
        <v>3582</v>
      </c>
      <c r="AH830" s="18" t="s">
        <v>74</v>
      </c>
      <c r="AJ830" s="18" t="s">
        <v>74</v>
      </c>
      <c r="AK830" s="18" t="s">
        <v>74</v>
      </c>
      <c r="AN830" s="18" t="s">
        <v>74</v>
      </c>
      <c r="AQ830" s="18" t="s">
        <v>74</v>
      </c>
      <c r="AZ830" s="17" t="s">
        <v>332</v>
      </c>
    </row>
    <row r="831" spans="1:52" x14ac:dyDescent="0.2">
      <c r="A831" s="17" t="s">
        <v>1708</v>
      </c>
      <c r="B831" s="28">
        <v>38078</v>
      </c>
      <c r="C831" s="23" t="s">
        <v>68</v>
      </c>
      <c r="D831" s="28" t="s">
        <v>1709</v>
      </c>
      <c r="E831" s="18" t="s">
        <v>1710</v>
      </c>
      <c r="F831" s="24">
        <v>1514031.78</v>
      </c>
      <c r="G831" s="24">
        <v>25233863</v>
      </c>
      <c r="H831" s="18" t="s">
        <v>80</v>
      </c>
      <c r="J831" s="18" t="s">
        <v>71</v>
      </c>
      <c r="K831" s="32" t="s">
        <v>63</v>
      </c>
      <c r="U831" s="34">
        <v>349893</v>
      </c>
      <c r="V831" s="34">
        <v>22443</v>
      </c>
      <c r="W831" s="20">
        <v>60</v>
      </c>
      <c r="X831" s="18">
        <v>8</v>
      </c>
      <c r="AB831" s="18" t="s">
        <v>313</v>
      </c>
      <c r="AC831" s="18" t="s">
        <v>185</v>
      </c>
      <c r="AL831" s="18" t="s">
        <v>74</v>
      </c>
    </row>
    <row r="832" spans="1:52" x14ac:dyDescent="0.2">
      <c r="A832" s="17" t="s">
        <v>1110</v>
      </c>
      <c r="B832" s="28">
        <v>30052</v>
      </c>
      <c r="C832" s="23" t="s">
        <v>68</v>
      </c>
      <c r="D832" s="28" t="s">
        <v>1111</v>
      </c>
      <c r="E832" s="18" t="s">
        <v>1112</v>
      </c>
      <c r="F832" s="24">
        <v>15966555.84</v>
      </c>
      <c r="G832" s="24">
        <v>66527316</v>
      </c>
      <c r="H832" s="18" t="s">
        <v>80</v>
      </c>
      <c r="J832" s="18" t="s">
        <v>71</v>
      </c>
      <c r="K832" s="32" t="s">
        <v>63</v>
      </c>
      <c r="L832" s="18" t="s">
        <v>876</v>
      </c>
      <c r="M832" s="18">
        <v>20221102</v>
      </c>
      <c r="O832" s="18" t="s">
        <v>109</v>
      </c>
      <c r="U832" s="34">
        <v>1164250</v>
      </c>
      <c r="V832" s="34">
        <v>333964.5</v>
      </c>
      <c r="W832" s="20">
        <v>308</v>
      </c>
      <c r="X832" s="18">
        <v>8</v>
      </c>
      <c r="AC832" s="18" t="s">
        <v>81</v>
      </c>
      <c r="AJ832" s="18" t="s">
        <v>74</v>
      </c>
    </row>
    <row r="833" spans="1:47" x14ac:dyDescent="0.2">
      <c r="A833" s="17" t="s">
        <v>905</v>
      </c>
      <c r="B833" s="28">
        <v>27371</v>
      </c>
      <c r="C833" s="23" t="s">
        <v>68</v>
      </c>
      <c r="D833" s="28" t="s">
        <v>3589</v>
      </c>
      <c r="E833" s="18" t="s">
        <v>3493</v>
      </c>
      <c r="F833" s="24">
        <v>22995171.039999999</v>
      </c>
      <c r="G833" s="24">
        <v>30256804</v>
      </c>
      <c r="H833" s="18" t="s">
        <v>80</v>
      </c>
      <c r="J833" s="18" t="s">
        <v>71</v>
      </c>
      <c r="K833" s="32" t="s">
        <v>63</v>
      </c>
      <c r="L833" s="18" t="s">
        <v>771</v>
      </c>
      <c r="M833" s="18">
        <v>20070615</v>
      </c>
      <c r="O833" s="18" t="s">
        <v>109</v>
      </c>
      <c r="U833" s="34">
        <v>17316237</v>
      </c>
      <c r="V833" s="34">
        <v>3888223</v>
      </c>
      <c r="W833" s="20">
        <v>2842</v>
      </c>
      <c r="X833" s="18">
        <v>8</v>
      </c>
      <c r="AF833" s="18" t="s">
        <v>157</v>
      </c>
      <c r="AH833" s="18" t="s">
        <v>74</v>
      </c>
    </row>
    <row r="834" spans="1:47" x14ac:dyDescent="0.2">
      <c r="A834" s="17" t="s">
        <v>2872</v>
      </c>
      <c r="B834" s="28">
        <v>1178845</v>
      </c>
      <c r="C834" s="23" t="s">
        <v>68</v>
      </c>
      <c r="D834" s="28" t="s">
        <v>2873</v>
      </c>
      <c r="E834" s="18" t="s">
        <v>2874</v>
      </c>
      <c r="F834" s="24">
        <v>29949709.23</v>
      </c>
      <c r="G834" s="24">
        <v>47539221</v>
      </c>
      <c r="H834" s="18" t="s">
        <v>80</v>
      </c>
      <c r="J834" s="18" t="s">
        <v>71</v>
      </c>
      <c r="K834" s="32" t="s">
        <v>63</v>
      </c>
      <c r="L834" s="18" t="s">
        <v>72</v>
      </c>
      <c r="M834" s="18">
        <v>20170615</v>
      </c>
      <c r="O834" s="18" t="s">
        <v>109</v>
      </c>
      <c r="U834" s="34">
        <v>13992807</v>
      </c>
      <c r="V834" s="34">
        <v>4285780.5</v>
      </c>
      <c r="W834" s="20">
        <v>3097</v>
      </c>
      <c r="X834" s="18">
        <v>8</v>
      </c>
      <c r="AB834" s="18" t="s">
        <v>731</v>
      </c>
      <c r="AF834" s="18" t="s">
        <v>157</v>
      </c>
      <c r="AH834" s="18" t="s">
        <v>74</v>
      </c>
    </row>
    <row r="835" spans="1:47" x14ac:dyDescent="0.2">
      <c r="A835" s="17" t="s">
        <v>1487</v>
      </c>
      <c r="B835" s="28">
        <v>1023157</v>
      </c>
      <c r="C835" s="23" t="s">
        <v>68</v>
      </c>
      <c r="D835" s="28" t="s">
        <v>1488</v>
      </c>
      <c r="E835" s="18" t="s">
        <v>1489</v>
      </c>
      <c r="F835" s="24">
        <v>13070179.439999999</v>
      </c>
      <c r="G835" s="24">
        <v>54459081</v>
      </c>
      <c r="H835" s="18" t="s">
        <v>80</v>
      </c>
      <c r="J835" s="18" t="s">
        <v>64</v>
      </c>
      <c r="K835" s="32" t="s">
        <v>63</v>
      </c>
      <c r="U835" s="34">
        <v>11885517</v>
      </c>
      <c r="V835" s="34">
        <v>3599275</v>
      </c>
      <c r="W835" s="20">
        <v>3402</v>
      </c>
      <c r="X835" s="18">
        <v>8</v>
      </c>
      <c r="Y835" s="18" t="s">
        <v>1490</v>
      </c>
      <c r="AI835" s="18" t="s">
        <v>74</v>
      </c>
      <c r="AJ835" s="18" t="s">
        <v>74</v>
      </c>
    </row>
    <row r="836" spans="1:47" x14ac:dyDescent="0.2">
      <c r="A836" s="17" t="s">
        <v>2760</v>
      </c>
      <c r="B836" s="28">
        <v>1162870</v>
      </c>
      <c r="C836" s="23" t="s">
        <v>68</v>
      </c>
      <c r="D836" s="28" t="s">
        <v>3687</v>
      </c>
      <c r="E836" s="18" t="s">
        <v>3688</v>
      </c>
      <c r="F836" s="24">
        <v>732504.76</v>
      </c>
      <c r="G836" s="24">
        <v>18312619</v>
      </c>
      <c r="H836" s="18" t="s">
        <v>80</v>
      </c>
      <c r="J836" s="18" t="s">
        <v>281</v>
      </c>
      <c r="K836" s="32" t="s">
        <v>214</v>
      </c>
      <c r="L836" s="18" t="s">
        <v>841</v>
      </c>
      <c r="M836" s="18">
        <v>20170425</v>
      </c>
      <c r="P836" s="18" t="s">
        <v>74</v>
      </c>
      <c r="T836" s="18" t="s">
        <v>281</v>
      </c>
      <c r="U836" s="34">
        <v>732112</v>
      </c>
      <c r="V836" s="34">
        <v>49628.5</v>
      </c>
      <c r="W836" s="20">
        <v>112</v>
      </c>
      <c r="X836" s="18">
        <v>8</v>
      </c>
      <c r="Z836" s="18" t="s">
        <v>281</v>
      </c>
      <c r="AJ836" s="18" t="s">
        <v>74</v>
      </c>
      <c r="AK836" s="18" t="s">
        <v>74</v>
      </c>
    </row>
    <row r="837" spans="1:47" x14ac:dyDescent="0.2">
      <c r="A837" s="17" t="s">
        <v>2314</v>
      </c>
      <c r="B837" s="28">
        <v>1138245</v>
      </c>
      <c r="C837" s="23" t="s">
        <v>68</v>
      </c>
      <c r="D837" s="28" t="s">
        <v>2315</v>
      </c>
      <c r="E837" s="18" t="s">
        <v>2316</v>
      </c>
      <c r="F837" s="24">
        <v>51179615.899999999</v>
      </c>
      <c r="G837" s="24">
        <v>292454948</v>
      </c>
      <c r="H837" s="18" t="s">
        <v>80</v>
      </c>
      <c r="J837" s="18" t="s">
        <v>181</v>
      </c>
      <c r="K837" s="32" t="s">
        <v>12</v>
      </c>
      <c r="M837" s="18">
        <v>20100721</v>
      </c>
      <c r="O837" s="18" t="s">
        <v>109</v>
      </c>
      <c r="S837" s="18" t="s">
        <v>588</v>
      </c>
      <c r="U837" s="34">
        <v>24589090</v>
      </c>
      <c r="V837" s="34">
        <v>4337261</v>
      </c>
      <c r="W837" s="20">
        <v>2445</v>
      </c>
      <c r="X837" s="18">
        <v>8</v>
      </c>
      <c r="AC837" s="18" t="s">
        <v>185</v>
      </c>
      <c r="AH837" s="18" t="s">
        <v>74</v>
      </c>
    </row>
    <row r="838" spans="1:47" x14ac:dyDescent="0.2">
      <c r="A838" s="17" t="s">
        <v>1888</v>
      </c>
      <c r="B838" s="28">
        <v>1108201</v>
      </c>
      <c r="C838" s="23" t="s">
        <v>68</v>
      </c>
      <c r="D838" s="28" t="s">
        <v>1889</v>
      </c>
      <c r="E838" s="18" t="s">
        <v>1890</v>
      </c>
      <c r="F838" s="24">
        <v>17391609.84</v>
      </c>
      <c r="G838" s="24">
        <v>52701848</v>
      </c>
      <c r="H838" s="18" t="s">
        <v>80</v>
      </c>
      <c r="J838" s="18" t="s">
        <v>71</v>
      </c>
      <c r="K838" s="32" t="s">
        <v>63</v>
      </c>
      <c r="L838" s="18" t="s">
        <v>72</v>
      </c>
      <c r="M838" s="18">
        <v>20060907</v>
      </c>
      <c r="U838" s="34">
        <v>15914956</v>
      </c>
      <c r="V838" s="34">
        <v>4320445.5</v>
      </c>
      <c r="W838" s="20">
        <v>4116</v>
      </c>
      <c r="X838" s="18">
        <v>8</v>
      </c>
      <c r="AB838" s="18" t="s">
        <v>731</v>
      </c>
      <c r="AH838" s="18" t="s">
        <v>74</v>
      </c>
    </row>
    <row r="839" spans="1:47" x14ac:dyDescent="0.2">
      <c r="A839" s="17" t="s">
        <v>2979</v>
      </c>
      <c r="B839" s="28">
        <v>1180475</v>
      </c>
      <c r="C839" s="23" t="s">
        <v>68</v>
      </c>
      <c r="D839" s="28" t="s">
        <v>2980</v>
      </c>
      <c r="E839" s="18" t="s">
        <v>2981</v>
      </c>
      <c r="F839" s="24">
        <v>1401371.48</v>
      </c>
      <c r="G839" s="24">
        <v>70068574</v>
      </c>
      <c r="H839" s="18" t="s">
        <v>80</v>
      </c>
      <c r="J839" s="18" t="s">
        <v>71</v>
      </c>
      <c r="K839" s="32" t="s">
        <v>63</v>
      </c>
      <c r="L839" s="18" t="s">
        <v>72</v>
      </c>
      <c r="M839" s="18">
        <v>20180611</v>
      </c>
      <c r="O839" s="18" t="s">
        <v>109</v>
      </c>
      <c r="U839" s="34">
        <v>21617758</v>
      </c>
      <c r="V839" s="34">
        <v>782230</v>
      </c>
      <c r="W839" s="20">
        <v>815</v>
      </c>
      <c r="X839" s="18">
        <v>8</v>
      </c>
      <c r="AB839" s="18" t="s">
        <v>973</v>
      </c>
      <c r="AH839" s="18" t="s">
        <v>74</v>
      </c>
      <c r="AJ839" s="18" t="s">
        <v>74</v>
      </c>
    </row>
    <row r="840" spans="1:47" x14ac:dyDescent="0.2">
      <c r="A840" s="17" t="s">
        <v>1721</v>
      </c>
      <c r="B840" s="28">
        <v>1023293</v>
      </c>
      <c r="C840" s="23" t="s">
        <v>68</v>
      </c>
      <c r="D840" s="28" t="s">
        <v>1722</v>
      </c>
      <c r="E840" s="18" t="s">
        <v>1723</v>
      </c>
      <c r="F840" s="24">
        <v>4110545.45</v>
      </c>
      <c r="G840" s="24">
        <v>164421818</v>
      </c>
      <c r="H840" s="18" t="s">
        <v>80</v>
      </c>
      <c r="J840" s="18" t="s">
        <v>481</v>
      </c>
      <c r="K840" s="32" t="s">
        <v>63</v>
      </c>
      <c r="L840" s="18" t="s">
        <v>818</v>
      </c>
      <c r="M840" s="18">
        <v>20180411</v>
      </c>
      <c r="O840" s="18" t="s">
        <v>109</v>
      </c>
      <c r="U840" s="34">
        <v>14256584</v>
      </c>
      <c r="V840" s="34">
        <v>334249.5</v>
      </c>
      <c r="W840" s="20">
        <v>714</v>
      </c>
      <c r="X840" s="18">
        <v>8</v>
      </c>
      <c r="AB840" s="18" t="s">
        <v>123</v>
      </c>
      <c r="AH840" s="18" t="s">
        <v>74</v>
      </c>
    </row>
    <row r="841" spans="1:47" x14ac:dyDescent="0.2">
      <c r="A841" s="17" t="s">
        <v>1730</v>
      </c>
      <c r="B841" s="28">
        <v>1056529</v>
      </c>
      <c r="C841" s="23" t="s">
        <v>68</v>
      </c>
      <c r="D841" s="28" t="s">
        <v>1731</v>
      </c>
      <c r="E841" s="18" t="s">
        <v>1732</v>
      </c>
      <c r="F841" s="24">
        <v>7708971.9000000004</v>
      </c>
      <c r="G841" s="24">
        <v>55064085</v>
      </c>
      <c r="H841" s="18" t="s">
        <v>80</v>
      </c>
      <c r="J841" s="18" t="s">
        <v>64</v>
      </c>
      <c r="K841" s="32" t="s">
        <v>63</v>
      </c>
      <c r="O841" s="18" t="s">
        <v>109</v>
      </c>
      <c r="U841" s="34">
        <v>2915071</v>
      </c>
      <c r="V841" s="34">
        <v>357206.5</v>
      </c>
      <c r="W841" s="20">
        <v>476</v>
      </c>
      <c r="X841" s="18">
        <v>8</v>
      </c>
      <c r="Y841" s="18" t="s">
        <v>1733</v>
      </c>
      <c r="AL841" s="18" t="s">
        <v>74</v>
      </c>
      <c r="AO841" s="18" t="s">
        <v>74</v>
      </c>
    </row>
    <row r="842" spans="1:47" x14ac:dyDescent="0.2">
      <c r="A842" s="17" t="s">
        <v>2327</v>
      </c>
      <c r="B842" s="28">
        <v>1134680</v>
      </c>
      <c r="C842" s="23" t="s">
        <v>68</v>
      </c>
      <c r="D842" s="28" t="s">
        <v>2328</v>
      </c>
      <c r="E842" s="18" t="s">
        <v>2329</v>
      </c>
      <c r="F842" s="24">
        <v>153491442.59999999</v>
      </c>
      <c r="G842" s="24">
        <v>255819071</v>
      </c>
      <c r="H842" s="18" t="s">
        <v>80</v>
      </c>
      <c r="J842" s="18" t="s">
        <v>71</v>
      </c>
      <c r="K842" s="32" t="s">
        <v>63</v>
      </c>
      <c r="L842" s="18" t="s">
        <v>841</v>
      </c>
      <c r="M842" s="18">
        <v>20160510</v>
      </c>
      <c r="P842" s="18" t="s">
        <v>74</v>
      </c>
      <c r="U842" s="34">
        <v>47920183</v>
      </c>
      <c r="V842" s="34">
        <v>27943469.5</v>
      </c>
      <c r="W842" s="20">
        <v>19019</v>
      </c>
      <c r="X842" s="18">
        <v>8</v>
      </c>
      <c r="AB842" s="18" t="s">
        <v>71</v>
      </c>
      <c r="AH842" s="18" t="s">
        <v>74</v>
      </c>
    </row>
    <row r="843" spans="1:47" x14ac:dyDescent="0.2">
      <c r="A843" s="17" t="s">
        <v>1274</v>
      </c>
      <c r="B843" s="28">
        <v>1023430</v>
      </c>
      <c r="C843" s="23" t="s">
        <v>68</v>
      </c>
      <c r="D843" s="28" t="s">
        <v>1275</v>
      </c>
      <c r="E843" s="18" t="s">
        <v>1276</v>
      </c>
      <c r="F843" s="24">
        <v>11950359.66</v>
      </c>
      <c r="G843" s="24">
        <v>265563548</v>
      </c>
      <c r="H843" s="18" t="s">
        <v>80</v>
      </c>
      <c r="J843" s="18" t="s">
        <v>76</v>
      </c>
      <c r="K843" s="32" t="s">
        <v>63</v>
      </c>
      <c r="U843" s="34">
        <v>129558447</v>
      </c>
      <c r="V843" s="34">
        <v>12175929.5</v>
      </c>
      <c r="W843" s="20">
        <v>5460</v>
      </c>
      <c r="X843" s="18">
        <v>8</v>
      </c>
      <c r="AB843" s="18" t="s">
        <v>76</v>
      </c>
      <c r="AG843" s="18" t="s">
        <v>74</v>
      </c>
      <c r="AL843" s="18" t="s">
        <v>74</v>
      </c>
    </row>
    <row r="844" spans="1:47" x14ac:dyDescent="0.2">
      <c r="A844" s="17" t="s">
        <v>2847</v>
      </c>
      <c r="B844" s="28">
        <v>1023816</v>
      </c>
      <c r="C844" s="23" t="s">
        <v>68</v>
      </c>
      <c r="D844" s="28" t="s">
        <v>2848</v>
      </c>
      <c r="E844" s="18" t="s">
        <v>2849</v>
      </c>
      <c r="F844" s="24">
        <v>18214675.975000001</v>
      </c>
      <c r="G844" s="24">
        <v>728587039</v>
      </c>
      <c r="H844" s="18" t="s">
        <v>80</v>
      </c>
      <c r="J844" s="18" t="s">
        <v>76</v>
      </c>
      <c r="K844" s="32" t="s">
        <v>63</v>
      </c>
      <c r="L844" s="18" t="s">
        <v>67</v>
      </c>
      <c r="M844" s="18">
        <v>20160802</v>
      </c>
      <c r="U844" s="34">
        <v>49862685</v>
      </c>
      <c r="V844" s="34">
        <v>702818.5</v>
      </c>
      <c r="W844" s="20">
        <v>934</v>
      </c>
      <c r="X844" s="18">
        <v>8</v>
      </c>
      <c r="Z844" s="18" t="s">
        <v>553</v>
      </c>
      <c r="AH844" s="18" t="s">
        <v>74</v>
      </c>
      <c r="AI844" s="18" t="s">
        <v>74</v>
      </c>
      <c r="AJ844" s="18" t="s">
        <v>74</v>
      </c>
    </row>
    <row r="845" spans="1:47" x14ac:dyDescent="0.2">
      <c r="A845" s="17" t="s">
        <v>1836</v>
      </c>
      <c r="B845" s="28">
        <v>1105116</v>
      </c>
      <c r="C845" s="23" t="s">
        <v>68</v>
      </c>
      <c r="D845" s="28" t="s">
        <v>1837</v>
      </c>
      <c r="E845" s="18" t="s">
        <v>1838</v>
      </c>
      <c r="F845" s="24">
        <v>370331793.44999999</v>
      </c>
      <c r="G845" s="24">
        <v>91439949</v>
      </c>
      <c r="H845" s="18" t="s">
        <v>80</v>
      </c>
      <c r="J845" s="18" t="s">
        <v>71</v>
      </c>
      <c r="K845" s="32" t="s">
        <v>63</v>
      </c>
      <c r="L845" s="18" t="s">
        <v>803</v>
      </c>
      <c r="M845" s="18">
        <v>20061010</v>
      </c>
      <c r="O845" s="18" t="s">
        <v>83</v>
      </c>
      <c r="P845" s="18" t="s">
        <v>74</v>
      </c>
      <c r="Q845" s="18" t="s">
        <v>74</v>
      </c>
      <c r="U845" s="34">
        <v>54891227</v>
      </c>
      <c r="V845" s="34">
        <v>110448982</v>
      </c>
      <c r="W845" s="20">
        <v>76709</v>
      </c>
      <c r="X845" s="18">
        <v>8</v>
      </c>
      <c r="AF845" s="18" t="s">
        <v>95</v>
      </c>
      <c r="AR845" s="18" t="s">
        <v>74</v>
      </c>
    </row>
    <row r="846" spans="1:47" x14ac:dyDescent="0.2">
      <c r="A846" s="17" t="s">
        <v>1842</v>
      </c>
      <c r="B846" s="28">
        <v>1105308</v>
      </c>
      <c r="C846" s="23" t="s">
        <v>68</v>
      </c>
      <c r="D846" s="28" t="s">
        <v>1843</v>
      </c>
      <c r="E846" s="18" t="s">
        <v>1844</v>
      </c>
      <c r="F846" s="24">
        <v>3821907.02</v>
      </c>
      <c r="G846" s="24">
        <v>191095351</v>
      </c>
      <c r="H846" s="18" t="s">
        <v>80</v>
      </c>
      <c r="J846" s="18" t="s">
        <v>71</v>
      </c>
      <c r="K846" s="32" t="s">
        <v>63</v>
      </c>
      <c r="L846" s="18" t="s">
        <v>72</v>
      </c>
      <c r="M846" s="18">
        <v>20060321</v>
      </c>
      <c r="U846" s="34">
        <v>3672414</v>
      </c>
      <c r="V846" s="34">
        <v>40558.5</v>
      </c>
      <c r="W846" s="20">
        <v>414</v>
      </c>
      <c r="X846" s="18">
        <v>8</v>
      </c>
      <c r="AB846" s="18" t="s">
        <v>64</v>
      </c>
      <c r="AC846" s="18" t="s">
        <v>456</v>
      </c>
      <c r="AF846" s="18" t="s">
        <v>157</v>
      </c>
      <c r="AH846" s="18" t="s">
        <v>74</v>
      </c>
      <c r="AJ846" s="18" t="s">
        <v>74</v>
      </c>
      <c r="AT846" s="18" t="s">
        <v>74</v>
      </c>
    </row>
    <row r="847" spans="1:47" x14ac:dyDescent="0.2">
      <c r="A847" s="17" t="s">
        <v>1743</v>
      </c>
      <c r="B847" s="28">
        <v>1072601</v>
      </c>
      <c r="C847" s="23" t="s">
        <v>68</v>
      </c>
      <c r="D847" s="28" t="s">
        <v>1744</v>
      </c>
      <c r="E847" s="18" t="s">
        <v>1745</v>
      </c>
      <c r="F847" s="24">
        <v>40412606.670000002</v>
      </c>
      <c r="G847" s="24">
        <v>299352642</v>
      </c>
      <c r="H847" s="18" t="s">
        <v>80</v>
      </c>
      <c r="J847" s="18" t="s">
        <v>64</v>
      </c>
      <c r="K847" s="32" t="s">
        <v>63</v>
      </c>
      <c r="M847" s="18">
        <v>20030211</v>
      </c>
      <c r="U847" s="34">
        <v>18821313</v>
      </c>
      <c r="V847" s="34">
        <v>2044710.5</v>
      </c>
      <c r="W847" s="20">
        <v>1647</v>
      </c>
      <c r="X847" s="18">
        <v>8</v>
      </c>
      <c r="AC847" s="18" t="s">
        <v>1171</v>
      </c>
      <c r="AH847" s="18" t="s">
        <v>74</v>
      </c>
      <c r="AJ847" s="18" t="s">
        <v>74</v>
      </c>
    </row>
    <row r="848" spans="1:47" x14ac:dyDescent="0.2">
      <c r="A848" s="17" t="s">
        <v>1891</v>
      </c>
      <c r="B848" s="28">
        <v>1108742</v>
      </c>
      <c r="C848" s="23" t="s">
        <v>68</v>
      </c>
      <c r="D848" s="28" t="s">
        <v>1892</v>
      </c>
      <c r="E848" s="18" t="s">
        <v>1893</v>
      </c>
      <c r="F848" s="24">
        <v>8659642</v>
      </c>
      <c r="G848" s="24">
        <v>43298210</v>
      </c>
      <c r="H848" s="18" t="s">
        <v>80</v>
      </c>
      <c r="J848" s="18" t="s">
        <v>70</v>
      </c>
      <c r="K848" s="32" t="s">
        <v>63</v>
      </c>
      <c r="L848" s="18" t="s">
        <v>803</v>
      </c>
      <c r="M848" s="18">
        <v>20070305</v>
      </c>
      <c r="O848" s="18" t="s">
        <v>109</v>
      </c>
      <c r="P848" s="18" t="s">
        <v>74</v>
      </c>
      <c r="U848" s="34">
        <v>7245692</v>
      </c>
      <c r="V848" s="34">
        <v>1254587.5</v>
      </c>
      <c r="W848" s="20">
        <v>1134</v>
      </c>
      <c r="X848" s="18">
        <v>8</v>
      </c>
      <c r="AB848" s="18" t="s">
        <v>196</v>
      </c>
      <c r="AF848" s="18" t="s">
        <v>708</v>
      </c>
      <c r="AU848" s="18" t="s">
        <v>74</v>
      </c>
    </row>
    <row r="849" spans="1:52" x14ac:dyDescent="0.2">
      <c r="A849" s="17" t="s">
        <v>2059</v>
      </c>
      <c r="B849" s="28">
        <v>1115100</v>
      </c>
      <c r="C849" s="23" t="s">
        <v>68</v>
      </c>
      <c r="D849" s="28" t="s">
        <v>2060</v>
      </c>
      <c r="E849" s="18" t="s">
        <v>2061</v>
      </c>
      <c r="F849" s="24">
        <v>12484484.99</v>
      </c>
      <c r="G849" s="24">
        <v>146876294</v>
      </c>
      <c r="H849" s="18" t="s">
        <v>80</v>
      </c>
      <c r="J849" s="18" t="s">
        <v>64</v>
      </c>
      <c r="K849" s="32" t="s">
        <v>63</v>
      </c>
      <c r="L849" s="18" t="s">
        <v>803</v>
      </c>
      <c r="M849" s="18">
        <v>20090224</v>
      </c>
      <c r="O849" s="18" t="s">
        <v>109</v>
      </c>
      <c r="P849" s="18" t="s">
        <v>74</v>
      </c>
      <c r="U849" s="34">
        <v>44224596</v>
      </c>
      <c r="V849" s="34">
        <v>4286578</v>
      </c>
      <c r="W849" s="20">
        <v>3466</v>
      </c>
      <c r="X849" s="18">
        <v>8</v>
      </c>
      <c r="AB849" s="18" t="s">
        <v>64</v>
      </c>
      <c r="AF849" s="18" t="s">
        <v>135</v>
      </c>
      <c r="AJ849" s="18" t="s">
        <v>74</v>
      </c>
    </row>
    <row r="850" spans="1:52" x14ac:dyDescent="0.2">
      <c r="A850" s="17" t="s">
        <v>3030</v>
      </c>
      <c r="B850" s="28">
        <v>1181430</v>
      </c>
      <c r="C850" s="23" t="s">
        <v>68</v>
      </c>
      <c r="D850" s="28" t="s">
        <v>3031</v>
      </c>
      <c r="E850" s="18" t="s">
        <v>3032</v>
      </c>
      <c r="F850" s="24">
        <v>3205355.51</v>
      </c>
      <c r="G850" s="24">
        <v>91581586</v>
      </c>
      <c r="H850" s="18" t="s">
        <v>80</v>
      </c>
      <c r="J850" s="18" t="s">
        <v>71</v>
      </c>
      <c r="K850" s="32" t="s">
        <v>63</v>
      </c>
      <c r="L850" s="18" t="s">
        <v>803</v>
      </c>
      <c r="M850" s="18">
        <v>20191211</v>
      </c>
      <c r="O850" s="18" t="s">
        <v>109</v>
      </c>
      <c r="P850" s="18" t="s">
        <v>74</v>
      </c>
      <c r="U850" s="34">
        <v>17597621</v>
      </c>
      <c r="V850" s="34">
        <v>636629.5</v>
      </c>
      <c r="W850" s="20">
        <v>637</v>
      </c>
      <c r="X850" s="18">
        <v>8</v>
      </c>
      <c r="AB850" s="18" t="s">
        <v>64</v>
      </c>
      <c r="AF850" s="18" t="s">
        <v>157</v>
      </c>
      <c r="AT850" s="18" t="s">
        <v>74</v>
      </c>
      <c r="AZ850" s="17" t="s">
        <v>3033</v>
      </c>
    </row>
    <row r="851" spans="1:52" x14ac:dyDescent="0.2">
      <c r="A851" s="17" t="s">
        <v>2512</v>
      </c>
      <c r="B851" s="28">
        <v>1135691</v>
      </c>
      <c r="C851" s="23" t="s">
        <v>68</v>
      </c>
      <c r="D851" s="28" t="s">
        <v>2513</v>
      </c>
      <c r="E851" s="18" t="s">
        <v>2514</v>
      </c>
      <c r="F851" s="24">
        <v>6384795.7800000003</v>
      </c>
      <c r="G851" s="24">
        <v>106413263</v>
      </c>
      <c r="H851" s="18" t="s">
        <v>80</v>
      </c>
      <c r="J851" s="18" t="s">
        <v>70</v>
      </c>
      <c r="K851" s="32" t="s">
        <v>63</v>
      </c>
      <c r="L851" s="18" t="s">
        <v>72</v>
      </c>
      <c r="M851" s="18">
        <v>20110715</v>
      </c>
      <c r="U851" s="34">
        <v>3460855</v>
      </c>
      <c r="V851" s="34">
        <v>202570.5</v>
      </c>
      <c r="W851" s="20">
        <v>259</v>
      </c>
      <c r="X851" s="18">
        <v>8</v>
      </c>
      <c r="AB851" s="18" t="s">
        <v>313</v>
      </c>
      <c r="AH851" s="18" t="s">
        <v>74</v>
      </c>
    </row>
    <row r="852" spans="1:52" x14ac:dyDescent="0.2">
      <c r="A852" s="17" t="s">
        <v>2594</v>
      </c>
      <c r="B852" s="28">
        <v>1148390</v>
      </c>
      <c r="C852" s="23" t="s">
        <v>68</v>
      </c>
      <c r="D852" s="28" t="s">
        <v>2595</v>
      </c>
      <c r="E852" s="18" t="s">
        <v>2596</v>
      </c>
      <c r="F852" s="24">
        <v>3151497.24</v>
      </c>
      <c r="G852" s="24">
        <v>35016636</v>
      </c>
      <c r="H852" s="18" t="s">
        <v>80</v>
      </c>
      <c r="J852" s="18" t="s">
        <v>71</v>
      </c>
      <c r="K852" s="32" t="s">
        <v>63</v>
      </c>
      <c r="L852" s="18" t="s">
        <v>876</v>
      </c>
      <c r="M852" s="18">
        <v>20220928</v>
      </c>
      <c r="O852" s="18" t="s">
        <v>109</v>
      </c>
      <c r="P852" s="18" t="s">
        <v>74</v>
      </c>
      <c r="U852" s="34">
        <v>1400901</v>
      </c>
      <c r="V852" s="34">
        <v>181943.5</v>
      </c>
      <c r="W852" s="20">
        <v>246</v>
      </c>
      <c r="X852" s="18">
        <v>8</v>
      </c>
      <c r="AF852" s="18" t="s">
        <v>95</v>
      </c>
      <c r="AJ852" s="18" t="s">
        <v>74</v>
      </c>
      <c r="AQ852" s="18" t="s">
        <v>74</v>
      </c>
      <c r="AX852" s="18" t="s">
        <v>74</v>
      </c>
    </row>
    <row r="853" spans="1:52" x14ac:dyDescent="0.2">
      <c r="A853" s="17" t="s">
        <v>3296</v>
      </c>
      <c r="B853" s="28">
        <v>1184580</v>
      </c>
      <c r="C853" s="23" t="s">
        <v>68</v>
      </c>
      <c r="D853" s="28" t="s">
        <v>3297</v>
      </c>
      <c r="E853" s="18" t="s">
        <v>3298</v>
      </c>
      <c r="F853" s="24">
        <v>23837465.609999999</v>
      </c>
      <c r="G853" s="24">
        <v>48647889</v>
      </c>
      <c r="H853" s="18" t="s">
        <v>80</v>
      </c>
      <c r="J853" s="18" t="s">
        <v>71</v>
      </c>
      <c r="K853" s="32" t="s">
        <v>63</v>
      </c>
      <c r="L853" s="18" t="s">
        <v>72</v>
      </c>
      <c r="M853" s="18">
        <v>20220106</v>
      </c>
      <c r="O853" s="18" t="s">
        <v>109</v>
      </c>
      <c r="U853" s="34">
        <v>10108855</v>
      </c>
      <c r="V853" s="34">
        <v>4297565</v>
      </c>
      <c r="W853" s="20">
        <v>2812</v>
      </c>
      <c r="X853" s="18">
        <v>8</v>
      </c>
      <c r="AE853" s="18" t="s">
        <v>94</v>
      </c>
      <c r="AH853" s="18" t="s">
        <v>74</v>
      </c>
    </row>
    <row r="854" spans="1:52" x14ac:dyDescent="0.2">
      <c r="A854" s="17" t="s">
        <v>2154</v>
      </c>
      <c r="B854" s="28">
        <v>1118523</v>
      </c>
      <c r="C854" s="23" t="s">
        <v>68</v>
      </c>
      <c r="D854" s="28" t="s">
        <v>2155</v>
      </c>
      <c r="E854" s="18" t="s">
        <v>2156</v>
      </c>
      <c r="F854" s="24">
        <v>21998241.704999998</v>
      </c>
      <c r="G854" s="24">
        <v>231560439</v>
      </c>
      <c r="H854" s="18" t="s">
        <v>80</v>
      </c>
      <c r="J854" s="18" t="s">
        <v>71</v>
      </c>
      <c r="K854" s="32" t="s">
        <v>63</v>
      </c>
      <c r="L854" s="18" t="s">
        <v>72</v>
      </c>
      <c r="M854" s="18">
        <v>20080707</v>
      </c>
      <c r="O854" s="18" t="s">
        <v>109</v>
      </c>
      <c r="U854" s="34">
        <v>55247918</v>
      </c>
      <c r="V854" s="34">
        <v>4752297</v>
      </c>
      <c r="W854" s="20">
        <v>4397</v>
      </c>
      <c r="X854" s="18">
        <v>8</v>
      </c>
      <c r="AB854" s="18" t="s">
        <v>1483</v>
      </c>
      <c r="AC854" s="18" t="s">
        <v>185</v>
      </c>
      <c r="AH854" s="18" t="s">
        <v>74</v>
      </c>
      <c r="AN854" s="18" t="s">
        <v>74</v>
      </c>
    </row>
    <row r="855" spans="1:52" x14ac:dyDescent="0.2">
      <c r="A855" s="17" t="s">
        <v>1454</v>
      </c>
      <c r="B855" s="28">
        <v>23197</v>
      </c>
      <c r="C855" s="23" t="s">
        <v>68</v>
      </c>
      <c r="D855" s="28" t="s">
        <v>1455</v>
      </c>
      <c r="E855" s="18" t="s">
        <v>1456</v>
      </c>
      <c r="F855" s="24">
        <v>2067561.38</v>
      </c>
      <c r="G855" s="24">
        <v>14259044</v>
      </c>
      <c r="H855" s="18" t="s">
        <v>80</v>
      </c>
      <c r="J855" s="18" t="s">
        <v>71</v>
      </c>
      <c r="K855" s="32" t="s">
        <v>63</v>
      </c>
      <c r="U855" s="34">
        <v>5313181</v>
      </c>
      <c r="V855" s="34">
        <v>714765.5</v>
      </c>
      <c r="W855" s="20">
        <v>572</v>
      </c>
      <c r="X855" s="18">
        <v>8</v>
      </c>
      <c r="AB855" s="18" t="s">
        <v>70</v>
      </c>
      <c r="AO855" s="18" t="s">
        <v>74</v>
      </c>
      <c r="AZ855" s="17" t="s">
        <v>1457</v>
      </c>
    </row>
    <row r="856" spans="1:52" x14ac:dyDescent="0.2">
      <c r="A856" s="17" t="s">
        <v>1760</v>
      </c>
      <c r="B856" s="28">
        <v>39360</v>
      </c>
      <c r="C856" s="23" t="s">
        <v>68</v>
      </c>
      <c r="D856" s="28" t="s">
        <v>1761</v>
      </c>
      <c r="E856" s="18" t="s">
        <v>1762</v>
      </c>
      <c r="F856" s="24">
        <v>288553.86</v>
      </c>
      <c r="G856" s="24">
        <v>4809231</v>
      </c>
      <c r="H856" s="18" t="s">
        <v>80</v>
      </c>
      <c r="J856" s="18" t="s">
        <v>71</v>
      </c>
      <c r="K856" s="32" t="s">
        <v>63</v>
      </c>
      <c r="U856" s="34">
        <v>161985</v>
      </c>
      <c r="V856" s="34">
        <v>10081</v>
      </c>
      <c r="W856" s="20">
        <v>63</v>
      </c>
      <c r="X856" s="18">
        <v>8</v>
      </c>
      <c r="AB856" s="18" t="s">
        <v>70</v>
      </c>
      <c r="AH856" s="18" t="s">
        <v>74</v>
      </c>
    </row>
    <row r="857" spans="1:52" x14ac:dyDescent="0.2">
      <c r="A857" s="17" t="s">
        <v>2135</v>
      </c>
      <c r="B857" s="28">
        <v>1118178</v>
      </c>
      <c r="C857" s="23" t="s">
        <v>68</v>
      </c>
      <c r="D857" s="28" t="s">
        <v>2136</v>
      </c>
      <c r="E857" s="18" t="s">
        <v>2137</v>
      </c>
      <c r="F857" s="24">
        <v>1033784.85</v>
      </c>
      <c r="G857" s="24">
        <v>41351394</v>
      </c>
      <c r="H857" s="18" t="s">
        <v>80</v>
      </c>
      <c r="I857" s="18" t="s">
        <v>87</v>
      </c>
      <c r="J857" s="18" t="s">
        <v>71</v>
      </c>
      <c r="K857" s="32" t="s">
        <v>63</v>
      </c>
      <c r="L857" s="18" t="s">
        <v>841</v>
      </c>
      <c r="M857" s="18">
        <v>20110127</v>
      </c>
      <c r="P857" s="18" t="s">
        <v>74</v>
      </c>
      <c r="U857" s="34">
        <v>2083533</v>
      </c>
      <c r="V857" s="34">
        <v>69864</v>
      </c>
      <c r="W857" s="20">
        <v>87</v>
      </c>
      <c r="X857" s="18">
        <v>4</v>
      </c>
      <c r="AB857" s="18" t="s">
        <v>70</v>
      </c>
      <c r="AC857" s="18" t="s">
        <v>185</v>
      </c>
      <c r="AH857" s="18" t="s">
        <v>74</v>
      </c>
      <c r="AT857" s="18" t="s">
        <v>74</v>
      </c>
    </row>
    <row r="858" spans="1:52" x14ac:dyDescent="0.2">
      <c r="A858" s="17" t="s">
        <v>2720</v>
      </c>
      <c r="B858" s="28">
        <v>1161501</v>
      </c>
      <c r="C858" s="23" t="s">
        <v>68</v>
      </c>
      <c r="D858" s="28" t="s">
        <v>2721</v>
      </c>
      <c r="E858" s="18" t="s">
        <v>2722</v>
      </c>
      <c r="F858" s="24">
        <v>36485625.075000003</v>
      </c>
      <c r="G858" s="24">
        <v>197219595</v>
      </c>
      <c r="H858" s="18" t="s">
        <v>80</v>
      </c>
      <c r="J858" s="18" t="s">
        <v>71</v>
      </c>
      <c r="K858" s="32" t="s">
        <v>63</v>
      </c>
      <c r="L858" s="18" t="s">
        <v>67</v>
      </c>
      <c r="M858" s="18">
        <v>20121106</v>
      </c>
      <c r="O858" s="18" t="s">
        <v>109</v>
      </c>
      <c r="U858" s="34">
        <v>7228490</v>
      </c>
      <c r="V858" s="34">
        <v>1241709.5</v>
      </c>
      <c r="W858" s="20">
        <v>380</v>
      </c>
      <c r="X858" s="18">
        <v>8</v>
      </c>
      <c r="AE858" s="18" t="s">
        <v>245</v>
      </c>
      <c r="AH858" s="18" t="s">
        <v>74</v>
      </c>
      <c r="AJ858" s="18" t="s">
        <v>74</v>
      </c>
    </row>
    <row r="859" spans="1:52" x14ac:dyDescent="0.2">
      <c r="A859" s="17" t="s">
        <v>1014</v>
      </c>
      <c r="B859" s="28">
        <v>24104</v>
      </c>
      <c r="C859" s="23" t="s">
        <v>68</v>
      </c>
      <c r="D859" s="28" t="s">
        <v>1015</v>
      </c>
      <c r="E859" s="18" t="s">
        <v>1016</v>
      </c>
      <c r="F859" s="24">
        <v>2678888.16</v>
      </c>
      <c r="G859" s="24">
        <v>89296272</v>
      </c>
      <c r="H859" s="18" t="s">
        <v>80</v>
      </c>
      <c r="J859" s="18" t="s">
        <v>64</v>
      </c>
      <c r="K859" s="32" t="s">
        <v>63</v>
      </c>
      <c r="U859" s="34">
        <v>1220604</v>
      </c>
      <c r="V859" s="34">
        <v>50219</v>
      </c>
      <c r="W859" s="20">
        <v>152</v>
      </c>
      <c r="X859" s="18">
        <v>8</v>
      </c>
      <c r="AA859" s="18" t="s">
        <v>93</v>
      </c>
      <c r="AZ859" s="17" t="s">
        <v>444</v>
      </c>
    </row>
    <row r="860" spans="1:52" x14ac:dyDescent="0.2">
      <c r="A860" s="17" t="s">
        <v>2350</v>
      </c>
      <c r="B860" s="28">
        <v>1135990</v>
      </c>
      <c r="C860" s="23" t="s">
        <v>68</v>
      </c>
      <c r="D860" s="28" t="s">
        <v>2351</v>
      </c>
      <c r="E860" s="18" t="s">
        <v>2352</v>
      </c>
      <c r="F860" s="24">
        <v>1813445.2849999999</v>
      </c>
      <c r="G860" s="24">
        <v>362689057</v>
      </c>
      <c r="H860" s="18" t="s">
        <v>80</v>
      </c>
      <c r="J860" s="18" t="s">
        <v>71</v>
      </c>
      <c r="K860" s="32" t="s">
        <v>63</v>
      </c>
      <c r="L860" s="18" t="s">
        <v>65</v>
      </c>
      <c r="M860" s="18">
        <v>20101018</v>
      </c>
      <c r="U860" s="34">
        <v>35802053</v>
      </c>
      <c r="V860" s="34">
        <v>288110.5</v>
      </c>
      <c r="W860" s="20">
        <v>544</v>
      </c>
      <c r="X860" s="18">
        <v>8</v>
      </c>
      <c r="AA860" s="18" t="s">
        <v>93</v>
      </c>
      <c r="AP860" s="18" t="s">
        <v>74</v>
      </c>
      <c r="AQ860" s="18" t="s">
        <v>74</v>
      </c>
    </row>
    <row r="861" spans="1:52" x14ac:dyDescent="0.2">
      <c r="A861" s="17" t="s">
        <v>3630</v>
      </c>
      <c r="B861" s="28">
        <v>1188520</v>
      </c>
      <c r="C861" s="23" t="s">
        <v>68</v>
      </c>
      <c r="D861" s="28" t="s">
        <v>3631</v>
      </c>
      <c r="E861" s="18" t="s">
        <v>3632</v>
      </c>
      <c r="F861" s="24">
        <v>676913204.85000002</v>
      </c>
      <c r="G861" s="24">
        <v>466836693</v>
      </c>
      <c r="H861" s="18" t="s">
        <v>80</v>
      </c>
      <c r="J861" s="18" t="s">
        <v>71</v>
      </c>
      <c r="K861" s="32" t="s">
        <v>63</v>
      </c>
      <c r="L861" s="18" t="s">
        <v>72</v>
      </c>
      <c r="M861" s="18">
        <v>20250520</v>
      </c>
      <c r="U861" s="34">
        <v>7177470</v>
      </c>
      <c r="V861" s="34">
        <v>8750189.5</v>
      </c>
      <c r="W861" s="20">
        <v>3208</v>
      </c>
      <c r="X861" s="18">
        <v>4</v>
      </c>
      <c r="Y861" s="18" t="s">
        <v>3641</v>
      </c>
      <c r="Z861" s="18" t="s">
        <v>281</v>
      </c>
      <c r="AA861" s="18" t="s">
        <v>93</v>
      </c>
      <c r="AB861" s="18" t="s">
        <v>3642</v>
      </c>
      <c r="AC861" s="18" t="s">
        <v>3643</v>
      </c>
      <c r="AE861" s="18" t="s">
        <v>482</v>
      </c>
      <c r="AF861" s="18" t="s">
        <v>157</v>
      </c>
      <c r="AH861" s="18" t="s">
        <v>74</v>
      </c>
      <c r="AI861" s="18" t="s">
        <v>74</v>
      </c>
      <c r="AJ861" s="18" t="s">
        <v>74</v>
      </c>
      <c r="AM861" s="18" t="s">
        <v>74</v>
      </c>
      <c r="AP861" s="18" t="s">
        <v>74</v>
      </c>
      <c r="AQ861" s="18" t="s">
        <v>74</v>
      </c>
      <c r="AU861" s="18" t="s">
        <v>74</v>
      </c>
      <c r="AX861" s="18" t="s">
        <v>74</v>
      </c>
      <c r="AY861" s="18" t="s">
        <v>74</v>
      </c>
      <c r="AZ861" s="17" t="s">
        <v>540</v>
      </c>
    </row>
    <row r="862" spans="1:52" x14ac:dyDescent="0.2">
      <c r="A862" s="17" t="s">
        <v>2052</v>
      </c>
      <c r="B862" s="28">
        <v>1113853</v>
      </c>
      <c r="C862" s="23" t="s">
        <v>68</v>
      </c>
      <c r="D862" s="28" t="s">
        <v>2053</v>
      </c>
      <c r="E862" s="18" t="s">
        <v>2054</v>
      </c>
      <c r="F862" s="24">
        <v>6880682.3849999998</v>
      </c>
      <c r="G862" s="24">
        <v>152904053</v>
      </c>
      <c r="H862" s="18" t="s">
        <v>80</v>
      </c>
      <c r="I862" s="18" t="s">
        <v>87</v>
      </c>
      <c r="J862" s="18" t="s">
        <v>71</v>
      </c>
      <c r="K862" s="32" t="s">
        <v>63</v>
      </c>
      <c r="L862" s="18" t="s">
        <v>65</v>
      </c>
      <c r="M862" s="18">
        <v>20071126</v>
      </c>
      <c r="U862" s="34">
        <v>17176805</v>
      </c>
      <c r="V862" s="34">
        <v>893261</v>
      </c>
      <c r="W862" s="20">
        <v>848</v>
      </c>
      <c r="X862" s="18">
        <v>8</v>
      </c>
      <c r="AB862" s="18" t="s">
        <v>70</v>
      </c>
      <c r="AZ862" s="17" t="s">
        <v>2055</v>
      </c>
    </row>
    <row r="863" spans="1:52" x14ac:dyDescent="0.2">
      <c r="A863" s="17" t="s">
        <v>3633</v>
      </c>
      <c r="B863" s="28">
        <v>1188245</v>
      </c>
      <c r="C863" s="23" t="s">
        <v>68</v>
      </c>
      <c r="D863" s="28" t="s">
        <v>3634</v>
      </c>
      <c r="E863" s="18" t="s">
        <v>3635</v>
      </c>
      <c r="F863" s="24">
        <v>5226131.04</v>
      </c>
      <c r="G863" s="24">
        <v>10050252</v>
      </c>
      <c r="H863" s="18" t="s">
        <v>80</v>
      </c>
      <c r="J863" s="18" t="s">
        <v>71</v>
      </c>
      <c r="K863" s="32" t="s">
        <v>63</v>
      </c>
      <c r="L863" s="18" t="s">
        <v>72</v>
      </c>
      <c r="M863" s="18">
        <v>20250523</v>
      </c>
      <c r="U863" s="34">
        <v>803069</v>
      </c>
      <c r="V863" s="34">
        <v>469200</v>
      </c>
      <c r="W863" s="20">
        <v>674</v>
      </c>
      <c r="X863" s="18">
        <v>4</v>
      </c>
      <c r="AB863" s="18" t="s">
        <v>123</v>
      </c>
      <c r="AT863" s="18" t="s">
        <v>74</v>
      </c>
    </row>
    <row r="864" spans="1:52" x14ac:dyDescent="0.2">
      <c r="A864" s="17" t="s">
        <v>1766</v>
      </c>
      <c r="B864" s="28">
        <v>1074443</v>
      </c>
      <c r="C864" s="23" t="s">
        <v>68</v>
      </c>
      <c r="D864" s="28" t="s">
        <v>1767</v>
      </c>
      <c r="E864" s="18" t="s">
        <v>1768</v>
      </c>
      <c r="F864" s="24">
        <v>54028798.979999997</v>
      </c>
      <c r="G864" s="24">
        <v>415606146</v>
      </c>
      <c r="H864" s="18" t="s">
        <v>80</v>
      </c>
      <c r="J864" s="18" t="s">
        <v>70</v>
      </c>
      <c r="K864" s="32" t="s">
        <v>63</v>
      </c>
      <c r="O864" s="18" t="s">
        <v>109</v>
      </c>
      <c r="U864" s="34">
        <v>36396272</v>
      </c>
      <c r="V864" s="34">
        <v>5567747.5</v>
      </c>
      <c r="W864" s="20">
        <v>7407</v>
      </c>
      <c r="X864" s="18">
        <v>8</v>
      </c>
      <c r="AB864" s="18" t="s">
        <v>70</v>
      </c>
      <c r="AH864" s="18" t="s">
        <v>74</v>
      </c>
      <c r="AK864" s="18" t="s">
        <v>74</v>
      </c>
    </row>
    <row r="865" spans="1:52" x14ac:dyDescent="0.2">
      <c r="A865" s="17" t="s">
        <v>2698</v>
      </c>
      <c r="B865" s="28">
        <v>1153800</v>
      </c>
      <c r="C865" s="23" t="s">
        <v>68</v>
      </c>
      <c r="D865" s="28" t="s">
        <v>2699</v>
      </c>
      <c r="E865" s="18" t="s">
        <v>2700</v>
      </c>
      <c r="F865" s="24">
        <v>72726691.049999997</v>
      </c>
      <c r="G865" s="24">
        <v>111887217</v>
      </c>
      <c r="H865" s="18" t="s">
        <v>80</v>
      </c>
      <c r="J865" s="18" t="s">
        <v>71</v>
      </c>
      <c r="K865" s="32" t="s">
        <v>63</v>
      </c>
      <c r="L865" s="18" t="s">
        <v>803</v>
      </c>
      <c r="M865" s="18">
        <v>20130725</v>
      </c>
      <c r="P865" s="18" t="s">
        <v>74</v>
      </c>
      <c r="Q865" s="18" t="s">
        <v>74</v>
      </c>
      <c r="U865" s="34">
        <v>15900569</v>
      </c>
      <c r="V865" s="34">
        <v>9016541.5</v>
      </c>
      <c r="W865" s="20">
        <v>4761</v>
      </c>
      <c r="X865" s="18">
        <v>8</v>
      </c>
      <c r="AF865" s="18" t="s">
        <v>518</v>
      </c>
      <c r="AH865" s="18" t="s">
        <v>74</v>
      </c>
      <c r="AI865" s="18" t="s">
        <v>74</v>
      </c>
      <c r="AX865" s="18" t="s">
        <v>74</v>
      </c>
    </row>
    <row r="866" spans="1:52" x14ac:dyDescent="0.2">
      <c r="A866" s="17" t="s">
        <v>2009</v>
      </c>
      <c r="B866" s="28">
        <v>1113391</v>
      </c>
      <c r="C866" s="23" t="s">
        <v>68</v>
      </c>
      <c r="D866" s="28" t="s">
        <v>2010</v>
      </c>
      <c r="E866" s="18" t="s">
        <v>2011</v>
      </c>
      <c r="F866" s="24">
        <v>3529740.58</v>
      </c>
      <c r="G866" s="24">
        <v>37155164</v>
      </c>
      <c r="H866" s="18" t="s">
        <v>80</v>
      </c>
      <c r="J866" s="18" t="s">
        <v>70</v>
      </c>
      <c r="K866" s="32" t="s">
        <v>63</v>
      </c>
      <c r="L866" s="18" t="s">
        <v>72</v>
      </c>
      <c r="M866" s="18">
        <v>20070717</v>
      </c>
      <c r="U866" s="34">
        <v>4041585</v>
      </c>
      <c r="V866" s="34">
        <v>319620</v>
      </c>
      <c r="W866" s="20">
        <v>341</v>
      </c>
      <c r="X866" s="18">
        <v>8</v>
      </c>
      <c r="AB866" s="18" t="s">
        <v>70</v>
      </c>
      <c r="AH866" s="18" t="s">
        <v>74</v>
      </c>
    </row>
    <row r="867" spans="1:52" x14ac:dyDescent="0.2">
      <c r="A867" s="17" t="s">
        <v>782</v>
      </c>
      <c r="B867" s="28">
        <v>25012</v>
      </c>
      <c r="C867" s="23" t="s">
        <v>68</v>
      </c>
      <c r="D867" s="28" t="s">
        <v>783</v>
      </c>
      <c r="E867" s="18" t="s">
        <v>784</v>
      </c>
      <c r="F867" s="24">
        <v>5580383.0199999996</v>
      </c>
      <c r="G867" s="24">
        <v>279019151</v>
      </c>
      <c r="H867" s="18" t="s">
        <v>80</v>
      </c>
      <c r="J867" s="18" t="s">
        <v>70</v>
      </c>
      <c r="K867" s="32" t="s">
        <v>63</v>
      </c>
      <c r="O867" s="18" t="s">
        <v>109</v>
      </c>
      <c r="U867" s="34">
        <v>14885651</v>
      </c>
      <c r="V867" s="34">
        <v>320134.5</v>
      </c>
      <c r="W867" s="20">
        <v>1164</v>
      </c>
      <c r="X867" s="18">
        <v>8</v>
      </c>
      <c r="AB867" s="18" t="s">
        <v>785</v>
      </c>
      <c r="AT867" s="18" t="s">
        <v>74</v>
      </c>
    </row>
    <row r="868" spans="1:52" x14ac:dyDescent="0.2">
      <c r="A868" s="17" t="s">
        <v>2498</v>
      </c>
      <c r="B868" s="28">
        <v>1148330</v>
      </c>
      <c r="C868" s="23" t="s">
        <v>68</v>
      </c>
      <c r="D868" s="28" t="s">
        <v>3689</v>
      </c>
      <c r="E868" s="18" t="s">
        <v>3690</v>
      </c>
      <c r="F868" s="24">
        <v>14587601.119999999</v>
      </c>
      <c r="G868" s="24">
        <v>19194212</v>
      </c>
      <c r="H868" s="18" t="s">
        <v>80</v>
      </c>
      <c r="J868" s="18" t="s">
        <v>71</v>
      </c>
      <c r="K868" s="32" t="s">
        <v>63</v>
      </c>
      <c r="L868" s="18" t="s">
        <v>72</v>
      </c>
      <c r="M868" s="18">
        <v>20110714</v>
      </c>
      <c r="O868" s="18" t="s">
        <v>83</v>
      </c>
      <c r="U868" s="34">
        <v>2251779</v>
      </c>
      <c r="V868" s="34">
        <v>1713977.5</v>
      </c>
      <c r="W868" s="20">
        <v>1504</v>
      </c>
      <c r="X868" s="18">
        <v>8</v>
      </c>
      <c r="AB868" s="18" t="s">
        <v>2499</v>
      </c>
      <c r="AH868" s="18" t="s">
        <v>74</v>
      </c>
      <c r="AI868" s="18" t="s">
        <v>74</v>
      </c>
      <c r="AJ868" s="18" t="s">
        <v>74</v>
      </c>
    </row>
    <row r="869" spans="1:52" x14ac:dyDescent="0.2">
      <c r="A869" s="17" t="s">
        <v>1518</v>
      </c>
      <c r="B869" s="28">
        <v>1064610</v>
      </c>
      <c r="C869" s="23" t="s">
        <v>68</v>
      </c>
      <c r="D869" s="28" t="s">
        <v>1519</v>
      </c>
      <c r="E869" s="18" t="s">
        <v>1520</v>
      </c>
      <c r="F869" s="24">
        <v>10540721.4</v>
      </c>
      <c r="G869" s="24">
        <v>175678690</v>
      </c>
      <c r="H869" s="18" t="s">
        <v>80</v>
      </c>
      <c r="J869" s="18" t="s">
        <v>71</v>
      </c>
      <c r="K869" s="32" t="s">
        <v>63</v>
      </c>
      <c r="P869" s="18" t="s">
        <v>74</v>
      </c>
      <c r="U869" s="34">
        <v>8766752</v>
      </c>
      <c r="V869" s="34">
        <v>351480</v>
      </c>
      <c r="W869" s="20">
        <v>512</v>
      </c>
      <c r="X869" s="18">
        <v>7</v>
      </c>
      <c r="AF869" s="18" t="s">
        <v>708</v>
      </c>
      <c r="AK869" s="18" t="s">
        <v>74</v>
      </c>
    </row>
    <row r="870" spans="1:52" x14ac:dyDescent="0.2">
      <c r="A870" s="17" t="s">
        <v>2263</v>
      </c>
      <c r="B870" s="28">
        <v>1128565</v>
      </c>
      <c r="C870" s="23" t="s">
        <v>68</v>
      </c>
      <c r="D870" s="28" t="s">
        <v>2264</v>
      </c>
      <c r="E870" s="18" t="s">
        <v>2265</v>
      </c>
      <c r="F870" s="24">
        <v>18919112.550000001</v>
      </c>
      <c r="G870" s="24">
        <v>145531635</v>
      </c>
      <c r="H870" s="18" t="s">
        <v>80</v>
      </c>
      <c r="J870" s="18" t="s">
        <v>71</v>
      </c>
      <c r="K870" s="32" t="s">
        <v>63</v>
      </c>
      <c r="L870" s="18" t="s">
        <v>841</v>
      </c>
      <c r="M870" s="18">
        <v>20171108</v>
      </c>
      <c r="O870" s="18" t="s">
        <v>109</v>
      </c>
      <c r="P870" s="18" t="s">
        <v>74</v>
      </c>
      <c r="U870" s="34">
        <v>24124194</v>
      </c>
      <c r="V870" s="34">
        <v>2767436.5</v>
      </c>
      <c r="W870" s="20">
        <v>3403</v>
      </c>
      <c r="X870" s="18">
        <v>8</v>
      </c>
      <c r="AF870" s="18" t="s">
        <v>157</v>
      </c>
      <c r="AH870" s="18" t="s">
        <v>74</v>
      </c>
    </row>
    <row r="871" spans="1:52" x14ac:dyDescent="0.2">
      <c r="A871" s="17" t="s">
        <v>3256</v>
      </c>
      <c r="B871" s="28">
        <v>1185195</v>
      </c>
      <c r="C871" s="23" t="s">
        <v>68</v>
      </c>
      <c r="D871" s="28" t="s">
        <v>3257</v>
      </c>
      <c r="E871" s="18" t="s">
        <v>3258</v>
      </c>
      <c r="F871" s="24">
        <v>37593701.090000004</v>
      </c>
      <c r="G871" s="24">
        <v>341760919</v>
      </c>
      <c r="H871" s="18" t="s">
        <v>80</v>
      </c>
      <c r="J871" s="18" t="s">
        <v>71</v>
      </c>
      <c r="K871" s="32" t="s">
        <v>63</v>
      </c>
      <c r="L871" s="18" t="s">
        <v>72</v>
      </c>
      <c r="M871" s="18">
        <v>20210917</v>
      </c>
      <c r="O871" s="18" t="s">
        <v>109</v>
      </c>
      <c r="U871" s="34">
        <v>77758947</v>
      </c>
      <c r="V871" s="34">
        <v>6968907.5</v>
      </c>
      <c r="W871" s="20">
        <v>5136</v>
      </c>
      <c r="X871" s="18">
        <v>8</v>
      </c>
      <c r="AB871" s="18" t="s">
        <v>71</v>
      </c>
      <c r="AH871" s="18" t="s">
        <v>74</v>
      </c>
      <c r="AJ871" s="18" t="s">
        <v>74</v>
      </c>
      <c r="AM871" s="18" t="s">
        <v>74</v>
      </c>
    </row>
    <row r="872" spans="1:52" x14ac:dyDescent="0.2">
      <c r="A872" s="17" t="s">
        <v>3469</v>
      </c>
      <c r="B872" s="28">
        <v>1188305</v>
      </c>
      <c r="C872" s="23" t="s">
        <v>68</v>
      </c>
      <c r="D872" s="28" t="s">
        <v>3470</v>
      </c>
      <c r="E872" s="18" t="s">
        <v>3471</v>
      </c>
      <c r="F872" s="24">
        <v>190239129.56</v>
      </c>
      <c r="G872" s="24">
        <v>66985609</v>
      </c>
      <c r="H872" s="18" t="s">
        <v>80</v>
      </c>
      <c r="J872" s="18" t="s">
        <v>71</v>
      </c>
      <c r="K872" s="32" t="s">
        <v>63</v>
      </c>
      <c r="L872" s="18" t="s">
        <v>72</v>
      </c>
      <c r="M872" s="18">
        <v>20240826</v>
      </c>
      <c r="U872" s="34">
        <v>15996595</v>
      </c>
      <c r="V872" s="34">
        <v>36201223.5</v>
      </c>
      <c r="W872" s="20">
        <v>14728</v>
      </c>
      <c r="X872" s="18">
        <v>8</v>
      </c>
      <c r="AI872" s="18" t="s">
        <v>74</v>
      </c>
      <c r="AY872" s="18" t="s">
        <v>74</v>
      </c>
    </row>
    <row r="873" spans="1:52" x14ac:dyDescent="0.2">
      <c r="A873" s="17" t="s">
        <v>2129</v>
      </c>
      <c r="B873" s="28">
        <v>1114439</v>
      </c>
      <c r="C873" s="23" t="s">
        <v>68</v>
      </c>
      <c r="D873" s="28" t="s">
        <v>2130</v>
      </c>
      <c r="E873" s="18" t="s">
        <v>2131</v>
      </c>
      <c r="F873" s="24">
        <v>10695517.560000001</v>
      </c>
      <c r="G873" s="24">
        <v>59419542</v>
      </c>
      <c r="H873" s="18" t="s">
        <v>80</v>
      </c>
      <c r="J873" s="18" t="s">
        <v>71</v>
      </c>
      <c r="K873" s="32" t="s">
        <v>63</v>
      </c>
      <c r="L873" s="18" t="s">
        <v>803</v>
      </c>
      <c r="M873" s="18">
        <v>20100201</v>
      </c>
      <c r="P873" s="18" t="s">
        <v>74</v>
      </c>
      <c r="U873" s="34">
        <v>4273032</v>
      </c>
      <c r="V873" s="34">
        <v>594983</v>
      </c>
      <c r="W873" s="20">
        <v>696</v>
      </c>
      <c r="X873" s="18">
        <v>8</v>
      </c>
      <c r="AC873" s="18" t="s">
        <v>1193</v>
      </c>
      <c r="AH873" s="18" t="s">
        <v>74</v>
      </c>
      <c r="AI873" s="18" t="s">
        <v>74</v>
      </c>
    </row>
    <row r="874" spans="1:52" x14ac:dyDescent="0.2">
      <c r="A874" s="17" t="s">
        <v>1698</v>
      </c>
      <c r="B874" s="28">
        <v>1044272</v>
      </c>
      <c r="C874" s="23" t="s">
        <v>68</v>
      </c>
      <c r="D874" s="28" t="s">
        <v>1699</v>
      </c>
      <c r="E874" s="18" t="s">
        <v>1700</v>
      </c>
      <c r="F874" s="24">
        <v>4881411.12</v>
      </c>
      <c r="G874" s="24">
        <v>244070556</v>
      </c>
      <c r="H874" s="18" t="s">
        <v>80</v>
      </c>
      <c r="J874" s="18" t="s">
        <v>76</v>
      </c>
      <c r="K874" s="32" t="s">
        <v>63</v>
      </c>
      <c r="O874" s="18" t="s">
        <v>109</v>
      </c>
      <c r="U874" s="34">
        <v>20721108</v>
      </c>
      <c r="V874" s="34">
        <v>399563</v>
      </c>
      <c r="W874" s="20">
        <v>865</v>
      </c>
      <c r="X874" s="18">
        <v>8</v>
      </c>
      <c r="AB874" s="18" t="s">
        <v>1701</v>
      </c>
      <c r="AR874" s="18" t="s">
        <v>74</v>
      </c>
      <c r="AT874" s="18" t="s">
        <v>74</v>
      </c>
      <c r="AZ874" s="17" t="s">
        <v>540</v>
      </c>
    </row>
    <row r="875" spans="1:52" x14ac:dyDescent="0.2">
      <c r="A875" s="17" t="s">
        <v>2897</v>
      </c>
      <c r="B875" s="28">
        <v>1178825</v>
      </c>
      <c r="C875" s="23" t="s">
        <v>68</v>
      </c>
      <c r="D875" s="28" t="s">
        <v>2898</v>
      </c>
      <c r="E875" s="18" t="s">
        <v>2899</v>
      </c>
      <c r="F875" s="24">
        <v>2818685.04</v>
      </c>
      <c r="G875" s="24">
        <v>93956168</v>
      </c>
      <c r="H875" s="18" t="s">
        <v>80</v>
      </c>
      <c r="J875" s="18" t="s">
        <v>71</v>
      </c>
      <c r="K875" s="32" t="s">
        <v>63</v>
      </c>
      <c r="L875" s="18" t="s">
        <v>803</v>
      </c>
      <c r="M875" s="18">
        <v>20220510</v>
      </c>
      <c r="P875" s="18" t="s">
        <v>74</v>
      </c>
      <c r="U875" s="34">
        <v>23912502</v>
      </c>
      <c r="V875" s="34">
        <v>1056823.5</v>
      </c>
      <c r="W875" s="20">
        <v>1115</v>
      </c>
      <c r="X875" s="18">
        <v>8</v>
      </c>
      <c r="AC875" s="18" t="s">
        <v>101</v>
      </c>
      <c r="AH875" s="18" t="s">
        <v>74</v>
      </c>
      <c r="AJ875" s="18" t="s">
        <v>74</v>
      </c>
    </row>
    <row r="876" spans="1:52" x14ac:dyDescent="0.2">
      <c r="A876" s="17" t="s">
        <v>2659</v>
      </c>
      <c r="B876" s="28">
        <v>1152795</v>
      </c>
      <c r="C876" s="23" t="s">
        <v>68</v>
      </c>
      <c r="D876" s="28" t="s">
        <v>2660</v>
      </c>
      <c r="E876" s="18" t="s">
        <v>2661</v>
      </c>
      <c r="F876" s="24">
        <v>28159248.48</v>
      </c>
      <c r="G876" s="24">
        <v>170662112</v>
      </c>
      <c r="H876" s="18" t="s">
        <v>80</v>
      </c>
      <c r="J876" s="18" t="s">
        <v>76</v>
      </c>
      <c r="K876" s="32" t="s">
        <v>63</v>
      </c>
      <c r="L876" s="18" t="s">
        <v>841</v>
      </c>
      <c r="M876" s="18">
        <v>20170307</v>
      </c>
      <c r="P876" s="18" t="s">
        <v>74</v>
      </c>
      <c r="U876" s="34">
        <v>33084978</v>
      </c>
      <c r="V876" s="34">
        <v>6220527.5</v>
      </c>
      <c r="W876" s="20">
        <v>4439</v>
      </c>
      <c r="X876" s="18">
        <v>8</v>
      </c>
      <c r="AB876" s="18" t="s">
        <v>71</v>
      </c>
      <c r="AZ876" s="17" t="s">
        <v>3583</v>
      </c>
    </row>
    <row r="877" spans="1:52" x14ac:dyDescent="0.2">
      <c r="A877" s="17" t="s">
        <v>2818</v>
      </c>
      <c r="B877" s="28">
        <v>1175165</v>
      </c>
      <c r="C877" s="23" t="s">
        <v>68</v>
      </c>
      <c r="D877" s="28" t="s">
        <v>2819</v>
      </c>
      <c r="E877" s="18" t="s">
        <v>2820</v>
      </c>
      <c r="F877" s="24">
        <v>3336086.6749999998</v>
      </c>
      <c r="G877" s="24">
        <v>133443467</v>
      </c>
      <c r="H877" s="18" t="s">
        <v>80</v>
      </c>
      <c r="J877" s="18" t="s">
        <v>71</v>
      </c>
      <c r="K877" s="32" t="s">
        <v>63</v>
      </c>
      <c r="L877" s="18" t="s">
        <v>803</v>
      </c>
      <c r="M877" s="18">
        <v>20170323</v>
      </c>
      <c r="O877" s="18" t="s">
        <v>109</v>
      </c>
      <c r="P877" s="18" t="s">
        <v>74</v>
      </c>
      <c r="U877" s="34">
        <v>38908271</v>
      </c>
      <c r="V877" s="34">
        <v>1133302.5</v>
      </c>
      <c r="W877" s="20">
        <v>1222</v>
      </c>
      <c r="X877" s="18">
        <v>8</v>
      </c>
      <c r="AB877" s="18" t="s">
        <v>64</v>
      </c>
      <c r="AF877" s="18" t="s">
        <v>157</v>
      </c>
      <c r="AH877" s="18" t="s">
        <v>74</v>
      </c>
      <c r="AJ877" s="18" t="s">
        <v>74</v>
      </c>
      <c r="AX877" s="18" t="s">
        <v>74</v>
      </c>
    </row>
    <row r="878" spans="1:52" x14ac:dyDescent="0.2">
      <c r="A878" s="17" t="s">
        <v>1770</v>
      </c>
      <c r="B878" s="28">
        <v>1023581</v>
      </c>
      <c r="C878" s="23" t="s">
        <v>68</v>
      </c>
      <c r="D878" s="28" t="s">
        <v>1771</v>
      </c>
      <c r="E878" s="18" t="s">
        <v>1772</v>
      </c>
      <c r="F878" s="24">
        <v>18749843.425000001</v>
      </c>
      <c r="G878" s="24">
        <v>129309265</v>
      </c>
      <c r="H878" s="18" t="s">
        <v>80</v>
      </c>
      <c r="J878" s="18" t="s">
        <v>123</v>
      </c>
      <c r="K878" s="32" t="s">
        <v>63</v>
      </c>
      <c r="U878" s="34">
        <v>8501112</v>
      </c>
      <c r="V878" s="34">
        <v>919759</v>
      </c>
      <c r="W878" s="20">
        <v>1078</v>
      </c>
      <c r="X878" s="18">
        <v>8</v>
      </c>
      <c r="AB878" s="18" t="s">
        <v>123</v>
      </c>
      <c r="AH878" s="18" t="s">
        <v>74</v>
      </c>
      <c r="AJ878" s="18" t="s">
        <v>74</v>
      </c>
      <c r="AK878" s="18" t="s">
        <v>74</v>
      </c>
    </row>
    <row r="879" spans="1:52" x14ac:dyDescent="0.2">
      <c r="A879" s="17" t="s">
        <v>1752</v>
      </c>
      <c r="B879" s="28">
        <v>22442</v>
      </c>
      <c r="C879" s="23" t="s">
        <v>68</v>
      </c>
      <c r="D879" s="28" t="s">
        <v>1753</v>
      </c>
      <c r="E879" s="18" t="s">
        <v>1754</v>
      </c>
      <c r="F879" s="24">
        <v>8590227.2249999996</v>
      </c>
      <c r="G879" s="24">
        <v>572681815</v>
      </c>
      <c r="H879" s="18" t="s">
        <v>80</v>
      </c>
      <c r="J879" s="18" t="s">
        <v>64</v>
      </c>
      <c r="K879" s="32" t="s">
        <v>63</v>
      </c>
      <c r="M879" s="18">
        <v>20011001</v>
      </c>
      <c r="U879" s="34">
        <v>6797269</v>
      </c>
      <c r="V879" s="34">
        <v>148394</v>
      </c>
      <c r="W879" s="20">
        <v>263</v>
      </c>
      <c r="X879" s="18">
        <v>8</v>
      </c>
      <c r="AC879" s="18" t="s">
        <v>101</v>
      </c>
      <c r="AF879" s="18" t="s">
        <v>1755</v>
      </c>
      <c r="AJ879" s="18" t="s">
        <v>74</v>
      </c>
      <c r="AZ879" s="17" t="s">
        <v>1756</v>
      </c>
    </row>
    <row r="880" spans="1:52" x14ac:dyDescent="0.2">
      <c r="A880" s="17" t="s">
        <v>914</v>
      </c>
      <c r="B880" s="28">
        <v>1023378</v>
      </c>
      <c r="C880" s="23" t="s">
        <v>68</v>
      </c>
      <c r="D880" s="28" t="s">
        <v>3535</v>
      </c>
      <c r="E880" s="18" t="s">
        <v>3536</v>
      </c>
      <c r="F880" s="24">
        <v>2444693</v>
      </c>
      <c r="G880" s="24">
        <v>19557544</v>
      </c>
      <c r="H880" s="18" t="s">
        <v>80</v>
      </c>
      <c r="J880" s="18" t="s">
        <v>71</v>
      </c>
      <c r="K880" s="32" t="s">
        <v>63</v>
      </c>
      <c r="U880" s="34">
        <v>6963657</v>
      </c>
      <c r="V880" s="34">
        <v>370796</v>
      </c>
      <c r="W880" s="20">
        <v>810</v>
      </c>
      <c r="X880" s="18">
        <v>8</v>
      </c>
    </row>
    <row r="881" spans="1:52" x14ac:dyDescent="0.2">
      <c r="A881" s="17" t="s">
        <v>2674</v>
      </c>
      <c r="B881" s="28">
        <v>1155186</v>
      </c>
      <c r="C881" s="23" t="s">
        <v>68</v>
      </c>
      <c r="D881" s="28" t="s">
        <v>2675</v>
      </c>
      <c r="E881" s="18" t="s">
        <v>2676</v>
      </c>
      <c r="F881" s="24">
        <v>9895363.7799999993</v>
      </c>
      <c r="G881" s="24">
        <v>52080862</v>
      </c>
      <c r="H881" s="18" t="s">
        <v>80</v>
      </c>
      <c r="J881" s="18" t="s">
        <v>71</v>
      </c>
      <c r="K881" s="32" t="s">
        <v>63</v>
      </c>
      <c r="L881" s="18" t="s">
        <v>65</v>
      </c>
      <c r="M881" s="18">
        <v>20120629</v>
      </c>
      <c r="U881" s="34">
        <v>4111413</v>
      </c>
      <c r="V881" s="34">
        <v>756697</v>
      </c>
      <c r="W881" s="20">
        <v>869</v>
      </c>
      <c r="X881" s="18">
        <v>8</v>
      </c>
      <c r="AF881" s="18" t="s">
        <v>157</v>
      </c>
      <c r="AH881" s="18" t="s">
        <v>74</v>
      </c>
    </row>
    <row r="882" spans="1:52" x14ac:dyDescent="0.2">
      <c r="A882" s="17" t="s">
        <v>1776</v>
      </c>
      <c r="B882" s="28">
        <v>1062299</v>
      </c>
      <c r="C882" s="23" t="s">
        <v>68</v>
      </c>
      <c r="D882" s="28" t="s">
        <v>1777</v>
      </c>
      <c r="E882" s="18" t="s">
        <v>1778</v>
      </c>
      <c r="F882" s="24">
        <v>833627.8</v>
      </c>
      <c r="G882" s="24">
        <v>41681390</v>
      </c>
      <c r="H882" s="18" t="s">
        <v>80</v>
      </c>
      <c r="J882" s="18" t="s">
        <v>64</v>
      </c>
      <c r="K882" s="32" t="s">
        <v>63</v>
      </c>
      <c r="U882" s="34">
        <v>469322</v>
      </c>
      <c r="V882" s="34">
        <v>8691</v>
      </c>
      <c r="W882" s="20">
        <v>27</v>
      </c>
      <c r="X882" s="18">
        <v>6</v>
      </c>
    </row>
    <row r="883" spans="1:52" x14ac:dyDescent="0.2">
      <c r="A883" s="17" t="s">
        <v>1782</v>
      </c>
      <c r="B883" s="28">
        <v>1023508</v>
      </c>
      <c r="C883" s="23" t="s">
        <v>68</v>
      </c>
      <c r="D883" s="28" t="s">
        <v>1783</v>
      </c>
      <c r="E883" s="18" t="s">
        <v>1784</v>
      </c>
      <c r="F883" s="24">
        <v>18804826.754999999</v>
      </c>
      <c r="G883" s="24">
        <v>341905941</v>
      </c>
      <c r="H883" s="18" t="s">
        <v>80</v>
      </c>
      <c r="J883" s="18" t="s">
        <v>71</v>
      </c>
      <c r="K883" s="32" t="s">
        <v>63</v>
      </c>
      <c r="N883" s="18" t="s">
        <v>1530</v>
      </c>
      <c r="O883" s="18" t="s">
        <v>109</v>
      </c>
      <c r="U883" s="34">
        <v>15454581</v>
      </c>
      <c r="V883" s="34">
        <v>815101.5</v>
      </c>
      <c r="W883" s="20">
        <v>1436</v>
      </c>
      <c r="X883" s="18">
        <v>8</v>
      </c>
      <c r="AC883" s="18" t="s">
        <v>81</v>
      </c>
      <c r="AT883" s="18" t="s">
        <v>74</v>
      </c>
    </row>
    <row r="884" spans="1:52" x14ac:dyDescent="0.2">
      <c r="A884" s="17" t="s">
        <v>1785</v>
      </c>
      <c r="B884" s="28">
        <v>1097760</v>
      </c>
      <c r="C884" s="23" t="s">
        <v>68</v>
      </c>
      <c r="D884" s="28" t="s">
        <v>1786</v>
      </c>
      <c r="E884" s="18" t="s">
        <v>1787</v>
      </c>
      <c r="F884" s="24">
        <v>1332108</v>
      </c>
      <c r="G884" s="24">
        <v>53284320</v>
      </c>
      <c r="H884" s="18" t="s">
        <v>80</v>
      </c>
      <c r="J884" s="18" t="s">
        <v>196</v>
      </c>
      <c r="K884" s="32" t="s">
        <v>63</v>
      </c>
      <c r="U884" s="34">
        <v>6417591</v>
      </c>
      <c r="V884" s="34">
        <v>137386</v>
      </c>
      <c r="W884" s="20">
        <v>117</v>
      </c>
      <c r="X884" s="18">
        <v>8</v>
      </c>
      <c r="AB884" s="18" t="s">
        <v>196</v>
      </c>
      <c r="AH884" s="18" t="s">
        <v>74</v>
      </c>
    </row>
    <row r="885" spans="1:52" x14ac:dyDescent="0.2">
      <c r="A885" s="17" t="s">
        <v>1871</v>
      </c>
      <c r="B885" s="28">
        <v>1106552</v>
      </c>
      <c r="C885" s="23" t="s">
        <v>68</v>
      </c>
      <c r="D885" s="28" t="s">
        <v>1872</v>
      </c>
      <c r="E885" s="18" t="s">
        <v>1873</v>
      </c>
      <c r="F885" s="24">
        <v>46213931.07</v>
      </c>
      <c r="G885" s="24">
        <v>106238922</v>
      </c>
      <c r="H885" s="18" t="s">
        <v>80</v>
      </c>
      <c r="J885" s="18" t="s">
        <v>76</v>
      </c>
      <c r="K885" s="32" t="s">
        <v>63</v>
      </c>
      <c r="L885" s="18" t="s">
        <v>72</v>
      </c>
      <c r="M885" s="18">
        <v>20060801</v>
      </c>
      <c r="U885" s="34">
        <v>15551765</v>
      </c>
      <c r="V885" s="34">
        <v>5136070</v>
      </c>
      <c r="W885" s="20">
        <v>3928</v>
      </c>
      <c r="X885" s="18">
        <v>8</v>
      </c>
      <c r="AB885" s="18" t="s">
        <v>71</v>
      </c>
      <c r="AH885" s="18" t="s">
        <v>74</v>
      </c>
      <c r="AZ885" s="17" t="s">
        <v>1874</v>
      </c>
    </row>
    <row r="886" spans="1:52" x14ac:dyDescent="0.2">
      <c r="A886" s="17" t="s">
        <v>1821</v>
      </c>
      <c r="B886" s="28">
        <v>1095424</v>
      </c>
      <c r="C886" s="23" t="s">
        <v>68</v>
      </c>
      <c r="D886" s="28" t="s">
        <v>1822</v>
      </c>
      <c r="E886" s="18" t="s">
        <v>1823</v>
      </c>
      <c r="F886" s="24">
        <v>32038487.835000001</v>
      </c>
      <c r="G886" s="24">
        <v>87776679</v>
      </c>
      <c r="H886" s="18" t="s">
        <v>80</v>
      </c>
      <c r="J886" s="18" t="s">
        <v>71</v>
      </c>
      <c r="K886" s="32" t="s">
        <v>63</v>
      </c>
      <c r="L886" s="18" t="s">
        <v>72</v>
      </c>
      <c r="M886" s="18">
        <v>20051219</v>
      </c>
      <c r="O886" s="18" t="s">
        <v>109</v>
      </c>
      <c r="U886" s="34">
        <v>36821641</v>
      </c>
      <c r="V886" s="34">
        <v>16250013</v>
      </c>
      <c r="W886" s="20">
        <v>8076</v>
      </c>
      <c r="X886" s="18">
        <v>8</v>
      </c>
      <c r="AF886" s="18" t="s">
        <v>303</v>
      </c>
      <c r="AH886" s="18" t="s">
        <v>74</v>
      </c>
    </row>
    <row r="887" spans="1:52" x14ac:dyDescent="0.2">
      <c r="A887" s="17" t="s">
        <v>1043</v>
      </c>
      <c r="B887" s="28">
        <v>33265</v>
      </c>
      <c r="C887" s="23" t="s">
        <v>68</v>
      </c>
      <c r="D887" s="28" t="s">
        <v>1044</v>
      </c>
      <c r="E887" s="18" t="s">
        <v>1045</v>
      </c>
      <c r="F887" s="24">
        <v>338297514.27999997</v>
      </c>
      <c r="G887" s="24">
        <v>348760324</v>
      </c>
      <c r="H887" s="18" t="s">
        <v>80</v>
      </c>
      <c r="J887" s="18" t="s">
        <v>71</v>
      </c>
      <c r="K887" s="32" t="s">
        <v>63</v>
      </c>
      <c r="O887" s="18" t="s">
        <v>109</v>
      </c>
      <c r="Q887" s="18" t="s">
        <v>74</v>
      </c>
      <c r="U887" s="34">
        <v>233890785</v>
      </c>
      <c r="V887" s="34">
        <v>158428790</v>
      </c>
      <c r="W887" s="20">
        <v>53132</v>
      </c>
      <c r="X887" s="18">
        <v>8</v>
      </c>
      <c r="AB887" s="18" t="s">
        <v>64</v>
      </c>
      <c r="AH887" s="18" t="s">
        <v>74</v>
      </c>
    </row>
    <row r="888" spans="1:52" x14ac:dyDescent="0.2">
      <c r="A888" s="17" t="s">
        <v>2024</v>
      </c>
      <c r="B888" s="28">
        <v>1113805</v>
      </c>
      <c r="C888" s="23" t="s">
        <v>68</v>
      </c>
      <c r="D888" s="28" t="s">
        <v>2025</v>
      </c>
      <c r="E888" s="18" t="s">
        <v>2026</v>
      </c>
      <c r="F888" s="24">
        <v>89258132.040000007</v>
      </c>
      <c r="G888" s="24">
        <v>57959826</v>
      </c>
      <c r="H888" s="18" t="s">
        <v>80</v>
      </c>
      <c r="J888" s="18" t="s">
        <v>71</v>
      </c>
      <c r="K888" s="32" t="s">
        <v>63</v>
      </c>
      <c r="L888" s="18" t="s">
        <v>803</v>
      </c>
      <c r="M888" s="18">
        <v>20100531</v>
      </c>
      <c r="O888" s="18" t="s">
        <v>83</v>
      </c>
      <c r="P888" s="18" t="s">
        <v>74</v>
      </c>
      <c r="U888" s="34">
        <v>1429610</v>
      </c>
      <c r="V888" s="34">
        <v>1706728.5</v>
      </c>
      <c r="W888" s="20">
        <v>944</v>
      </c>
      <c r="X888" s="18">
        <v>8</v>
      </c>
      <c r="AF888" s="18" t="s">
        <v>157</v>
      </c>
      <c r="AH888" s="18" t="s">
        <v>74</v>
      </c>
    </row>
    <row r="889" spans="1:52" x14ac:dyDescent="0.2">
      <c r="A889" s="17" t="s">
        <v>2477</v>
      </c>
      <c r="B889" s="28">
        <v>1136050</v>
      </c>
      <c r="C889" s="23" t="s">
        <v>68</v>
      </c>
      <c r="D889" s="28" t="s">
        <v>2478</v>
      </c>
      <c r="E889" s="18" t="s">
        <v>2479</v>
      </c>
      <c r="F889" s="24">
        <v>35230120.229999997</v>
      </c>
      <c r="G889" s="24">
        <v>52582269</v>
      </c>
      <c r="H889" s="18" t="s">
        <v>80</v>
      </c>
      <c r="J889" s="18" t="s">
        <v>157</v>
      </c>
      <c r="K889" s="32" t="s">
        <v>12</v>
      </c>
      <c r="L889" s="18" t="s">
        <v>876</v>
      </c>
      <c r="M889" s="18">
        <v>20220119</v>
      </c>
      <c r="O889" s="18" t="s">
        <v>83</v>
      </c>
      <c r="S889" s="18" t="s">
        <v>397</v>
      </c>
      <c r="U889" s="34">
        <v>9466569</v>
      </c>
      <c r="V889" s="34">
        <v>6594461.5</v>
      </c>
      <c r="W889" s="20">
        <v>5002</v>
      </c>
      <c r="X889" s="18">
        <v>8</v>
      </c>
      <c r="AF889" s="18" t="s">
        <v>157</v>
      </c>
      <c r="AH889" s="18" t="s">
        <v>74</v>
      </c>
    </row>
    <row r="890" spans="1:52" x14ac:dyDescent="0.2">
      <c r="A890" s="17" t="s">
        <v>2997</v>
      </c>
      <c r="B890" s="28">
        <v>1181747</v>
      </c>
      <c r="C890" s="23" t="s">
        <v>68</v>
      </c>
      <c r="D890" s="28" t="s">
        <v>2998</v>
      </c>
      <c r="E890" s="18" t="s">
        <v>2999</v>
      </c>
      <c r="F890" s="24">
        <v>5547695.2050000001</v>
      </c>
      <c r="G890" s="24">
        <v>85349157</v>
      </c>
      <c r="H890" s="18" t="s">
        <v>80</v>
      </c>
      <c r="J890" s="18" t="s">
        <v>3000</v>
      </c>
      <c r="K890" s="32" t="s">
        <v>240</v>
      </c>
      <c r="L890" s="18" t="s">
        <v>803</v>
      </c>
      <c r="M890" s="18">
        <v>20201029</v>
      </c>
      <c r="P890" s="18" t="s">
        <v>74</v>
      </c>
      <c r="U890" s="34">
        <v>858700</v>
      </c>
      <c r="V890" s="34">
        <v>54252.5</v>
      </c>
      <c r="W890" s="20">
        <v>100</v>
      </c>
      <c r="X890" s="18">
        <v>8</v>
      </c>
      <c r="AE890" s="18" t="s">
        <v>3000</v>
      </c>
      <c r="AH890" s="18" t="s">
        <v>74</v>
      </c>
      <c r="AJ890" s="18" t="s">
        <v>74</v>
      </c>
    </row>
    <row r="891" spans="1:52" x14ac:dyDescent="0.2">
      <c r="A891" s="17" t="s">
        <v>3265</v>
      </c>
      <c r="B891" s="28">
        <v>1185060</v>
      </c>
      <c r="C891" s="23" t="s">
        <v>68</v>
      </c>
      <c r="D891" s="28" t="s">
        <v>3266</v>
      </c>
      <c r="E891" s="18" t="s">
        <v>3267</v>
      </c>
      <c r="F891" s="24">
        <v>743057.91</v>
      </c>
      <c r="G891" s="24">
        <v>8256199</v>
      </c>
      <c r="H891" s="18" t="s">
        <v>80</v>
      </c>
      <c r="J891" s="18" t="s">
        <v>64</v>
      </c>
      <c r="K891" s="32" t="s">
        <v>63</v>
      </c>
      <c r="L891" s="18" t="s">
        <v>803</v>
      </c>
      <c r="M891" s="18">
        <v>20220419</v>
      </c>
      <c r="P891" s="18" t="s">
        <v>74</v>
      </c>
      <c r="U891" s="34">
        <v>23436841</v>
      </c>
      <c r="V891" s="34">
        <v>584212.5</v>
      </c>
      <c r="W891" s="20">
        <v>611</v>
      </c>
      <c r="X891" s="18">
        <v>8</v>
      </c>
      <c r="AC891" s="18" t="s">
        <v>119</v>
      </c>
      <c r="AE891" s="18" t="s">
        <v>259</v>
      </c>
      <c r="AH891" s="18" t="s">
        <v>74</v>
      </c>
      <c r="AJ891" s="18" t="s">
        <v>74</v>
      </c>
      <c r="AM891" s="18" t="s">
        <v>74</v>
      </c>
    </row>
    <row r="892" spans="1:52" x14ac:dyDescent="0.2">
      <c r="A892" s="17" t="s">
        <v>2390</v>
      </c>
      <c r="B892" s="28">
        <v>1136465</v>
      </c>
      <c r="C892" s="23" t="s">
        <v>68</v>
      </c>
      <c r="D892" s="28" t="s">
        <v>2391</v>
      </c>
      <c r="E892" s="18" t="s">
        <v>2392</v>
      </c>
      <c r="F892" s="24">
        <v>29281596.399999999</v>
      </c>
      <c r="G892" s="24">
        <v>209154260</v>
      </c>
      <c r="H892" s="18" t="s">
        <v>80</v>
      </c>
      <c r="J892" s="18" t="s">
        <v>71</v>
      </c>
      <c r="K892" s="32" t="s">
        <v>63</v>
      </c>
      <c r="L892" s="18" t="s">
        <v>803</v>
      </c>
      <c r="M892" s="18">
        <v>20110720</v>
      </c>
      <c r="P892" s="18" t="s">
        <v>74</v>
      </c>
      <c r="U892" s="34">
        <v>30319172</v>
      </c>
      <c r="V892" s="34">
        <v>4287857</v>
      </c>
      <c r="W892" s="20">
        <v>3141</v>
      </c>
      <c r="X892" s="18">
        <v>8</v>
      </c>
      <c r="AB892" s="18" t="s">
        <v>71</v>
      </c>
      <c r="AH892" s="18" t="s">
        <v>74</v>
      </c>
    </row>
    <row r="893" spans="1:52" x14ac:dyDescent="0.2">
      <c r="A893" s="17" t="s">
        <v>989</v>
      </c>
      <c r="B893" s="28">
        <v>34214</v>
      </c>
      <c r="C893" s="23" t="s">
        <v>68</v>
      </c>
      <c r="D893" s="28" t="s">
        <v>990</v>
      </c>
      <c r="E893" s="18" t="s">
        <v>991</v>
      </c>
      <c r="F893" s="24">
        <v>1517306.4</v>
      </c>
      <c r="G893" s="24">
        <v>25288440</v>
      </c>
      <c r="H893" s="18" t="s">
        <v>80</v>
      </c>
      <c r="J893" s="18" t="s">
        <v>71</v>
      </c>
      <c r="K893" s="32" t="s">
        <v>63</v>
      </c>
      <c r="U893" s="34">
        <v>585799</v>
      </c>
      <c r="V893" s="34">
        <v>49398.5</v>
      </c>
      <c r="W893" s="20">
        <v>153</v>
      </c>
      <c r="X893" s="18">
        <v>8</v>
      </c>
      <c r="AB893" s="18" t="s">
        <v>71</v>
      </c>
      <c r="AH893" s="18" t="s">
        <v>74</v>
      </c>
    </row>
    <row r="894" spans="1:52" x14ac:dyDescent="0.2">
      <c r="A894" s="17" t="s">
        <v>1579</v>
      </c>
      <c r="B894" s="28">
        <v>782165</v>
      </c>
      <c r="C894" s="23" t="s">
        <v>68</v>
      </c>
      <c r="D894" s="28" t="s">
        <v>1580</v>
      </c>
      <c r="E894" s="18" t="s">
        <v>1581</v>
      </c>
      <c r="F894" s="24">
        <v>124518985.92</v>
      </c>
      <c r="G894" s="24">
        <v>197649184</v>
      </c>
      <c r="H894" s="18" t="s">
        <v>80</v>
      </c>
      <c r="J894" s="18" t="s">
        <v>71</v>
      </c>
      <c r="K894" s="32" t="s">
        <v>63</v>
      </c>
      <c r="O894" s="18" t="s">
        <v>83</v>
      </c>
      <c r="U894" s="34">
        <v>76436047</v>
      </c>
      <c r="V894" s="34">
        <v>24119996.5</v>
      </c>
      <c r="W894" s="20">
        <v>6848</v>
      </c>
      <c r="X894" s="18">
        <v>8</v>
      </c>
      <c r="AB894" s="18" t="s">
        <v>731</v>
      </c>
      <c r="AH894" s="18" t="s">
        <v>74</v>
      </c>
    </row>
    <row r="895" spans="1:52" x14ac:dyDescent="0.2">
      <c r="A895" s="17" t="s">
        <v>1945</v>
      </c>
      <c r="B895" s="28">
        <v>1111498</v>
      </c>
      <c r="C895" s="23" t="s">
        <v>68</v>
      </c>
      <c r="D895" s="28" t="s">
        <v>1946</v>
      </c>
      <c r="E895" s="18" t="s">
        <v>1947</v>
      </c>
      <c r="F895" s="24">
        <v>3062367</v>
      </c>
      <c r="G895" s="24">
        <v>34026300</v>
      </c>
      <c r="H895" s="18" t="s">
        <v>80</v>
      </c>
      <c r="J895" s="18" t="s">
        <v>76</v>
      </c>
      <c r="K895" s="32" t="s">
        <v>63</v>
      </c>
      <c r="L895" s="18" t="s">
        <v>72</v>
      </c>
      <c r="M895" s="18">
        <v>20070228</v>
      </c>
      <c r="U895" s="34">
        <v>2811924</v>
      </c>
      <c r="V895" s="34">
        <v>349215.5</v>
      </c>
      <c r="W895" s="20">
        <v>366</v>
      </c>
      <c r="X895" s="18">
        <v>8</v>
      </c>
      <c r="AB895" s="18" t="s">
        <v>196</v>
      </c>
      <c r="AZ895" s="17" t="s">
        <v>3571</v>
      </c>
    </row>
    <row r="896" spans="1:52" x14ac:dyDescent="0.2">
      <c r="A896" s="17" t="s">
        <v>1963</v>
      </c>
      <c r="B896" s="28">
        <v>1112388</v>
      </c>
      <c r="C896" s="23" t="s">
        <v>68</v>
      </c>
      <c r="D896" s="28" t="s">
        <v>1964</v>
      </c>
      <c r="E896" s="18" t="s">
        <v>1965</v>
      </c>
      <c r="F896" s="24">
        <v>5547574.0350000001</v>
      </c>
      <c r="G896" s="24">
        <v>41093141</v>
      </c>
      <c r="H896" s="18" t="s">
        <v>80</v>
      </c>
      <c r="J896" s="18" t="s">
        <v>71</v>
      </c>
      <c r="K896" s="32" t="s">
        <v>63</v>
      </c>
      <c r="L896" s="18" t="s">
        <v>72</v>
      </c>
      <c r="M896" s="18">
        <v>20070425</v>
      </c>
      <c r="U896" s="34">
        <v>598813</v>
      </c>
      <c r="V896" s="34">
        <v>58084</v>
      </c>
      <c r="W896" s="20">
        <v>98</v>
      </c>
      <c r="X896" s="18">
        <v>8</v>
      </c>
      <c r="Y896" s="18" t="s">
        <v>86</v>
      </c>
      <c r="AH896" s="18" t="s">
        <v>74</v>
      </c>
      <c r="AP896" s="18" t="s">
        <v>74</v>
      </c>
      <c r="AQ896" s="18" t="s">
        <v>74</v>
      </c>
      <c r="AZ896" s="17" t="s">
        <v>974</v>
      </c>
    </row>
    <row r="897" spans="1:52" x14ac:dyDescent="0.2">
      <c r="A897" s="17" t="s">
        <v>1225</v>
      </c>
      <c r="B897" s="28">
        <v>1019700</v>
      </c>
      <c r="C897" s="23" t="s">
        <v>68</v>
      </c>
      <c r="D897" s="28" t="s">
        <v>1226</v>
      </c>
      <c r="E897" s="18" t="s">
        <v>1227</v>
      </c>
      <c r="F897" s="24">
        <v>4867716.1500000004</v>
      </c>
      <c r="G897" s="24">
        <v>44251965</v>
      </c>
      <c r="H897" s="18" t="s">
        <v>80</v>
      </c>
      <c r="J897" s="18" t="s">
        <v>71</v>
      </c>
      <c r="K897" s="32" t="s">
        <v>63</v>
      </c>
      <c r="U897" s="34">
        <v>10190025</v>
      </c>
      <c r="V897" s="34">
        <v>869039.5</v>
      </c>
      <c r="W897" s="20">
        <v>823</v>
      </c>
      <c r="X897" s="18">
        <v>8</v>
      </c>
      <c r="Y897" s="18" t="s">
        <v>700</v>
      </c>
      <c r="AC897" s="18" t="s">
        <v>119</v>
      </c>
      <c r="AH897" s="18" t="s">
        <v>74</v>
      </c>
    </row>
    <row r="898" spans="1:52" x14ac:dyDescent="0.2">
      <c r="A898" s="17" t="s">
        <v>2710</v>
      </c>
      <c r="B898" s="28">
        <v>1160300</v>
      </c>
      <c r="C898" s="23" t="s">
        <v>68</v>
      </c>
      <c r="D898" s="28" t="s">
        <v>2711</v>
      </c>
      <c r="E898" s="18" t="s">
        <v>2712</v>
      </c>
      <c r="F898" s="24">
        <v>29421735.440000001</v>
      </c>
      <c r="G898" s="24">
        <v>189817648</v>
      </c>
      <c r="H898" s="18" t="s">
        <v>80</v>
      </c>
      <c r="J898" s="18" t="s">
        <v>64</v>
      </c>
      <c r="K898" s="32" t="s">
        <v>63</v>
      </c>
      <c r="L898" s="18" t="s">
        <v>65</v>
      </c>
      <c r="M898" s="18">
        <v>20121022</v>
      </c>
      <c r="U898" s="34">
        <v>28524898</v>
      </c>
      <c r="V898" s="34">
        <v>1992197</v>
      </c>
      <c r="W898" s="20">
        <v>912</v>
      </c>
      <c r="X898" s="18">
        <v>8</v>
      </c>
      <c r="AB898" s="18" t="s">
        <v>2499</v>
      </c>
      <c r="AF898" s="18" t="s">
        <v>2713</v>
      </c>
      <c r="AJ898" s="18" t="s">
        <v>74</v>
      </c>
      <c r="AK898" s="18" t="s">
        <v>74</v>
      </c>
      <c r="AZ898" s="17" t="s">
        <v>332</v>
      </c>
    </row>
    <row r="899" spans="1:52" x14ac:dyDescent="0.2">
      <c r="A899" s="17" t="s">
        <v>1957</v>
      </c>
      <c r="B899" s="28">
        <v>1109437</v>
      </c>
      <c r="C899" s="23" t="s">
        <v>68</v>
      </c>
      <c r="D899" s="28" t="s">
        <v>1958</v>
      </c>
      <c r="E899" s="18" t="s">
        <v>1959</v>
      </c>
      <c r="F899" s="24">
        <v>10517242.68</v>
      </c>
      <c r="G899" s="24">
        <v>262931067</v>
      </c>
      <c r="H899" s="18" t="s">
        <v>80</v>
      </c>
      <c r="J899" s="18" t="s">
        <v>71</v>
      </c>
      <c r="K899" s="32" t="s">
        <v>63</v>
      </c>
      <c r="L899" s="18" t="s">
        <v>841</v>
      </c>
      <c r="M899" s="18">
        <v>20210126</v>
      </c>
      <c r="O899" s="18" t="s">
        <v>109</v>
      </c>
      <c r="P899" s="18" t="s">
        <v>74</v>
      </c>
      <c r="U899" s="34">
        <v>58285079</v>
      </c>
      <c r="V899" s="34">
        <v>2718774</v>
      </c>
      <c r="W899" s="20">
        <v>2553</v>
      </c>
      <c r="X899" s="18">
        <v>8</v>
      </c>
      <c r="AC899" s="18" t="s">
        <v>81</v>
      </c>
      <c r="AF899" s="18" t="s">
        <v>145</v>
      </c>
      <c r="AJ899" s="18" t="s">
        <v>74</v>
      </c>
    </row>
    <row r="900" spans="1:52" x14ac:dyDescent="0.2">
      <c r="A900" s="17" t="s">
        <v>2809</v>
      </c>
      <c r="B900" s="28">
        <v>1175115</v>
      </c>
      <c r="C900" s="23" t="s">
        <v>68</v>
      </c>
      <c r="D900" s="28" t="s">
        <v>2810</v>
      </c>
      <c r="E900" s="18" t="s">
        <v>2811</v>
      </c>
      <c r="F900" s="24">
        <v>4277005.2</v>
      </c>
      <c r="G900" s="24">
        <v>142566840</v>
      </c>
      <c r="H900" s="18" t="s">
        <v>80</v>
      </c>
      <c r="J900" s="18" t="s">
        <v>71</v>
      </c>
      <c r="K900" s="32" t="s">
        <v>63</v>
      </c>
      <c r="L900" s="18" t="s">
        <v>67</v>
      </c>
      <c r="M900" s="18">
        <v>20150727</v>
      </c>
      <c r="U900" s="34">
        <v>16653701</v>
      </c>
      <c r="V900" s="34">
        <v>644174.5</v>
      </c>
      <c r="W900" s="20">
        <v>647</v>
      </c>
      <c r="X900" s="18">
        <v>8</v>
      </c>
      <c r="AC900" s="18" t="s">
        <v>622</v>
      </c>
      <c r="AH900" s="18" t="s">
        <v>74</v>
      </c>
    </row>
    <row r="901" spans="1:52" x14ac:dyDescent="0.2">
      <c r="A901" s="17" t="s">
        <v>3084</v>
      </c>
      <c r="B901" s="28">
        <v>1181991</v>
      </c>
      <c r="C901" s="23" t="s">
        <v>68</v>
      </c>
      <c r="D901" s="28" t="s">
        <v>3085</v>
      </c>
      <c r="E901" s="18" t="s">
        <v>3086</v>
      </c>
      <c r="F901" s="24">
        <v>630575</v>
      </c>
      <c r="G901" s="24">
        <v>12611500</v>
      </c>
      <c r="H901" s="18" t="s">
        <v>80</v>
      </c>
      <c r="J901" s="18" t="s">
        <v>64</v>
      </c>
      <c r="K901" s="32" t="s">
        <v>63</v>
      </c>
      <c r="L901" s="18" t="s">
        <v>803</v>
      </c>
      <c r="M901" s="18">
        <v>20220627</v>
      </c>
      <c r="P901" s="18" t="s">
        <v>74</v>
      </c>
      <c r="U901" s="34">
        <v>1887220</v>
      </c>
      <c r="V901" s="34">
        <v>82001</v>
      </c>
      <c r="W901" s="20">
        <v>246</v>
      </c>
      <c r="X901" s="18">
        <v>8</v>
      </c>
      <c r="AC901" s="18" t="s">
        <v>349</v>
      </c>
      <c r="AH901" s="18" t="s">
        <v>74</v>
      </c>
    </row>
    <row r="902" spans="1:52" x14ac:dyDescent="0.2">
      <c r="A902" s="17" t="s">
        <v>2075</v>
      </c>
      <c r="B902" s="28">
        <v>1116314</v>
      </c>
      <c r="C902" s="23" t="s">
        <v>68</v>
      </c>
      <c r="D902" s="28" t="s">
        <v>2076</v>
      </c>
      <c r="E902" s="18" t="s">
        <v>2077</v>
      </c>
      <c r="F902" s="24">
        <v>5752646.5</v>
      </c>
      <c r="G902" s="24">
        <v>57526465</v>
      </c>
      <c r="H902" s="18" t="s">
        <v>80</v>
      </c>
      <c r="J902" s="18" t="s">
        <v>71</v>
      </c>
      <c r="K902" s="32" t="s">
        <v>63</v>
      </c>
      <c r="L902" s="18" t="s">
        <v>65</v>
      </c>
      <c r="M902" s="18">
        <v>20071220</v>
      </c>
      <c r="U902" s="34">
        <v>4344123</v>
      </c>
      <c r="V902" s="34">
        <v>479493.5</v>
      </c>
      <c r="W902" s="20">
        <v>531</v>
      </c>
      <c r="X902" s="18">
        <v>8</v>
      </c>
      <c r="AB902" s="18" t="s">
        <v>71</v>
      </c>
      <c r="AH902" s="18" t="s">
        <v>74</v>
      </c>
    </row>
    <row r="903" spans="1:52" x14ac:dyDescent="0.2">
      <c r="A903" s="17" t="s">
        <v>2886</v>
      </c>
      <c r="B903" s="28">
        <v>1179980</v>
      </c>
      <c r="C903" s="23" t="s">
        <v>68</v>
      </c>
      <c r="D903" s="28" t="s">
        <v>2887</v>
      </c>
      <c r="E903" s="18" t="s">
        <v>2888</v>
      </c>
      <c r="F903" s="24">
        <v>789022.57499999995</v>
      </c>
      <c r="G903" s="24">
        <v>52601505</v>
      </c>
      <c r="H903" s="18" t="s">
        <v>80</v>
      </c>
      <c r="J903" s="18" t="s">
        <v>64</v>
      </c>
      <c r="K903" s="32" t="s">
        <v>63</v>
      </c>
      <c r="L903" s="18" t="s">
        <v>803</v>
      </c>
      <c r="M903" s="18">
        <v>20201008</v>
      </c>
      <c r="P903" s="18" t="s">
        <v>74</v>
      </c>
      <c r="U903" s="34">
        <v>9655964</v>
      </c>
      <c r="V903" s="34">
        <v>210733</v>
      </c>
      <c r="W903" s="20">
        <v>427</v>
      </c>
      <c r="X903" s="18">
        <v>8</v>
      </c>
      <c r="AB903" s="18" t="s">
        <v>64</v>
      </c>
      <c r="AT903" s="18" t="s">
        <v>74</v>
      </c>
    </row>
    <row r="904" spans="1:52" x14ac:dyDescent="0.2">
      <c r="A904" s="17" t="s">
        <v>2973</v>
      </c>
      <c r="B904" s="28">
        <v>1181305</v>
      </c>
      <c r="C904" s="23" t="s">
        <v>68</v>
      </c>
      <c r="D904" s="28" t="s">
        <v>2974</v>
      </c>
      <c r="E904" s="18" t="s">
        <v>2975</v>
      </c>
      <c r="F904" s="24">
        <v>30479006.399999999</v>
      </c>
      <c r="G904" s="24">
        <v>304790064</v>
      </c>
      <c r="H904" s="18" t="s">
        <v>80</v>
      </c>
      <c r="J904" s="18" t="s">
        <v>64</v>
      </c>
      <c r="K904" s="32" t="s">
        <v>63</v>
      </c>
      <c r="L904" s="18" t="s">
        <v>72</v>
      </c>
      <c r="M904" s="18">
        <v>20180601</v>
      </c>
      <c r="O904" s="18" t="s">
        <v>109</v>
      </c>
      <c r="U904" s="34">
        <v>41722087</v>
      </c>
      <c r="V904" s="34">
        <v>3886505</v>
      </c>
      <c r="W904" s="20">
        <v>2554</v>
      </c>
      <c r="X904" s="18">
        <v>8</v>
      </c>
      <c r="AB904" s="18" t="s">
        <v>70</v>
      </c>
      <c r="AI904" s="18" t="s">
        <v>74</v>
      </c>
      <c r="AK904" s="18" t="s">
        <v>74</v>
      </c>
    </row>
    <row r="905" spans="1:52" x14ac:dyDescent="0.2">
      <c r="A905" s="17" t="s">
        <v>3193</v>
      </c>
      <c r="B905" s="28">
        <v>1184605</v>
      </c>
      <c r="C905" s="23" t="s">
        <v>68</v>
      </c>
      <c r="D905" s="28" t="s">
        <v>3194</v>
      </c>
      <c r="E905" s="18" t="s">
        <v>3195</v>
      </c>
      <c r="F905" s="24">
        <v>9486749.4149999991</v>
      </c>
      <c r="G905" s="24">
        <v>145949991</v>
      </c>
      <c r="H905" s="18" t="s">
        <v>80</v>
      </c>
      <c r="J905" s="18" t="s">
        <v>71</v>
      </c>
      <c r="K905" s="32" t="s">
        <v>63</v>
      </c>
      <c r="L905" s="18" t="s">
        <v>72</v>
      </c>
      <c r="M905" s="18">
        <v>20210302</v>
      </c>
      <c r="U905" s="34">
        <v>40058048</v>
      </c>
      <c r="V905" s="34">
        <v>2605206.5</v>
      </c>
      <c r="W905" s="20">
        <v>2940</v>
      </c>
      <c r="X905" s="18">
        <v>8</v>
      </c>
      <c r="AC905" s="18" t="s">
        <v>101</v>
      </c>
      <c r="AI905" s="18" t="s">
        <v>74</v>
      </c>
    </row>
    <row r="906" spans="1:52" x14ac:dyDescent="0.2">
      <c r="A906" s="17" t="s">
        <v>3138</v>
      </c>
      <c r="B906" s="28">
        <v>1183615</v>
      </c>
      <c r="C906" s="23" t="s">
        <v>68</v>
      </c>
      <c r="D906" s="28" t="s">
        <v>3139</v>
      </c>
      <c r="E906" s="18" t="s">
        <v>3140</v>
      </c>
      <c r="F906" s="24">
        <v>5008853.7</v>
      </c>
      <c r="G906" s="24">
        <v>55653930</v>
      </c>
      <c r="H906" s="18" t="s">
        <v>80</v>
      </c>
      <c r="J906" s="18" t="s">
        <v>71</v>
      </c>
      <c r="K906" s="32" t="s">
        <v>63</v>
      </c>
      <c r="L906" s="18" t="s">
        <v>803</v>
      </c>
      <c r="M906" s="18">
        <v>20210811</v>
      </c>
      <c r="O906" s="18" t="s">
        <v>109</v>
      </c>
      <c r="P906" s="18" t="s">
        <v>74</v>
      </c>
      <c r="U906" s="34">
        <v>374240</v>
      </c>
      <c r="V906" s="34">
        <v>33891</v>
      </c>
      <c r="W906" s="20">
        <v>66</v>
      </c>
      <c r="X906" s="18">
        <v>7</v>
      </c>
      <c r="Y906" s="18" t="s">
        <v>253</v>
      </c>
      <c r="AK906" s="18" t="s">
        <v>74</v>
      </c>
    </row>
    <row r="907" spans="1:52" x14ac:dyDescent="0.2">
      <c r="A907" s="17" t="s">
        <v>2396</v>
      </c>
      <c r="B907" s="28">
        <v>1138995</v>
      </c>
      <c r="C907" s="23" t="s">
        <v>68</v>
      </c>
      <c r="D907" s="28" t="s">
        <v>2397</v>
      </c>
      <c r="E907" s="18" t="s">
        <v>2398</v>
      </c>
      <c r="F907" s="24">
        <v>95286517.689999998</v>
      </c>
      <c r="G907" s="24">
        <v>104710459</v>
      </c>
      <c r="H907" s="18" t="s">
        <v>80</v>
      </c>
      <c r="J907" s="18" t="s">
        <v>64</v>
      </c>
      <c r="K907" s="32" t="s">
        <v>63</v>
      </c>
      <c r="L907" s="18" t="s">
        <v>65</v>
      </c>
      <c r="M907" s="18">
        <v>20101223</v>
      </c>
      <c r="N907" s="18" t="s">
        <v>137</v>
      </c>
      <c r="Q907" s="18" t="s">
        <v>74</v>
      </c>
      <c r="U907" s="34">
        <v>7621849</v>
      </c>
      <c r="V907" s="34">
        <v>12296634.5</v>
      </c>
      <c r="W907" s="20">
        <v>12172</v>
      </c>
      <c r="X907" s="18">
        <v>8</v>
      </c>
      <c r="AB907" s="18" t="s">
        <v>64</v>
      </c>
      <c r="AZ907" s="17" t="s">
        <v>540</v>
      </c>
    </row>
    <row r="908" spans="1:52" x14ac:dyDescent="0.2">
      <c r="A908" s="17" t="s">
        <v>2454</v>
      </c>
      <c r="B908" s="28">
        <v>1141150</v>
      </c>
      <c r="C908" s="23" t="s">
        <v>68</v>
      </c>
      <c r="D908" s="28" t="s">
        <v>2455</v>
      </c>
      <c r="E908" s="18" t="s">
        <v>2456</v>
      </c>
      <c r="F908" s="24">
        <v>3423479.4</v>
      </c>
      <c r="G908" s="24">
        <v>85586985</v>
      </c>
      <c r="H908" s="18" t="s">
        <v>80</v>
      </c>
      <c r="J908" s="18" t="s">
        <v>136</v>
      </c>
      <c r="K908" s="32" t="s">
        <v>63</v>
      </c>
      <c r="L908" s="18" t="s">
        <v>803</v>
      </c>
      <c r="M908" s="18">
        <v>20111104</v>
      </c>
      <c r="P908" s="18" t="s">
        <v>74</v>
      </c>
      <c r="U908" s="34">
        <v>4929130</v>
      </c>
      <c r="V908" s="34">
        <v>198004.5</v>
      </c>
      <c r="W908" s="20">
        <v>262</v>
      </c>
      <c r="X908" s="18">
        <v>8</v>
      </c>
      <c r="Y908" s="18" t="s">
        <v>1930</v>
      </c>
      <c r="AF908" s="18" t="s">
        <v>221</v>
      </c>
      <c r="AH908" s="18" t="s">
        <v>74</v>
      </c>
    </row>
    <row r="909" spans="1:52" x14ac:dyDescent="0.2">
      <c r="A909" s="17" t="s">
        <v>1343</v>
      </c>
      <c r="B909" s="28">
        <v>23456</v>
      </c>
      <c r="C909" s="23" t="s">
        <v>68</v>
      </c>
      <c r="D909" s="28" t="s">
        <v>1344</v>
      </c>
      <c r="E909" s="18" t="s">
        <v>1345</v>
      </c>
      <c r="F909" s="24">
        <v>18789614.100000001</v>
      </c>
      <c r="G909" s="24">
        <v>187896141</v>
      </c>
      <c r="H909" s="18" t="s">
        <v>80</v>
      </c>
      <c r="J909" s="18" t="s">
        <v>71</v>
      </c>
      <c r="K909" s="32" t="s">
        <v>63</v>
      </c>
      <c r="U909" s="34">
        <v>4617499</v>
      </c>
      <c r="V909" s="34">
        <v>439625.5</v>
      </c>
      <c r="W909" s="20">
        <v>448</v>
      </c>
      <c r="X909" s="18">
        <v>8</v>
      </c>
      <c r="AB909" s="18" t="s">
        <v>731</v>
      </c>
      <c r="AI909" s="18" t="s">
        <v>74</v>
      </c>
      <c r="AP909" s="18" t="s">
        <v>74</v>
      </c>
      <c r="AQ909" s="18" t="s">
        <v>74</v>
      </c>
    </row>
    <row r="910" spans="1:52" x14ac:dyDescent="0.2">
      <c r="A910" s="17" t="s">
        <v>3418</v>
      </c>
      <c r="B910" s="28">
        <v>1187735</v>
      </c>
      <c r="C910" s="23" t="s">
        <v>68</v>
      </c>
      <c r="D910" s="28" t="s">
        <v>3419</v>
      </c>
      <c r="E910" s="18" t="s">
        <v>3420</v>
      </c>
      <c r="F910" s="24">
        <v>18961498.399999999</v>
      </c>
      <c r="G910" s="24">
        <v>118509365</v>
      </c>
      <c r="H910" s="18" t="s">
        <v>80</v>
      </c>
      <c r="J910" s="18" t="s">
        <v>71</v>
      </c>
      <c r="K910" s="32" t="s">
        <v>63</v>
      </c>
      <c r="L910" s="18" t="s">
        <v>72</v>
      </c>
      <c r="M910" s="18">
        <v>20240129</v>
      </c>
      <c r="U910" s="34">
        <v>21184606</v>
      </c>
      <c r="V910" s="34">
        <v>1925468</v>
      </c>
      <c r="W910" s="20">
        <v>2081</v>
      </c>
      <c r="X910" s="18">
        <v>8</v>
      </c>
      <c r="Y910" s="18" t="s">
        <v>2449</v>
      </c>
      <c r="AH910" s="18" t="s">
        <v>74</v>
      </c>
    </row>
    <row r="911" spans="1:52" x14ac:dyDescent="0.2">
      <c r="A911" s="17" t="s">
        <v>2299</v>
      </c>
      <c r="B911" s="28">
        <v>1125805</v>
      </c>
      <c r="C911" s="23" t="s">
        <v>68</v>
      </c>
      <c r="D911" s="28" t="s">
        <v>2300</v>
      </c>
      <c r="E911" s="18" t="s">
        <v>2301</v>
      </c>
      <c r="F911" s="24">
        <v>6472328.4000000004</v>
      </c>
      <c r="G911" s="24">
        <v>80904105</v>
      </c>
      <c r="H911" s="18" t="s">
        <v>80</v>
      </c>
      <c r="J911" s="18" t="s">
        <v>64</v>
      </c>
      <c r="K911" s="32" t="s">
        <v>63</v>
      </c>
      <c r="L911" s="18" t="s">
        <v>803</v>
      </c>
      <c r="M911" s="18">
        <v>20101018</v>
      </c>
      <c r="P911" s="18" t="s">
        <v>74</v>
      </c>
      <c r="U911" s="34">
        <v>6693612</v>
      </c>
      <c r="V911" s="34">
        <v>317501.5</v>
      </c>
      <c r="W911" s="20">
        <v>504</v>
      </c>
      <c r="X911" s="18">
        <v>8</v>
      </c>
    </row>
  </sheetData>
  <autoFilter ref="A10:AZ911" xr:uid="{00000000-0009-0000-0000-000002000000}"/>
  <phoneticPr fontId="6" type="noConversion"/>
  <pageMargins left="0.75" right="0.75" top="1" bottom="1" header="0.5" footer="0.5"/>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TSX MM Issuers August 2025</vt:lpstr>
      <vt:lpstr>TSXV MM Issuers August 2025</vt:lpstr>
      <vt:lpstr>TSX_2012</vt:lpstr>
      <vt:lpstr>TSXV_2012</vt:lpstr>
    </vt:vector>
  </TitlesOfParts>
  <Company>TSX Group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TSX Group Inc.</dc:creator>
  <cp:lastModifiedBy>Marvie Quintana</cp:lastModifiedBy>
  <dcterms:created xsi:type="dcterms:W3CDTF">2012-10-12T19:37:14Z</dcterms:created>
  <dcterms:modified xsi:type="dcterms:W3CDTF">2025-09-18T12:31:18Z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{F923EDEE-0537-42CE-BA9F-51E936965D43}</vt:lpwstr>
  </property>
</Properties>
</file>