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3\05_May 2023\"/>
    </mc:Choice>
  </mc:AlternateContent>
  <bookViews>
    <workbookView xWindow="0" yWindow="0" windowWidth="23040" windowHeight="9330"/>
  </bookViews>
  <sheets>
    <sheet name="TSX ETFs May 2023" sheetId="1" r:id="rId1"/>
    <sheet name="_CIQHiddenCacheSheet" sheetId="12" state="veryHidden" r:id="rId2"/>
  </sheets>
  <definedNames>
    <definedName name="_xlnm._FilterDatabase" localSheetId="0" hidden="1">'TSX ETFs May 2023'!$A$10:$Q$967</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44767.6107291667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ETFs May 2023'!$B$10:$Q$10</definedName>
    <definedName name="TSXV_2012">#REF!</definedName>
  </definedNames>
  <calcPr calcId="162913"/>
</workbook>
</file>

<file path=xl/calcChain.xml><?xml version="1.0" encoding="utf-8"?>
<calcChain xmlns="http://schemas.openxmlformats.org/spreadsheetml/2006/main">
  <c r="C8" i="1" l="1"/>
  <c r="E8" i="1"/>
</calcChain>
</file>

<file path=xl/sharedStrings.xml><?xml version="1.0" encoding="utf-8"?>
<sst xmlns="http://schemas.openxmlformats.org/spreadsheetml/2006/main" count="8671" uniqueCount="2960">
  <si>
    <t>Exchange</t>
  </si>
  <si>
    <t xml:space="preserve">and we are not responsible for any errors or omissions in or your use of, or reliance on, the information provided. </t>
  </si>
  <si>
    <t>Name</t>
  </si>
  <si>
    <t>Root
Ticker</t>
  </si>
  <si>
    <t>Sector</t>
  </si>
  <si>
    <t>Listing Type</t>
  </si>
  <si>
    <t>HQ
Location</t>
  </si>
  <si>
    <t>HQ
Region</t>
  </si>
  <si>
    <t>Sub
Sector</t>
  </si>
  <si>
    <t>Fund Family</t>
  </si>
  <si>
    <t>Number of
Months of 
Trading Data</t>
  </si>
  <si>
    <t xml:space="preserve">This information is provided for information purposes only.  Neither TMX Group Limited nor any of its affiliated companies represents, warrants or guarantees the accuracy or completeness of the information contained in this document </t>
  </si>
  <si>
    <t>Co_ID</t>
  </si>
  <si>
    <t>Listing Date</t>
  </si>
  <si>
    <t>AwABTANDQUQBSP////8BUGgAAAArQ0lRLklRNjAxNDQwMDc3LklRX01BUktFVENBUC4xMS8xMC8yMDIxLkNBRAEAAABNP9kjAgAAAAoyNzAuNDQxNjY4AQYAAAAFAAAAATEBAAAACy0yMTIzMTE1NDE5AwAAAAIyNwIAAAAGMTAwMDU0BAAAAAEwBwAAAAoxMS8xMC8yMDIxeObvhhal2QhbdD2HFqXZCCtDSVEuSVExMTc5MjkwMi5JUV9DTE9TRVBSSUNFLjExLzEwLzIwMjEuQ0FEAQAAAAbyswACAAAABTQwLjE3AHjm74YWpdkIdyY9hxal2QgrQ0lRLklRNjkwNTA1NDYzLklRX01BUktFVENBUC4xMS8xMC8yMDIxLkNBRAEAAAD3RigpAgAAAAk4NS4zMjY5MzUBBgAAAAUAAAABMQEAAAALLTIxMzgxMzE5MTMDAAAAAjI3AgAAAAYxMDAwNTQEAAAAATAHAAAACjExLzEwLzIwMjF45u+GFqXZCCHpNocWpdkIKkNJUS5JUTM1MTQxNzI2LklRX01BUktFVENBUC4xMS8xMC8yMDIxLkNBRAEAAABeOBgCAgAAAAoxMjAuMTg3NDI0AQYAAAAFAAAAATEBAAAACy0yMTMzNTE3NzU0AwAAAAIyNwIAAAAGMTAwMDU0BAAAAAEwBwAAAAoxMS8xMC8yMDIxeObvhhal2QhGmzaHFqXZCCxDSVEuSVExMzY2NzQ1MTIuSVFfQ0xPU0VQUklDRS4xMS8xMC8yMDIxLkNBRAEAAADQfCUIAgAAAAQ1LjA0AHjm74YWpdkIGF43hxal2QgrQ0lRLklRNTYwOTIxNTUwLklRX01BUktFVENBUC4xMS8xMC8yMDIxLkNBRAEAAADO+24hAgAAAAoy</t>
  </si>
  <si>
    <t>ODc5LjkwNzU1AQYAAAAFAAAAATEBAAAACy0yMTM3NjY1MDQ0AwAAAAIyNwIAAAAGMTAwMDU0BAAAAAEwBwAAAAoxMS8xMC8yMDIxeObvhhal2Qh6WDmHFqXZCCtDSVEuSVE2OTkzNzQ0MTEuSVFfTUFSS0VUQ0FQLjExLzEwLzIwMjEuQ0FEAQAAAEubrykCAAAACjIxNi4yNDE3NTYBBgAAAAUAAAABMQEAAAALLTIxMzY5MDMwOTYDAAAAAjI3AgAAAAYxMDAwNTQEAAAAATAHAAAACjExLzEwLzIwMjF45u+GFqXZCKWVOIcWpdkILENJUS5JUTY4NzAzNzA2Ny5JUV9DTE9TRVBSSUNFLjExLzEwLzIwMjEuQ0FEAQAAAIta8ygCAAAACTI0LjYyODQyOAB45u+GFqXZCJLjOIcWpdkIKUNJUS5JUTYzNzAyNjcuSVFfTUFSS0VUQ0FQLjExLzEwLzIwMjEuQ0FEAQAAANszYQACAAAAEDExNTMzLjA5MzQ1MzgzMTIBBgAAAAUAAAABMQEAAAALLTIxMjM1MzI0NzQDAAAAAjI3AgAAAAYxMDAwNTQEAAAAATAHAAAACjExLzEwLzIwMjF45u+GFqXZCIexPIcWpdkILENJUS5JUTcwMjM1MDI2NS5JUV9DTE9TRVBSSUNFLjExLzEwLzIwMjEuQ0FEAQAAALkD3SkCAAAAAzguMQB45u+GFqXZCLtuOIcWpdkILENJUS5JUTcxNDYxNzc0My5JUV9DTE9TRVBSSUNFLjExLzEwLzIwMjEuQ0FEAQAAAI8zmCoCAAAAAzkuNAB45u+GFqXZCC7pPYcWpdkIK0NJUS5JUTYzMDQ5MTI5NC5JUV9NQVJLRVRDQVAuMTEvMTAvMjAyMS5DQUQBAAAA</t>
  </si>
  <si>
    <t>noiUJQIAAAAKNTI5LjAyMjQ3OQEGAAAABQAAAAExAQAAAAstMjEzODY4NDg5OAMAAAACMjcCAAAABjEwMDA1NAQAAAABMAcAAAAKMTEvMTAvMjAyMXjm74YWpdkIelg5hxal2QgsQ0lRLklRNDM1MjA4MTY3LklRX0NMT1NFUFJJQ0UuMTEvMTAvMjAyMS5DQUQBAAAA57/wGQIAAAAKMzMuMzEwNTcwOAB45u+GFqXZCHcmPYcWpdkIK0NJUS5JUTM2NjI2MDAwLklRX0NMT1NFUFJJQ0UuMTEvMTAvMjAyMS5DQUQBAAAAUN4uAgIAAAANOC43ODI4NjY1ODI0NQB45u+GFqXZCDrCPYcWpdkILENJUS5JUTY5Nzg3MzMzMy5JUV9DTE9TRVBSSUNFLjExLzEwLzIwMjEuQ0FEAQAAALWzmCkCAAAABDEuNzQAeObvhhal2QiS4ziHFqXZCCtDSVEuSVE3MDIzNTAyNjUuSVFfTUFSS0VUQ0FQLjExLzEwLzIwMjEuQ0FEAQAAALkD3SkCAAAACjQyNS41NDUwMTgBBgAAAAUAAAABMQEAAAALLTIxMzIxMTY5NTYDAAAAAjI3AgAAAAYxMDAwNTQEAAAAATAHAAAACjExLzEwLzIwMjF45u+GFqXZCAreOocWpdkIKUNJUS5JUTE1NDIzNzQuSVFfTUFSS0VUQ0FQLjExLzEwLzIwMjEuQ0FEAQAAAOaIFwACAAAACzE1MTcuNTU4NzU0AQYAAAAFAAAAATEBAAAACy0yMTM4MDEyMjE3AwAAAAIyNwIAAAAGMTAwMDU0BAAAAAEwBwAAAAoxMS8xMC8yMDIxeObvhhal2QhbdD2HFqXZCCxDSVEuSVE0Mjk4MzA2NDguSVFfQ0xPU0VQUklDRS4x</t>
  </si>
  <si>
    <t>MS8xMC8yMDIxLkNBRAEAAAD4sZ4ZAgAAAAIxMAB45u+GFqXZCHH/PIcWpdkIK0NJUS5JUTEzMDQ3NDkwOC5JUV9NQVJLRVRDQVAuMTEvMTAvMjAyMS5DQUQBAAAAnOPGBwIAAAAKMzQ4LjU1MDA2NAEGAAAABQAAAAExAQAAAAstMjEzOTIxMDUwNgMAAAACMjcCAAAABjEwMDA1NAQAAAABMAcAAAAKMTEvMTAvMjAyMXjm74YWpdkIav81hxal2QgsQ0lRLklRNDMyNjUyNjgyLklRX0NMT1NFUFJJQ0UuMTEvMTAvMjAyMS5DQUQBAAAAisHJGQIAAAAFMTIuMDMAeObvhhal2QjYoDuHFqXZCCtDSVEuSVEyMTgyNzMyNC5JUV9DTE9TRVBSSUNFLjExLzEwLzIwMjEuQ0FEAQAAAPwOTQECAAAABTE3LjAxAHjm74YWpdkIojw8hxal2QgrQ0lRLklRNjMwNTQ3NjkzLklRX01BUktFVENBUC4xMS8xMC8yMDIxLkNBRAEAAADtZJUlAgAAAAk3MC4zNzY4MDcBBgAAAAUAAAABMQEAAAALLTIxMzQ3MDQyNTYDAAAAAjI3AgAAAAYxMDAwNTQEAAAAATAHAAAACjExLzEwLzIwMjF45u+GFqXZCGlNPYcWpdkILENJUS5JUTU0NzEzNDg1MS5JUV9DTE9TRVBSSUNFLjExLzEwLzIwMjEuQ0FEAQAAAIOdnCACAAAABDcuMDgAeObvhhal2QgbtDeHFqXZCCtDSVEuSVEzMzAxMDg4NjcuSVFfTUFSS0VUQ0FQLjExLzEwLzIwMjEuQ0FEAQAAAMMPrRMCAAAACjQxMS4xNTI3OTgBBgAAAAUAAAACMjkCAAAABjEwMDA1NAEAAAALLTIxMjI3</t>
  </si>
  <si>
    <t>ODc4OTYDAAAAAjI3BAAAAAEwBwAAAAoxMS8xMC8yMDIxeObvhhal2QhQmz2HFqXZCCxDSVEuSVE2OTA1MDU0NjMuSVFfQ0xPU0VQUklDRS4xMS8xMC8yMDIxLkNBRAEAAAD3RigpAgAAAAQyLjc0AHjm74YWpdkI9YQ3hxal2QgsQ0lRLklRNzE1OTU0MzE0LklRX0NMT1NFUFJJQ0UuMTEvMTAvMjAyMS5DQUQBAAAAipisKgIAAAAFMzAuMDkAeObvhhal2QizFTyHFqXZCCpDSVEuSVE0MTkwODE3OC5JUV9NQVJLRVRDQVAuMTEvMTAvMjAyMS5DQUQBAAAA0nd/AgIAAAAKMjUxMi4wOTkyMgEGAAAABQAAAAExAQAAAAstMjEyMzY4MjE5MQMAAAACMjcCAAAABjEwMDA1NAQAAAABMAcAAAAKMTEvMTAvMjAyMXjm74YWpdkI6as3hxal2QgrQ0lRLklRNTg1NzY1NzUuSVFfQ0xPU0VQUklDRS4xMS8xMC8yMDIxLkNBRAEAAAC/zn0DAgAAAAU0OS4xOQB45u+GFqXZCGlNPYcWpdkILENJUS5JUTU2MDkyMTU1MC5JUV9DTE9TRVBSSUNFLjExLzEwLzIwMjEuQ0FEAQAAAM77biECAAAABDE1LjIAeObvhhal2Qje+TeHFqXZCCtDSVEuSVE2OTc4NzMzMzMuSVFfTUFSS0VUQ0FQLjExLzEwLzIwMjEuQ0FEAQAAALWzmCkCAAAACTg1LjQ1MDY2NgEGAAAABQAAAAExAQAAAAstMjEzNzA3MTIwNwMAAAACMjcCAAAABjEwMDA1NAQAAAABMAcAAAAKMTEvMTAvMjAyMXjm74YWpdkIRps2hxal2QgqQ0lRLklRMjE4MjczMjQuSVFf</t>
  </si>
  <si>
    <t>TUFSS0VUQ0FQLjExLzEwLzIwMjEuQ0FEAQAAAPwOTQECAAAACjU1MC4wMjUzMjQBBgAAAAUAAAABMQEAAAALLTIxMzAzNDEwNTkDAAAAAjI3AgAAAAYxMDAwNTQEAAAAATAHAAAACjExLzEwLzIwMjF45u+GFqXZCHzYPIcWpdkILUNJUS5JUTE2ODM1NzA1NjguSVFfQ0xPU0VQUklDRS4xMS8xMC8yMDIxLkNBRAEAAACIP1lkAgAAAAUyMS41NQB45u+GFqXZCHzYPIcWpdkILENJUS5JUTYzMDU0NzY5My5JUV9DTE9TRVBSSUNFLjExLzEwLzIwMjEuQ0FEAQAAAO1klSUCAAAABDAuNjcAeObvhhal2QgXBTuHFqXZCCtDSVEuSVE2OTczNzAwNjQuSVFfTUFSS0VUQ0FQLjExLzEwLzIwMjEuQ0FEAQAAANAFkSkCAAAACTczLjc1NzQ5MQEGAAAABQAAAAExAQAAAAstMjE0MTQ4MjY2OQMAAAACMjcCAAAABjEwMDA1NAQAAAABMAcAAAAKMTEvMTAvMjAyMXjm74YWpdkIaqY5hxal2QgrQ0lRLklRNjg3MDM3MDY3LklRX01BUktFVENBUC4xMS8xMC8yMDIxLkNBRAEAAACLWvMoAgAAAA8yODguNzk3NTAyOTg3MTgBBgAAAAUAAAACMjkCAAAABjEwMDA1NAEAAAALLTIxMjI1NTk1OTMDAAAAAjI3BAAAAAEwBwAAAAoxMS8xMC8yMDIxeObvhhal2QhKaTqHFqXZCCtDSVEuSVE2MDg3MjY3MzQuSVFfTUFSS0VUQ0FQLjExLzEwLzIwMjEuQ0FEAQAAAM5uSCQCAAAACjE3Ni43NjM2MzEBBgAAAAUAAAACMjkCAAAABjEwMDA1</t>
  </si>
  <si>
    <t>NAEAAAALLTIxMjI1NjIxNjMDAAAAAjI3BAAAAAEwBwAAAAoxMS8xMC8yMDIxeObvhhal2QhqpjmHFqXZCCxDSVEuSVEzMzExOTkwMzYuSVFfQ0xPU0VQUklDRS4xMS8xMC8yMDIxLkNBRAEAAAA8sr0TAgAAAAkwLjIxNzY3NTUAeObvhhal2QizFTyHFqXZCCtDSVEuSVE3MTM0OTc3NTAuSVFfTUFSS0VUQ0FQLjExLzEwLzIwMjEuQ0FEAQAAAJYchyoCAAAACzEwNTcuMDM4MzU0AQYAAAAFAAAAATEBAAAACy0yMTI1NjEzMTYzAwAAAAIyNwIAAAAGMTAwMDU0BAAAAAEwBwAAAAoxMS8xMC8yMDIxeObvhhal2Qj5UjuHFqXZCCtDSVEuSVE2MTQ2NDAzODQuSVFfTUFSS0VUQ0FQLjExLzEwLzIwMjEuQ0FEAQAAAACroiQCAAAADDE5NDA1LjU3ODE1OQEGAAAABQAAAAExAQAAAAstMjEyMzAzNjU2MAMAAAACMjcCAAAABjEwMDA1NAQAAAABMAcAAAAKMTEvMTAvMjAyMXjm74YWpdkIZM05hxal2QgsQ0lRLklRNzA4NjgxMzg4LklRX0NMT1NFUFJJQ0UuMTEvMTAvMjAyMS5DQUQBAAAArJ49KgIAAAAFMTUuODUAeObvhhal2Qje+TeHFqXZCCtDSVEuSVE3MTU5NTQzMTQuSVFfTUFSS0VUQ0FQLjExLzEwLzIwMjEuQ0FEAQAAAIqYrCoCAAAACzIxMDYuMDc0NTY2AQYAAAAFAAAAATEBAAAACy0yMTM4MDExNjA0AwAAAAIyNwIAAAAGMTAwMDU0BAAAAAEwBwAAAAoxMS8xMC8yMDIxeObvhhal2QiHsTyHFqXZCCxDSVEu</t>
  </si>
  <si>
    <t>SVEyODA1NjgzODAuSVFfQ0xPU0VQUklDRS4xMS8xMC8yMDIxLkNBRAEAAAA8IrkQAgAAAAoxNy41ODgxODA0AHjm74YWpdkI1SA4hxal2QgsQ0lRLklRNDAyNDgyNTkzLklRX0NMT1NFUFJJQ0UuMTEvMTAvMjAyMS5DQUQBAAAAoWX9FwIAAAAEOC4zOAB45u+GFqXZCN75N4cWpdkIK0NJUS5JUTQzMjY1MjY4Mi5JUV9NQVJLRVRDQVAuMTEvMTAvMjAyMS5DQUQBAAAAisHJGQIAAAALMTg3OC45OTgzNjEBBgAAAAUAAAABMQEAAAALLTIxMzgxMzY3NTUDAAAAAjI3AgAAAAYxMDAwNTQEAAAAATAHAAAACjExLzEwLzIwMjF45u+GFqXZCKBjPIcWpdkIKkNJUS5JUTM1NjcyNjQxLklRX01BUktFVENBUC4xMS8xMC8yMDIxLkNBRAEAAABBUiACAgAAAAo0NTUuNTExMDc5AQYAAAAFAAAAATEBAAAACy0yMTI3NDI0OTg4AwAAAAIyNwIAAAAGMTAwMDU0BAAAAAEwBwAAAAoxMS8xMC8yMDIxeObvhhal2Qh1sTWHFqXZCCtDSVEuSVEyNTI5OTYwNC5JUV9DTE9TRVBSSUNFLjExLzEwLzIwMjEuQ0FEAQAAAJQKggECAAAABTI0LjY4AHjm74YWpdkI+NI3hxal2QgsQ0lRLklRNjMwNDkxMjk0LklRX0NMT1NFUFJJQ0UuMTEvMTAvMjAyMS5DQUQBAAAAnoiUJQIAAAAFMjUuNjQAeObvhhal2QifvDiHFqXZCCpDSVEuSVEyNTI5OTYwNC5JUV9NQVJLRVRDQVAuMTEvMTAvMjAyMS5DQUQBAAAAlAqCAQIAAAALMTY4Ny42MzEx</t>
  </si>
  <si>
    <t>MzUBBgAAAAUAAAABMQEAAAALLTIxMjkwNDMxODADAAAAAjI3AgAAAAYxMDAwNTQEAAAAATAHAAAACjExLzEwLzIwMjF45u+GFqXZCIYxOYcWpdkIK0NJUS5JUTEzNjY3NDUxMi5JUV9NQVJLRVRDQVAuMTEvMTAvMjAyMS5DQUQBAAAA0HwlCAIAAAAJMjExLjIxNjk1AQYAAAAFAAAAATEBAAAACy0yMTM4MTMxNzI1AwAAAAIyNwIAAAAGMTAwMDU0BAAAAAEwBwAAAAoxMS8xMC8yMDIxeObvhhal2QhmfzmHFqXZCCxDSVEuSVE2MDE0NDAwNzcuSVFfQ0xPU0VQUklDRS4xMS8xMC8yMDIxLkNBRAEAAABNP9kjAgAAAAQxMC4yAHjm74YWpdkIFwU7hxal2QgsQ0lRLklRMjI1NDEyMjU2LklRX0NMT1NFUFJJQ0UuMTEvMTAvMjAyMS5DQUQBAAAAoIRvDQIAAAAEMi4wOAB45u+GFqXZCLXuO4cWpdkILENJUS5JUTYwODcyNjczNC5JUV9DTE9TRVBSSUNFLjExLzEwLzIwMjEuQ0FEAQAAAM5uSCQCAAAABDUuMjYAeObvhhal2QjVIDiHFqXZCClDSVEuSVE5NDEyNzc2LklRX01BUktFVENBUC4xMS8xMC8yMDIxLkNBRAEAAACooI8AAgAAAAo4OTkuNTQzODI3AQYAAAAFAAAAATEBAAAACy0yMTI2OTAzODk0AwAAAAIyNwIAAAAGMTAwMDU0BAAAAAEwBwAAAAoxMS8xMC8yMDIxeObvhhal2QhKaTqHFqXZCCxDSVEuSVE2NzMzNDk2NjEuSVFfQ0xPU0VQUklDRS4xMS8xMC8yMDIxLkNBRAEAAAAdgCIoAgAAAAMxLjEAeObv</t>
  </si>
  <si>
    <t>hhal2QjdeTuHFqXZCCpDSVEuSVE5NDEyNzc2LklRX0NMT1NFUFJJQ0UuMTEvMTAvMjAyMS5DQUQBAAAAqKCPAAIAAAAFMTcuMDEAeObvhhal2QjYoDuHFqXZCCtDSVEuSVE3MTQ2MTc3NDMuSVFfTUFSS0VUQ0FQLjExLzEwLzIwMjEuQ0FEAQAAAI8zmCoCAAAACDg1LjQ3NzM0AQYAAAAFAAAAATEBAAAACy0yMTM5MzgzNTU3AwAAAAIyNwIAAAAGMTAwMDU0BAAAAAEwBwAAAAoxMS8xMC8yMDIxeObvhhal2QgmwjaHFqXZCCtDSVEuSVE0MTkwODE3OC5JUV9DTE9TRVBSSUNFLjExLzEwLzIwMjEuQ0FEAQAAANJ3fwICAAAABTE4LjA1AHjm74YWpdkIgoo1hxal2QgrQ0lRLklRMzA2ODU4MjcuSVFfQ0xPU0VQUklDRS4xMS8xMC8yMDIxLkNBRAEAAACDOtQBAgAAAAQxLjQxAHjm74YWpdkI+NI3hxal2QgrQ0lRLklRNDE5NzQ1ODk1LklRX01BUktFVENBUC4xMS8xMC8yMDIxLkNBRAEAAABn0AQZAgAAAAo0NzMuNjg0NjgxAQYAAAAFAAAAATEBAAAACy0yMTIzMDE2MDY1AwAAAAIyNwIAAAAGMTAwMDU0BAAAAAEwBwAAAAoxMS8xMC8yMDIxeObvhhal2Qj5UjuHFqXZCCxDSVEuSVE3MTMyNTg5OTEuSVFfQ0xPU0VQUklDRS4xMS8xMC8yMDIxLkNBRAEAAADvd4MqAgAAAAUxNi4xOAB45u+GFqXZCMhHOIcWpdkIK0NJUS5JUTE0Mzg4NjU1Mi5JUV9NQVJLRVRDQVAuMTEvMTAvMjAyMS5DQUQBAAAA2IiTCAIAAAAL</t>
  </si>
  <si>
    <t>MTMyNi41ODM1MzEBBgAAAAUAAAABMQEAAAALLTIxMzc4MDM2NzgDAAAAAjI3AgAAAAYxMDAwNTQEAAAAATAHAAAACjExLzEwLzIwMjF45u+GFqXZCCmQOocWpdkILENJUS5JUTY5MDk5MDk0Mi5JUV9DTE9TRVBSSUNFLjExLzEwLzIwMjEuQ0FEAQAAAF6vLykCAAAABDEzLjIAeObvhhal2QjAxzuHFqXZCCtDSVEuSVE0MzUyMDgxNjcuSVFfTUFSS0VUQ0FQLjExLzEwLzIwMjEuQ0FEAQAAAOe/8BkCAAAAEDEzODkuMzY3NDUzMDQ0MDYBBgAAAAUAAAABMQEAAAALLTIxMzgxMzE5MjEDAAAAAjI3AgAAAAYxMDAwNTQEAAAAATAHAAAACjExLzEwLzIwMjF45u+GFqXZCCbCNocWpdkILENJUS5JUTEzMDQ3NDkwOC5JUV9DTE9TRVBSSUNFLjExLzEwLzIwMjEuQ0FEAQAAAJzjxgcCAAAABDcuMjQAeObvhhal2Qg6wj2HFqXZCCpDSVEuSVExMDExMjY4MC5JUV9NQVJLRVRDQVAuMTEvMTAvMjAyMS5DQUQBAAAAqE6aAAIAAAAJMjE2LjI2NjgzAQYAAAAFAAAAATEBAAAACy0yMTMwMTc5MTI1AwAAAAIyNwIAAAAGMTAwMDU0BAAAAAEwBwAAAAoxMS8xMC8yMDIxeObvhhal2QhQmz2HFqXZCCxDSVEuSVE0MTk3NDU4OTUuSVFfQ0xPU0VQUklDRS4xMS8xMC8yMDIxLkNBRAEAAABn0AQZAgAAAAM3LjIAeObvhhal2Qhx/zyHFqXZCCxDSVEuSVEzMzAxMDg4NjcuSVFfQ0xPU0VQUklDRS4xMS8xMC8yMDIxLkNBRAEAAADD</t>
  </si>
  <si>
    <t>D60TAgAAAAQ3LjMyAHjm74YWpdkIASw7hxal2QgrQ0lRLklRNjkwOTkwOTQyLklRX01BUktFVENBUC4xMS8xMC8yMDIxLkNBRAEAAABery8pAgAAAAo0NTMuMDkxNTg0AQYAAAAFAAAAATEBAAAACy0yMTI2ODE1OTE4AwAAAAIyNwIAAAAGMTAwMDU0BAAAAAEwBwAAAAoxMS8xMC8yMDIxeObvhhal2Qi7bjiHFqXZCCpDSVEuSVEzNjYyNjAwMC5JUV9NQVJLRVRDQVAuMTEvMTAvMjAyMS5DQUQBAAAAUN4uAgIAAAAQMzc1LjMzNjQzNTY1NTU2MgEGAAAABQAAAAExAQAAAAstMjEzNzAzOTQ3OAMAAAACMjcCAAAABjEwMDA1NAQAAAABMAcAAAAKMTEvMTAvMjAyMXjm74YWpdkIUU02hxal2QgrQ0lRLklRNTQ3MTM0ODUxLklRX01BUktFVENBUC4xMS8xMC8yMDIxLkNBRAEAAACDnZwgAgAAAAsxMTIzLjcyMTg2OAEGAAAABQAAAAExAQAAAAstMjEzMzY5NDYxNQMAAAACMjcCAAAABjEwMDA1NAQAAAABMAcAAAAKMTEvMTAvMjAyMXjm74YWpdkIiwo5hxal2QgqQ0lRLklRMTU0MjM3NC5JUV9DTE9TRVBSSUNFLjExLzEwLzIwMjEuQ0FEAQAAAOaIFwACAAAABDI1LjUAeObvhhal2QgXBTuHFqXZCCtDSVEuSVE2NzMzNDk2NjEuSVFfTUFSS0VUQ0FQLjExLzEwLzIwMjEuQ0FEAQAAAB2AIigCAAAACTIzLjcyNTE5NQEGAAAABQAAAAExAQAAAAstMjEyNjQ5NTgwNgMAAAACMjcCAAAABjEwMDA1NAQAAAABMAcAAAAK</t>
  </si>
  <si>
    <t>MTEvMTAvMjAyMXjm74YWpdkIUU02hxal2QgsQ0lRLklRNjk3MzcwMDY0LklRX0NMT1NFUFJJQ0UuMTEvMTAvMjAyMS5DQUQBAAAA0AWRKQIAAAADMy4xAHjm74YWpdkI1SA4hxal2QgrQ0lRLklRMjgwNTY4MzgwLklRX01BUktFVENBUC4xMS8xMC8yMDIxLkNBRAEAAAA8IrkQAgAAABA0OTUyLjUwMjI2MjU4Mzk0AQYAAAAFAAAAATEBAAAACy0yMTIyOTA0NDAyAwAAAAIyNwIAAAAGMTAwMDU0BAAAAAEwBwAAAAoxMS8xMC8yMDIxeObvhhal2QiHsTyHFqXZCCxDSVEuSVE2OTA3NDc3ODQuSVFfQ0xPU0VQUklDRS4xMS8xMC8yMDIxLkNBRAEAAACI+SspAgAAAAQ1LjUxAHjm74YWpdkIsxU8hxal2QgrQ0lRLklRNzA4NjgxMzg4LklRX01BUktFVENBUC4xMS8xMC8yMDIxLkNBRAEAAACsnj0qAgAAAAsxODk3LjA0NDk4OQEGAAAABQAAAAExAQAAAAstMjEzODM0MzAzOQMAAAACMjcCAAAABjEwMDA1NAQAAAABMAcAAAAKMTEvMTAvMjAyMXjm74YWpdkIZn85hxal2QgsQ0lRLklRMTY4MzU3MDU2OC5JUV9NQVJLRVRDQVAuMTEvMTAvMjAyMS5DQUQBAAAAiD9ZZAIAAAAKOTg1LjY5Njg5MgEGAAAABQAAAAExAQAAAAstMjEyNjU3MTQxMAMAAAACMjcCAAAABjEwMDA1NAQAAAABMAcAAAAKMTEvMTAvMjAyMXjm74YWpdkIdbE1hxal2QgsQ0lRLklRMTQzODg2NTUyLklRX0NMT1NFUFJJQ0UuMTEvMTAvMjAyMS5D</t>
  </si>
  <si>
    <t>QUQBAAAA2IiTCAIAAAAFMjIuNzUAeObvhhal2QjAxzuHFqXZCCxDSVEuSVE2MTQ2NDAzODQuSVFfQ0xPU0VQUklDRS4xMS8xMC8yMDIxLkNBRAEAAAAAq6IkAgAAAAYxMzUuNzUAeObvhhal2QjdeTuHFqXZCCtDSVEuSVEyNjY2MTEyMzEuSVFfTUFSS0VUQ0FQLjExLzEwLzIwMjEuQ0FEAQAAAB8q5A8CAAAACzE0OTguNDk3NzQzAQYAAAAFAAAAATEBAAAACy0yMTM4ODQwNjIxAwAAAAIyNwIAAAAGMTAwMDU0BAAAAAEwBwAAAAoxMS8xMC8yMDIxeObvhhal2QiOijyHFqXZCCtDSVEuSVE0MDI0ODI1OTMuSVFfTUFSS0VUQ0FQLjExLzEwLzIwMjEuQ0FEAQAAAKFl/RcCAAAACjM4Mi43NDQyMzIBBgAAAAUAAAACMjkCAAAABjEwMDA1NAEAAAALLTIxMjI1NjI5NDMDAAAAAjI3BAAAAAEwBwAAAAoxMS8xMC8yMDIxeObvhhal2QgTtzqHFqXZCCxDSVEuSVE0MjE0NzcwOTIuSVFfQ0xPU0VQUklDRS4xMS8xMC8yMDIxLkNBRAEAAADkOh8ZAgAAAAg4LjMzMzg2MgB45u+GFqXZCMhHOIcWpdkIK0NJUS5JUTEwMTEyNjgwLklRX0NMT1NFUFJJQ0UuMTEvMTAvMjAyMS5DQUQBAAAAqE6aAAIAAAAENy41MgB45u+GFqXZCAEsO4cWpdkILENJUS5JUTE2NzQ3NzI5NDguSVFfTUFSS0VUQ0FQLjExLzEwLzIwMjEuQ0FEAQAAANQB02MCAAAACTUwMy4yNDY1NQEGAAAABQAAAAExAQAAAAstMjEyMzAwMDI0NAMAAAACMjcC</t>
  </si>
  <si>
    <t>AAAABjEwMDA1NAQAAAABMAcAAAAKMTEvMTAvMjAyMXjm74YWpdkI+VI7hxal2QgrQ0lRLklRMzUxNDE3MjYuSVFfQ0xPU0VQUklDRS4xMS8xMC8yMDIxLkNBRAEAAABeOBgCAgAAAAQ0Ljc3AHjm74YWpdkIOsI9hxal2QgrQ0lRLklRNzAyMjE4MjMzLklRX01BUktFVENBUC4xMS8xMC8yMDIxLkNBRAEAAAD5/9opAgAAAAkzMTAuNDMxMzMBBgAAAAUAAAACMjkCAAAABjEwMDA1NAEAAAALLTIxMjMwNTA0MjIDAAAAAjI3BAAAAAEwBwAAAAoxMS8xMC8yMDIxeObvhhal2QjwdDaHFqXZCCpDSVEuSVE2MzcwMjY3LklRX0NMT1NFUFJJQ0UuMTEvMTAvMjAyMS5DQUQBAAAA2zNhAAIAAAAKNDMuMzczMzk4MgB45u+GFqXZCLXuO4cWpdkIK0NJUS5JUTMzMTE5OTAzNi5JUV9NQVJLRVRDQVAuMTEvMTAvMjAyMS5DQUQBAAAAPLK9EwIAAAAOMzcuOTY1MzczNTQ0NjQBBgAAAAUAAAABMQEAAAALLTIxMzU4MTIwNDkDAAAAAjI3AgAAAAYxMDAwNTQEAAAAATAHAAAACjExLzEwLzIwMjF45u+GFqXZCBsQN4cWpdkILENJUS5JUTcxMzQ5Nzc1MC5JUV9DTE9TRVBSSUNFLjExLzEwLzIwMjEuQ0FEAQAAAJYchyoCAAAABTMwLjcxAHjm74YWpdkIojw8hxal2QgrQ0lRLklRNDI5ODMwNjQ4LklRX01BUktFVENBUC4xMS8xMC8yMDIxLkNBRAEAAAD4sZ4ZAgAAAAk3NzIuMTg1NDkBBgAAAAUAAAABMQEAAAALLTIxMzg2Mzk1</t>
  </si>
  <si>
    <t>NTEDAAAAAjI3AgAAAAYxMDAwNTQEAAAAATAHAAAACjExLzEwLzIwMjF45u+GFqXZCGQmNocWpdkILENJUS5JUTEzMjg1NjY1Mi5JUV9DTE9TRVBSSUNFLjExLzEwLzIwMjEuQ0FEAQAAAEw76wcCAAAACTE2LjY2NzcyNAB45u+GFqXZCBk3N4cWpdkIK0NJUS5JUTIyNTQxMjI1Ni5JUV9NQVJLRVRDQVAuMTEvMTAvMjAyMS5DQUQBAAAAoIRvDQIAAAAJMjkuNjI0NTk4AQYAAAAFAAAAATEBAAAACy0yMTM3NjQ0NTgxAwAAAAIyNwIAAAAGMTAwMDU0BAAAAAEwBwAAAAoxMS8xMC8yMDIxeObvhhal2QiOijyHFqXZCCtDSVEuSVExMzI4NTY2NTIuSVFfTUFSS0VUQ0FQLjExLzEwLzIwMjEuQ0FEAQAAAEw76wcCAAAADzExNTIuMzE0NjY1MzY5MgEGAAAABQAAAAExAQAAAAstMjEyMzIyNDUxMQMAAAACMjcCAAAABjEwMDA1NAQAAAABMAcAAAAKMTEvMTAvMjAyMXjm74YWpdkIiwo5hxal2QgqQ0lRLklRMTE3OTI5MDIuSVFfTUFSS0VUQ0FQLjExLzEwLzIwMjEuQ0FEAQAAAAbyswACAAAACzI3NTguMTI0ODIzAQYAAAAFAAAAATEBAAAACy0yMTIzMTE2MDI3AwAAAAIyNwIAAAAGMTAwMDU0BAAAAAEwBwAAAAoxMS8xMC8yMDIxeObvhhal2QifvDiHFqXZCCxDSVEuSVE2OTkzNzQ0MTEuSVFfQ0xPU0VQUklDRS4xMS8xMC8yMDIxLkNBRAEAAABLm68pAgAAAAQ3LjAyAHjm74YWpdkIte47hxal2QgtQ0lRLklRMTY3</t>
  </si>
  <si>
    <t>NDc3Mjk0OC5JUV9DTE9TRVBSSUNFLjExLzEwLzIwMjEuQ0FEAQAAANQB02MCAAAABTE0LjUzAHjm74YWpdkIcf88hxal2QgrQ0lRLklRNjkwNzQ3Nzg0LklRX01BUktFVENBUC4xMS8xMC8yMDIxLkNBRAEAAACI+SspAgAAAAoxMTQuMTI4ODU2AQYAAAAFAAAAAjI5AgAAAAYxMDAwNTQBAAAACy0yMTIyNTYwMjgyAwAAAAIyNwQAAAABMAcAAAAKMTEvMTAvMjAyMXjm74YWpdkICt46hxal2QgrQ0lRLklRNzEzMjU4OTkxLklRX01BUktFVENBUC4xMS8xMC8yMDIxLkNBRAEAAADvd4MqAgAAAAsyNzAwLjYxMDkwMwEGAAAABQAAAAExAQAAAAstMjEzODU2MjYzNQMAAAACMjcCAAAABjEwMDA1NAQAAAABMAcAAAAKMTEvMTAvMjAyMXjm74YWpdkIhEI6hxal2QgsQ0lRLklRNzAyMjE4MjMzLklRX0NMT1NFUFJJQ0UuMTEvMTAvMjAyMS5DQUQBAAAA+f/aKQIAAAAENy43NAB45u+GFqXZCHcmPYcWpdkIKkNJUS5JUTMwNjg1ODI3LklRX01BUktFVENBUC4xMS8xMC8yMDIxLkNBRAEAAACDOtQBAgAAAAk0MS44MjIxNDUBBgAAAAUAAAABMQEAAAALLTIxMzQ3NDU3MzADAAAAAjI3AgAAAAYxMDAwNTQEAAAAATAHAAAACjExLzEwLzIwMjF45u+GFqXZCKBjPIcWpdkILENJUS5JUTI2NjYxMTIzMS5JUV9DTE9TRVBSSUNFLjExLzEwLzIwMjEuQ0FEAQAAAB8q5A8CAAAAAjM3AHjm74YWpdkIwMc7hxal2QgrQ0lRLklR</t>
  </si>
  <si>
    <t>MzU2NzI2NDEuSVFfQ0xPU0VQUklDRS4xMS8xMC8yMDIxLkNBRAEAAABBUiACAgAAAAQxMS41AHjm74YWpdkI3Xk7hxal2QgrQ0lRLklRNDIxNDc3MDkyLklRX01BUktFVENBUC4xMS8xMC8yMDIxLkNBRAEAAADkOh8ZAgAAAA8zNTguOTA3OTI1NjM0NjIBBgAAAAUAAAACMjkCAAAABjEwMDA1NAEAAAALLTIxMjI5MjkzMzYDAAAAAjI3BAAAAAEwBwAAAAoxMS8xMC8yMDIxeObvhhal2QhjGzqHFqXZCCpDSVEuSVE1ODU3NjU3NS5JUV9NQVJLRVRDQVAuMTEvMTAvMjAyMS5DQUQBAAAAv859AwIAAAAMMTYzODAuNTQ5MDU1AQYAAAAFAAAAATEBAAAACy0yMTIzMzU1NzkwAwAAAAIyNwIAAAAGMTAwMDU0BAAAAAEwBwAAAAoxMS8xMC8yMDIxeObvhhal2QgZNzeHFqXZCA==</t>
  </si>
  <si>
    <t>Number of Issuers</t>
  </si>
  <si>
    <t>Total Market Cap (C$)</t>
  </si>
  <si>
    <t>Canada</t>
  </si>
  <si>
    <t>Other</t>
  </si>
  <si>
    <t>ON</t>
  </si>
  <si>
    <t>IPO</t>
  </si>
  <si>
    <t>Quebec</t>
  </si>
  <si>
    <t>ACC0007</t>
  </si>
  <si>
    <t>Accelerate Absolute Return Hedge Fund</t>
  </si>
  <si>
    <t>HDGE</t>
  </si>
  <si>
    <t>ETP</t>
  </si>
  <si>
    <t>AB</t>
  </si>
  <si>
    <t>Accelerate</t>
  </si>
  <si>
    <t>ACC0008</t>
  </si>
  <si>
    <t>Accelerate Enhanced Canadian Benchmark Alternative Fund</t>
  </si>
  <si>
    <t>ATSX</t>
  </si>
  <si>
    <t>ACC0010</t>
  </si>
  <si>
    <t>Accelerate Arbitrage Fund</t>
  </si>
  <si>
    <t>ARB</t>
  </si>
  <si>
    <t>ACC0011</t>
  </si>
  <si>
    <t>Accelerate OneChoice Alternative Portfolio ETF</t>
  </si>
  <si>
    <t>ONEC</t>
  </si>
  <si>
    <t>ACC0012</t>
  </si>
  <si>
    <t>Accelerate Carbon-Negative Bitcoin ETF</t>
  </si>
  <si>
    <t>ABTC</t>
  </si>
  <si>
    <t>Blockchain/Cryptocurrency</t>
  </si>
  <si>
    <t>AGF0007</t>
  </si>
  <si>
    <t>QBTL</t>
  </si>
  <si>
    <t>AGFiQ</t>
  </si>
  <si>
    <t>AME0024</t>
  </si>
  <si>
    <t>Middlefield U.S. Equity Dividend ETF</t>
  </si>
  <si>
    <t>MUSA</t>
  </si>
  <si>
    <t>Middlefield</t>
  </si>
  <si>
    <t>ARR0005</t>
  </si>
  <si>
    <t>Arrow EC Income Advantage Alternative Fund</t>
  </si>
  <si>
    <t>RATE</t>
  </si>
  <si>
    <t>Arrow Capital</t>
  </si>
  <si>
    <t>ARR0006</t>
  </si>
  <si>
    <t>Arrow Canadian Advantage Alternative Class</t>
  </si>
  <si>
    <t>ACAA</t>
  </si>
  <si>
    <t>Harvest Portfolios</t>
  </si>
  <si>
    <t>BMO</t>
  </si>
  <si>
    <t>BET0004</t>
  </si>
  <si>
    <t>BetaPro Marijuana Companies 2x Daily Bull ETF</t>
  </si>
  <si>
    <t>HMJU</t>
  </si>
  <si>
    <t>Horizons ETF</t>
  </si>
  <si>
    <t>BET0005</t>
  </si>
  <si>
    <t>BetaPro Marijuana Companies Inverse ETF</t>
  </si>
  <si>
    <t>HMJI</t>
  </si>
  <si>
    <t>BET0007</t>
  </si>
  <si>
    <t>BetaPro Inverse Bitcoin ETF</t>
  </si>
  <si>
    <t>BITI</t>
  </si>
  <si>
    <t>BET0008</t>
  </si>
  <si>
    <t>BetaPro Equal Weight Canadian REIT -2x Daily Bear ETF</t>
  </si>
  <si>
    <t>HRED</t>
  </si>
  <si>
    <t>BET0009</t>
  </si>
  <si>
    <t>BetaPro Equal Weight Canadian REIT 2x Daily Bull ETF</t>
  </si>
  <si>
    <t>HREU</t>
  </si>
  <si>
    <t>BET0010</t>
  </si>
  <si>
    <t>BetaPro Equal Weight Canadian Bank -2x Daily Bear ETF</t>
  </si>
  <si>
    <t>HBKD</t>
  </si>
  <si>
    <t>BET0011</t>
  </si>
  <si>
    <t>BetaPro Equal Weight Canadian Bank 2x Daily Bull ETF</t>
  </si>
  <si>
    <t>HBKU</t>
  </si>
  <si>
    <t>Purpose Investments</t>
  </si>
  <si>
    <t>3iQ</t>
  </si>
  <si>
    <t>BIT0005</t>
  </si>
  <si>
    <t>Ninepoint Partners</t>
  </si>
  <si>
    <t>BIT0006</t>
  </si>
  <si>
    <t>Bitcoin ETF</t>
  </si>
  <si>
    <t>EBIT</t>
  </si>
  <si>
    <t>Evolve ETFs</t>
  </si>
  <si>
    <t>BLA0019</t>
  </si>
  <si>
    <t>Black Diamond Global Equity Fund</t>
  </si>
  <si>
    <t>BDEQ</t>
  </si>
  <si>
    <t>BLA0020</t>
  </si>
  <si>
    <t>Black Diamond Distressed Opportunities Fund</t>
  </si>
  <si>
    <t>BDOP</t>
  </si>
  <si>
    <t>BLA0021</t>
  </si>
  <si>
    <t>Black Diamond Impact Core Equity Fund</t>
  </si>
  <si>
    <t>BDIC</t>
  </si>
  <si>
    <t>BLO0005</t>
  </si>
  <si>
    <t>Blockchain Technologies ETF</t>
  </si>
  <si>
    <t>HBLK</t>
  </si>
  <si>
    <t>BMO0003</t>
  </si>
  <si>
    <t>BMO Mid Federal Bond Index ETF</t>
  </si>
  <si>
    <t>ZFM</t>
  </si>
  <si>
    <t>BMO0004</t>
  </si>
  <si>
    <t>BMO S&amp;P/TSX Capped Composite Index ETF</t>
  </si>
  <si>
    <t>ZCN</t>
  </si>
  <si>
    <t>BMO0005</t>
  </si>
  <si>
    <t>BMO Dow Jones Industrial Average Hedged to CAD Index ETF</t>
  </si>
  <si>
    <t>ZDJ</t>
  </si>
  <si>
    <t>BMO0006</t>
  </si>
  <si>
    <t>BMO S&amp;P 500 Hedged to CAD Index ETF</t>
  </si>
  <si>
    <t>ZUE</t>
  </si>
  <si>
    <t>BMO0007</t>
  </si>
  <si>
    <t>BMO MSCI Emerging Markets Index ETF</t>
  </si>
  <si>
    <t>ZEM</t>
  </si>
  <si>
    <t>BMO0008</t>
  </si>
  <si>
    <t>BMO High Yield US Corporate Bond Hedged to CAD Index ETF</t>
  </si>
  <si>
    <t>ZHY</t>
  </si>
  <si>
    <t>BMO0009</t>
  </si>
  <si>
    <t>BMO MSCI EAFE Hedged to CAD Index ETF</t>
  </si>
  <si>
    <t>ZDM</t>
  </si>
  <si>
    <t>BMO0010</t>
  </si>
  <si>
    <t>BMO Short Corporate Bond Index ETF</t>
  </si>
  <si>
    <t>ZCS</t>
  </si>
  <si>
    <t>BMO0011</t>
  </si>
  <si>
    <t>BMO Short Federal Bond Index ETF</t>
  </si>
  <si>
    <t>ZFS</t>
  </si>
  <si>
    <t>BMO0012</t>
  </si>
  <si>
    <t>BMO Short Provincial Bond Index ETF</t>
  </si>
  <si>
    <t>ZPS</t>
  </si>
  <si>
    <t>BMO0013</t>
  </si>
  <si>
    <t>BMO Equal Weight Banks Index ETF</t>
  </si>
  <si>
    <t>ZEB</t>
  </si>
  <si>
    <t>BMO0014</t>
  </si>
  <si>
    <t>BMO Equal Weight Global Base Metals Hedged to CAD Index ETF</t>
  </si>
  <si>
    <t>ZMT</t>
  </si>
  <si>
    <t>BMO0015</t>
  </si>
  <si>
    <t>BMO Equal Weight Oil &amp; Gas Index ETF</t>
  </si>
  <si>
    <t>ZEO</t>
  </si>
  <si>
    <t>BMO0016</t>
  </si>
  <si>
    <t>BMO Aggregate Bond Index ETF</t>
  </si>
  <si>
    <t>ZAG</t>
  </si>
  <si>
    <t>BMO0017</t>
  </si>
  <si>
    <t>BMO MSCI China ESG Leaders Index ETF</t>
  </si>
  <si>
    <t>ZCH</t>
  </si>
  <si>
    <t>BMO0018</t>
  </si>
  <si>
    <t>BMO Equal Weight Utilities Index ETF</t>
  </si>
  <si>
    <t>ZUT</t>
  </si>
  <si>
    <t>BMO0019</t>
  </si>
  <si>
    <t>BMO Global Infrastructure Index ETF</t>
  </si>
  <si>
    <t>ZGI</t>
  </si>
  <si>
    <t>BMO0020</t>
  </si>
  <si>
    <t>BMO MSCI India ESG Leaders Index ETF</t>
  </si>
  <si>
    <t>ZID</t>
  </si>
  <si>
    <t>BMO0021</t>
  </si>
  <si>
    <t>BMO Junior Gold Index ETF</t>
  </si>
  <si>
    <t>ZJG</t>
  </si>
  <si>
    <t>BMO0022</t>
  </si>
  <si>
    <t>BMO Long Corporate Bond Index ETF</t>
  </si>
  <si>
    <t>ZLC</t>
  </si>
  <si>
    <t>BMO0023</t>
  </si>
  <si>
    <t>BMO Mid Corporate Bond Index ETF</t>
  </si>
  <si>
    <t>ZCM</t>
  </si>
  <si>
    <t>BMO0024</t>
  </si>
  <si>
    <t>BMO NASDAQ 100 Equity Hedged To CAD Index ETF</t>
  </si>
  <si>
    <t>ZQQ</t>
  </si>
  <si>
    <t>BMO0025</t>
  </si>
  <si>
    <t>BMO Emerging Markets Bond Hedged to CAD Index ETF</t>
  </si>
  <si>
    <t>ZEF</t>
  </si>
  <si>
    <t>BMO0026</t>
  </si>
  <si>
    <t>BMO Equal Weight REITs Index ETF</t>
  </si>
  <si>
    <t>ZRE</t>
  </si>
  <si>
    <t>BMO0027</t>
  </si>
  <si>
    <t>BMO Equal Weight US Banks Hedged to CAD Index ETF</t>
  </si>
  <si>
    <t>ZUB</t>
  </si>
  <si>
    <t>BMO0028</t>
  </si>
  <si>
    <t>BMO Equal Weight US Health Care Hedged to CAD Index ETF</t>
  </si>
  <si>
    <t>ZUH</t>
  </si>
  <si>
    <t>BMO0031</t>
  </si>
  <si>
    <t>BMO Long Federal Bond Index ETF</t>
  </si>
  <si>
    <t>ZFL</t>
  </si>
  <si>
    <t>BMO0032</t>
  </si>
  <si>
    <t>BMO Real Return Bond Index ETF</t>
  </si>
  <si>
    <t>ZRR</t>
  </si>
  <si>
    <t>BMO0033</t>
  </si>
  <si>
    <t>BMO Ultra Short-Term Bond ETF</t>
  </si>
  <si>
    <t>ZST</t>
  </si>
  <si>
    <t>BMO0039</t>
  </si>
  <si>
    <t>BMO Covered Call Canadian Banks ETF</t>
  </si>
  <si>
    <t>ZWB</t>
  </si>
  <si>
    <t>BMO0041</t>
  </si>
  <si>
    <t>BMO Monthly Income ETF</t>
  </si>
  <si>
    <t>ZMI</t>
  </si>
  <si>
    <t>BMO0043</t>
  </si>
  <si>
    <t>BMO Canadian Dividend ETF</t>
  </si>
  <si>
    <t>ZDV</t>
  </si>
  <si>
    <t>BMO0044</t>
  </si>
  <si>
    <t>BMO Covered Call Utilities ETF</t>
  </si>
  <si>
    <t>ZWU</t>
  </si>
  <si>
    <t>BMO0045</t>
  </si>
  <si>
    <t>BMO Covered Call Dow Jones Industrial Average Hedged to CAD ETF</t>
  </si>
  <si>
    <t>ZWA</t>
  </si>
  <si>
    <t>BMO0046</t>
  </si>
  <si>
    <t>BMO Low Volatility Canadian Equity ETF</t>
  </si>
  <si>
    <t>ZLB</t>
  </si>
  <si>
    <t>BMO0047</t>
  </si>
  <si>
    <t>BMO S&amp;P 500 Index ETF</t>
  </si>
  <si>
    <t>ZSP</t>
  </si>
  <si>
    <t>BMO0048</t>
  </si>
  <si>
    <t>BMO Equal Weight Global Gold Index ETF</t>
  </si>
  <si>
    <t>ZGD</t>
  </si>
  <si>
    <t>BMO0049</t>
  </si>
  <si>
    <t>BMO Equal Weight Industrials Index ETF</t>
  </si>
  <si>
    <t>ZIN</t>
  </si>
  <si>
    <t>BMO0050</t>
  </si>
  <si>
    <t>BMO Laddered Preferred Share Index ETF</t>
  </si>
  <si>
    <t>ZPR</t>
  </si>
  <si>
    <t>BMO0051</t>
  </si>
  <si>
    <t>BMO Long Provincial Bond Index ETF</t>
  </si>
  <si>
    <t>ZPL</t>
  </si>
  <si>
    <t>BMO0052</t>
  </si>
  <si>
    <t>BMO Low Volatility US Equity ETF</t>
  </si>
  <si>
    <t>ZLU</t>
  </si>
  <si>
    <t>BMO0053</t>
  </si>
  <si>
    <t>BMO Mid Provincial Bond Index ETF</t>
  </si>
  <si>
    <t>ZMP</t>
  </si>
  <si>
    <t>BMO0054</t>
  </si>
  <si>
    <t>BMO Mid-Term US IG Corporate Bond Hedged to CAD Index ETF</t>
  </si>
  <si>
    <t>ZMU</t>
  </si>
  <si>
    <t>BMO0055</t>
  </si>
  <si>
    <t>BMO Mid-Term US IG Corporate Bond Index ETF</t>
  </si>
  <si>
    <t>ZIC</t>
  </si>
  <si>
    <t>BMO0056</t>
  </si>
  <si>
    <t>BMO US Dividend ETF</t>
  </si>
  <si>
    <t>ZDY</t>
  </si>
  <si>
    <t>BMO0057</t>
  </si>
  <si>
    <t>BMO US Dividend Hedged to CAD ETF</t>
  </si>
  <si>
    <t>ZUD</t>
  </si>
  <si>
    <t>BMO0058</t>
  </si>
  <si>
    <t>BMO Equal Weight US Banks Index ETF</t>
  </si>
  <si>
    <t>ZBK</t>
  </si>
  <si>
    <t>BMO0059</t>
  </si>
  <si>
    <t>BMO Discount Bond Index ETF</t>
  </si>
  <si>
    <t>ZDB</t>
  </si>
  <si>
    <t>BMO0060</t>
  </si>
  <si>
    <t>BMO MSCI EAFE Index ETF</t>
  </si>
  <si>
    <t>ZEA</t>
  </si>
  <si>
    <t>BMO0061</t>
  </si>
  <si>
    <t>BMO US High Dividend Covered Call ETF</t>
  </si>
  <si>
    <t>ZWH</t>
  </si>
  <si>
    <t>BMO0062</t>
  </si>
  <si>
    <t>BMO MSCI Europe High Quality Hedged to CAD Index ETF</t>
  </si>
  <si>
    <t>ZEQ</t>
  </si>
  <si>
    <t>BMO0063</t>
  </si>
  <si>
    <t>BMO Short-Term US IG Corporate Bond Hedged to CAD Index ETF</t>
  </si>
  <si>
    <t>ZSU</t>
  </si>
  <si>
    <t>BMO0064</t>
  </si>
  <si>
    <t>BMO Floating Rate High Yield ETF</t>
  </si>
  <si>
    <t>ZFH</t>
  </si>
  <si>
    <t>BMO0066</t>
  </si>
  <si>
    <t>BMO International Dividend ETF</t>
  </si>
  <si>
    <t>ZDI</t>
  </si>
  <si>
    <t>BMO0067</t>
  </si>
  <si>
    <t>BMO MSCI All Country World High Quality Index ETF</t>
  </si>
  <si>
    <t>ZGQ</t>
  </si>
  <si>
    <t>BMO0068</t>
  </si>
  <si>
    <t>BMO MSCI USA High Quality Index ETF</t>
  </si>
  <si>
    <t>ZUQ</t>
  </si>
  <si>
    <t>BMO0069</t>
  </si>
  <si>
    <t>BMO Europe High Dividend Covered Call Hedged to CAD ETF</t>
  </si>
  <si>
    <t>ZWE</t>
  </si>
  <si>
    <t>BMO0070</t>
  </si>
  <si>
    <t>BMO International Dividend Hedged to CAD ETF</t>
  </si>
  <si>
    <t>ZDH</t>
  </si>
  <si>
    <t>BMO0071</t>
  </si>
  <si>
    <t>BMO Low Volatility International Equity ETF</t>
  </si>
  <si>
    <t>ZLI</t>
  </si>
  <si>
    <t>BMO0072</t>
  </si>
  <si>
    <t>BMO US Put Write ETF</t>
  </si>
  <si>
    <t>ZPW</t>
  </si>
  <si>
    <t>BMO0073</t>
  </si>
  <si>
    <t>BMO Low Volatility International Equity Hedged to CAD ETF</t>
  </si>
  <si>
    <t>ZLD</t>
  </si>
  <si>
    <t>BMO0074</t>
  </si>
  <si>
    <t>BMO Low Volatility US Equity Hedged to CAD ETF</t>
  </si>
  <si>
    <t>ZLH</t>
  </si>
  <si>
    <t>BMO0075</t>
  </si>
  <si>
    <t>BMO Low Volatility Emerging Markets Equity ETF</t>
  </si>
  <si>
    <t>ZLE</t>
  </si>
  <si>
    <t>BMO0076</t>
  </si>
  <si>
    <t>BMO US Preferred Share Index ETF</t>
  </si>
  <si>
    <t>ZUP</t>
  </si>
  <si>
    <t>BMO0077</t>
  </si>
  <si>
    <t>BMO US Preferred Share Hedged to CAD Index ETF</t>
  </si>
  <si>
    <t>ZHP</t>
  </si>
  <si>
    <t>BMO0078</t>
  </si>
  <si>
    <t>BMO US Put Write Hedged to CAD ETF</t>
  </si>
  <si>
    <t>ZPH</t>
  </si>
  <si>
    <t>BMO0079</t>
  </si>
  <si>
    <t>BMO Canadian High Dividend Covered Call ETF</t>
  </si>
  <si>
    <t>ZWC</t>
  </si>
  <si>
    <t>BMO0080</t>
  </si>
  <si>
    <t>BMO Global Consumer Discretionary Hedged to CAD Index ETF</t>
  </si>
  <si>
    <t>DISC</t>
  </si>
  <si>
    <t>BMO0081</t>
  </si>
  <si>
    <t>BMO Global Consumer Staples Hedged to CAD Index ETF</t>
  </si>
  <si>
    <t>STPL</t>
  </si>
  <si>
    <t>BMO0084</t>
  </si>
  <si>
    <t>BMO High Yield US Corporate Bond Index ETF</t>
  </si>
  <si>
    <t>ZJK</t>
  </si>
  <si>
    <t>BMO0085</t>
  </si>
  <si>
    <t>BMO MSCI Canada Value Index ETF</t>
  </si>
  <si>
    <t>ZVC</t>
  </si>
  <si>
    <t>BMO0087</t>
  </si>
  <si>
    <t>BMO MSCI USA Value Index ETF</t>
  </si>
  <si>
    <t>ZVU</t>
  </si>
  <si>
    <t>BMO0089</t>
  </si>
  <si>
    <t>BMO Corporate Bond Index ETF</t>
  </si>
  <si>
    <t>ZCB</t>
  </si>
  <si>
    <t>BMO0090</t>
  </si>
  <si>
    <t>BMO Europe High Dividend Covered Call ETF</t>
  </si>
  <si>
    <t>ZWP</t>
  </si>
  <si>
    <t>BMO0091</t>
  </si>
  <si>
    <t>BMO Government Bond Index ETF</t>
  </si>
  <si>
    <t>ZGB</t>
  </si>
  <si>
    <t>BMO0092</t>
  </si>
  <si>
    <t>BMO Short-Term Bond Index ETF</t>
  </si>
  <si>
    <t>ZSB</t>
  </si>
  <si>
    <t>BMO0093</t>
  </si>
  <si>
    <t>BMO US High Dividend Covered Call Hedged to CAD ETF</t>
  </si>
  <si>
    <t>ZWS</t>
  </si>
  <si>
    <t>BMO0094</t>
  </si>
  <si>
    <t>BMO Core Plus Bond Fund</t>
  </si>
  <si>
    <t>ZCPB</t>
  </si>
  <si>
    <t>BMO0095</t>
  </si>
  <si>
    <t>BMO Global Communications Index ETF</t>
  </si>
  <si>
    <t>COMM</t>
  </si>
  <si>
    <t>BMO0096</t>
  </si>
  <si>
    <t>BMO Sustainable Global Multi-Sector Bond Fund ETF</t>
  </si>
  <si>
    <t>ZMSB</t>
  </si>
  <si>
    <t>BMO0097</t>
  </si>
  <si>
    <t>BMO Global Strategic Bond Fund</t>
  </si>
  <si>
    <t>ZGSB</t>
  </si>
  <si>
    <t>BMO0098</t>
  </si>
  <si>
    <t>BMO Women in Leadership Fund</t>
  </si>
  <si>
    <t>WOMN</t>
  </si>
  <si>
    <t>BMO0099</t>
  </si>
  <si>
    <t>BMO SIA Focused Canadian Equity Fund</t>
  </si>
  <si>
    <t>ZFC</t>
  </si>
  <si>
    <t>BMO0100</t>
  </si>
  <si>
    <t>BMO SIA Focused North American Equity Fund</t>
  </si>
  <si>
    <t>ZFN</t>
  </si>
  <si>
    <t>BMO0101</t>
  </si>
  <si>
    <t>BMO Tactical Dividend ETF Fund</t>
  </si>
  <si>
    <t>ZZZD</t>
  </si>
  <si>
    <t>BMO0102</t>
  </si>
  <si>
    <t>BMO Balanced ETF</t>
  </si>
  <si>
    <t>ZBAL</t>
  </si>
  <si>
    <t>BMO0103</t>
  </si>
  <si>
    <t>BMO Conservative ETF</t>
  </si>
  <si>
    <t>ZCON</t>
  </si>
  <si>
    <t>BMO0104</t>
  </si>
  <si>
    <t>BMO Covered Call US Banks ETF</t>
  </si>
  <si>
    <t>ZWK</t>
  </si>
  <si>
    <t>BMO0105</t>
  </si>
  <si>
    <t>BMO Equal Weight US Health Care Index ETF</t>
  </si>
  <si>
    <t>ZHU</t>
  </si>
  <si>
    <t>BMO0106</t>
  </si>
  <si>
    <t>BMO Growth ETF</t>
  </si>
  <si>
    <t>ZGRO</t>
  </si>
  <si>
    <t>BMO0107</t>
  </si>
  <si>
    <t>BMO NASDAQ 100 Equity Index ETF</t>
  </si>
  <si>
    <t>ZNQ</t>
  </si>
  <si>
    <t>BMO0108</t>
  </si>
  <si>
    <t>BMO Ultra Short-Term US Bond ETF</t>
  </si>
  <si>
    <t>ZUS</t>
  </si>
  <si>
    <t>BMO0109</t>
  </si>
  <si>
    <t>BMO Balanced ESG ETF</t>
  </si>
  <si>
    <t>ZESG</t>
  </si>
  <si>
    <t>BMO0110</t>
  </si>
  <si>
    <t>BMO ESG Corporate Bond Index ETF</t>
  </si>
  <si>
    <t>ESGB</t>
  </si>
  <si>
    <t>BMO0111</t>
  </si>
  <si>
    <t>BMO ESG US Corporate Bond Hedged to CAD Index ETF</t>
  </si>
  <si>
    <t>ESGF</t>
  </si>
  <si>
    <t>BMO0112</t>
  </si>
  <si>
    <t>BMO Global High Dividend Covered Call ETF</t>
  </si>
  <si>
    <t>ZWG</t>
  </si>
  <si>
    <t>BMO0113</t>
  </si>
  <si>
    <t>BMO MSCI Canada ESG Leaders Index ETF</t>
  </si>
  <si>
    <t>ESGA</t>
  </si>
  <si>
    <t>BMO0114</t>
  </si>
  <si>
    <t>BMO MSCI EAFE ESG Leaders Index ETF</t>
  </si>
  <si>
    <t>ESGE</t>
  </si>
  <si>
    <t>BMO0115</t>
  </si>
  <si>
    <t>BMO MSCI Global ESG Leader Index ETF</t>
  </si>
  <si>
    <t>ESGG</t>
  </si>
  <si>
    <t>BMO0116</t>
  </si>
  <si>
    <t>BMO MSCI USA ESG Leaders Index ETF</t>
  </si>
  <si>
    <t>ESGY</t>
  </si>
  <si>
    <t>BMO0117</t>
  </si>
  <si>
    <t>BMO Premium Yield ETF</t>
  </si>
  <si>
    <t>ZPAY</t>
  </si>
  <si>
    <t>BMO0118</t>
  </si>
  <si>
    <t>BMO BBB Corporate Bond Index ETF</t>
  </si>
  <si>
    <t>ZBBB</t>
  </si>
  <si>
    <t>BMO0119</t>
  </si>
  <si>
    <t>BMO Canadian MBS Index ETF</t>
  </si>
  <si>
    <t>ZMBS</t>
  </si>
  <si>
    <t>BMO0120</t>
  </si>
  <si>
    <t>BMO High Quality Corporate Bond Index ETF</t>
  </si>
  <si>
    <t>ZQB</t>
  </si>
  <si>
    <t>BMO0121</t>
  </si>
  <si>
    <t>BMO S&amp;P US Mid Cap Index ETF</t>
  </si>
  <si>
    <t>ZMID</t>
  </si>
  <si>
    <t>BMO0122</t>
  </si>
  <si>
    <t>BMO S&amp;P US Small Cap Index ETF</t>
  </si>
  <si>
    <t>ZSML</t>
  </si>
  <si>
    <t>BMO0123</t>
  </si>
  <si>
    <t>BMO Clean Energy Index ETF</t>
  </si>
  <si>
    <t>ZCLN</t>
  </si>
  <si>
    <t>BMO0124</t>
  </si>
  <si>
    <t>BMO Covered Call Technology ETF</t>
  </si>
  <si>
    <t>ZWT</t>
  </si>
  <si>
    <t>BMO0125</t>
  </si>
  <si>
    <t>BMO MSCI Fintech Innovation Index ETF</t>
  </si>
  <si>
    <t>ZFIN</t>
  </si>
  <si>
    <t>BMO0126</t>
  </si>
  <si>
    <t>BMO MSCI Genomic Innovation Index ETF</t>
  </si>
  <si>
    <t>ZGEN</t>
  </si>
  <si>
    <t>BMO0127</t>
  </si>
  <si>
    <t>BMO MSCI Innovation Index ETF</t>
  </si>
  <si>
    <t>ZINN</t>
  </si>
  <si>
    <t>BMO0128</t>
  </si>
  <si>
    <t>BMO MSCI Next Gen Internet Innovation Index ETF</t>
  </si>
  <si>
    <t>ZINT</t>
  </si>
  <si>
    <t>BMO0129</t>
  </si>
  <si>
    <t>BMO MSCI Tech &amp; Industrial Innovation Index ETF</t>
  </si>
  <si>
    <t>ZAUT</t>
  </si>
  <si>
    <t>BMO0130</t>
  </si>
  <si>
    <t>BMO Short-Term US TIPS Index ETF</t>
  </si>
  <si>
    <t>ZTIP</t>
  </si>
  <si>
    <t>BMO0131</t>
  </si>
  <si>
    <t>BMO ESG High Yield US Corporate Bond Index ETF</t>
  </si>
  <si>
    <t>ESGH</t>
  </si>
  <si>
    <t>BMO0132</t>
  </si>
  <si>
    <t>BMO U.S. All Cap Equity Fund</t>
  </si>
  <si>
    <t>ZACE</t>
  </si>
  <si>
    <t>BMO0133</t>
  </si>
  <si>
    <t>BMO Money Market Fund ETF</t>
  </si>
  <si>
    <t>ZMMK</t>
  </si>
  <si>
    <t>BMO0134</t>
  </si>
  <si>
    <t>BMO All-Equity ETF</t>
  </si>
  <si>
    <t>ZEQT</t>
  </si>
  <si>
    <t>BMO0135</t>
  </si>
  <si>
    <t>BMO Corporate Discount Bond ETF</t>
  </si>
  <si>
    <t>ZCDB</t>
  </si>
  <si>
    <t>BMO0136</t>
  </si>
  <si>
    <t>BMO Japan Index ETF</t>
  </si>
  <si>
    <t>ZJPN</t>
  </si>
  <si>
    <t>BMO0137</t>
  </si>
  <si>
    <t>BMO MSCI ACWI Paris Aligned Climate Equity Index ETF</t>
  </si>
  <si>
    <t>ZGRN</t>
  </si>
  <si>
    <t>BMO0138</t>
  </si>
  <si>
    <t>BMO Short-Term Discount Bond ETF</t>
  </si>
  <si>
    <t>ZSDB</t>
  </si>
  <si>
    <t>BMO0139</t>
  </si>
  <si>
    <t>BMO Canadian Bank Income Index ETF</t>
  </si>
  <si>
    <t>ZBI</t>
  </si>
  <si>
    <t>BMO0140</t>
  </si>
  <si>
    <t>BMO Brookfield Global Real Estate Tech Fund</t>
  </si>
  <si>
    <t>TOWR</t>
  </si>
  <si>
    <t>BMO0141</t>
  </si>
  <si>
    <t>BMO Brookfield Global Renewables Infrastructure Fund</t>
  </si>
  <si>
    <t>GRNI</t>
  </si>
  <si>
    <t>BMO0142</t>
  </si>
  <si>
    <t>BMO ARK Genomic Revolution Fund</t>
  </si>
  <si>
    <t>ARKG</t>
  </si>
  <si>
    <t>BMO0143</t>
  </si>
  <si>
    <t>BMO ARK Innovation Fund</t>
  </si>
  <si>
    <t>ARKK</t>
  </si>
  <si>
    <t>BMO0144</t>
  </si>
  <si>
    <t>BMO ARK Next Generation Internet Fund</t>
  </si>
  <si>
    <t>ARKW</t>
  </si>
  <si>
    <t>BRA0023</t>
  </si>
  <si>
    <t>Harvest Brand Leaders Plus Income ETF</t>
  </si>
  <si>
    <t>HBF</t>
  </si>
  <si>
    <t>BRI0031</t>
  </si>
  <si>
    <t>Bristol Gate Concentrated Canadian Equity ETF</t>
  </si>
  <si>
    <t>BGC</t>
  </si>
  <si>
    <t>Bristol Gate</t>
  </si>
  <si>
    <t>BRI0032</t>
  </si>
  <si>
    <t>Bristol Gate Concentrated US Equity ETF</t>
  </si>
  <si>
    <t>BGU</t>
  </si>
  <si>
    <t>Brompton</t>
  </si>
  <si>
    <t>BRO0039</t>
  </si>
  <si>
    <t>Brompton Flaherty &amp; Crumrine Investment Grade Preferred ETF</t>
  </si>
  <si>
    <t>BPRF</t>
  </si>
  <si>
    <t>BRO0040</t>
  </si>
  <si>
    <t>Brompton Global Dividend Growth ETF</t>
  </si>
  <si>
    <t>BDIV</t>
  </si>
  <si>
    <t>BRO0041</t>
  </si>
  <si>
    <t>Brompton North American Financials Dividend ETF</t>
  </si>
  <si>
    <t>BFIN</t>
  </si>
  <si>
    <t>BRO0043</t>
  </si>
  <si>
    <t>Brompton Sustainable Real Assets Dividend ETF</t>
  </si>
  <si>
    <t>BREA</t>
  </si>
  <si>
    <t>BRO0044</t>
  </si>
  <si>
    <t>Brompton North American Low Volatility Dividend ETF</t>
  </si>
  <si>
    <t>BLOV</t>
  </si>
  <si>
    <t>BRO0049</t>
  </si>
  <si>
    <t>Brompton Enhanced Multi-Asset Income ETF</t>
  </si>
  <si>
    <t>BMAX</t>
  </si>
  <si>
    <t>CAL0026</t>
  </si>
  <si>
    <t>Caldwell U.S. Dividend Advantage Fund</t>
  </si>
  <si>
    <t>UDA</t>
  </si>
  <si>
    <t>Caldwell Investment</t>
  </si>
  <si>
    <t>CAN0137</t>
  </si>
  <si>
    <t>iShares Canadian Financial Monthly Income ETF</t>
  </si>
  <si>
    <t>FIE</t>
  </si>
  <si>
    <t>BlackRock/iShares</t>
  </si>
  <si>
    <t>Lysander</t>
  </si>
  <si>
    <t>CAN0164</t>
  </si>
  <si>
    <t>CI Canadian Banks Covered Call Income Class ETF</t>
  </si>
  <si>
    <t>CIC</t>
  </si>
  <si>
    <t>First Asset</t>
  </si>
  <si>
    <t>CAN0169</t>
  </si>
  <si>
    <t>CI MSCI Canada Quality Index Class ETF</t>
  </si>
  <si>
    <t>FQC</t>
  </si>
  <si>
    <t>CAN0175</t>
  </si>
  <si>
    <t>CI Gold+ Giants Covered Call ETF</t>
  </si>
  <si>
    <t>CGXF</t>
  </si>
  <si>
    <t>CAN0177</t>
  </si>
  <si>
    <t>CI Canadian Convertible Bond ETF</t>
  </si>
  <si>
    <t>CXF</t>
  </si>
  <si>
    <t>CIA0001</t>
  </si>
  <si>
    <t>CI Alternative North American Opportunities Fund</t>
  </si>
  <si>
    <t>CNAO</t>
  </si>
  <si>
    <t>CI GAM</t>
  </si>
  <si>
    <t>CIA0002</t>
  </si>
  <si>
    <t>CI Alternative Diversified Opportunities Fund</t>
  </si>
  <si>
    <t>CMDO</t>
  </si>
  <si>
    <t>CIA0003</t>
  </si>
  <si>
    <t>CCOM</t>
  </si>
  <si>
    <t>CIB0002</t>
  </si>
  <si>
    <t>CIBC Active Investment Grade Corporate Bond ETF</t>
  </si>
  <si>
    <t>CACB</t>
  </si>
  <si>
    <t>CIBC</t>
  </si>
  <si>
    <t>CIB0003</t>
  </si>
  <si>
    <t>CIBC Active Investment Grade Floating Rate Bond ETF</t>
  </si>
  <si>
    <t>CAFR</t>
  </si>
  <si>
    <t>CIB0006</t>
  </si>
  <si>
    <t>CIBC Flexible Yield ETF (CAD-Hedged)</t>
  </si>
  <si>
    <t>CFLX</t>
  </si>
  <si>
    <t>CIB0007</t>
  </si>
  <si>
    <t>CIBC Global Growth ETF</t>
  </si>
  <si>
    <t>CGLO</t>
  </si>
  <si>
    <t>CIB0008</t>
  </si>
  <si>
    <t>CIBC International Equity ETF</t>
  </si>
  <si>
    <t>CINT</t>
  </si>
  <si>
    <t>CIB0009</t>
  </si>
  <si>
    <t>CIBC Conservative Fixed Income Pool</t>
  </si>
  <si>
    <t>CCNS</t>
  </si>
  <si>
    <t>CIB0010</t>
  </si>
  <si>
    <t>CIBC Core Plus Fixed Income Pool</t>
  </si>
  <si>
    <t>CPLS</t>
  </si>
  <si>
    <t>CIB0011</t>
  </si>
  <si>
    <t>CIBC Core Fixed Income Pool</t>
  </si>
  <si>
    <t>CCRE</t>
  </si>
  <si>
    <t>CIB0012</t>
  </si>
  <si>
    <t>CIBC Canadian Bond Index ETF</t>
  </si>
  <si>
    <t>CCBI</t>
  </si>
  <si>
    <t>CIB0013</t>
  </si>
  <si>
    <t>CIBC Canadian Equity Index ETF</t>
  </si>
  <si>
    <t>CCEI</t>
  </si>
  <si>
    <t>CIB0014</t>
  </si>
  <si>
    <t>CIBC International Equity Index ETF</t>
  </si>
  <si>
    <t>CIEI</t>
  </si>
  <si>
    <t>CIB0015</t>
  </si>
  <si>
    <t>CIBC U.S. Equity Index ETF</t>
  </si>
  <si>
    <t>CUEI</t>
  </si>
  <si>
    <t>CIB0016</t>
  </si>
  <si>
    <t>CIBC Emerging Markets Equity Index ETF</t>
  </si>
  <si>
    <t>CEMI</t>
  </si>
  <si>
    <t>CIB0017</t>
  </si>
  <si>
    <t>CIBC Global Bond ex-Canada Index ETF (CAD-Hedged)</t>
  </si>
  <si>
    <t>CGBI</t>
  </si>
  <si>
    <t>CIB0018</t>
  </si>
  <si>
    <t>CDNA</t>
  </si>
  <si>
    <t>CID0001</t>
  </si>
  <si>
    <t>CI DoubleLine Core Plus Fixed Income US$ Fund ETF</t>
  </si>
  <si>
    <t>CCOR</t>
  </si>
  <si>
    <t>CID0002</t>
  </si>
  <si>
    <t>CI DoubleLine Income US$ Fund ETF</t>
  </si>
  <si>
    <t>CINC</t>
  </si>
  <si>
    <t>CID0003</t>
  </si>
  <si>
    <t>CI DoubleLine Total Return Bond US$ Fund ETF</t>
  </si>
  <si>
    <t>CDLB</t>
  </si>
  <si>
    <t>CID0004</t>
  </si>
  <si>
    <t>CBUG</t>
  </si>
  <si>
    <t>CIE0002</t>
  </si>
  <si>
    <t>CI Emerging Markets Alpha ETF</t>
  </si>
  <si>
    <t>CIEM</t>
  </si>
  <si>
    <t>CIF0002</t>
  </si>
  <si>
    <t>CI High Interest Savings ETF</t>
  </si>
  <si>
    <t>CSAV</t>
  </si>
  <si>
    <t>CIF0003</t>
  </si>
  <si>
    <t>CI Global Asset Allocation Private Pool</t>
  </si>
  <si>
    <t>CGAA</t>
  </si>
  <si>
    <t>CIF0004</t>
  </si>
  <si>
    <t>CI Floating Rate Income Fund</t>
  </si>
  <si>
    <t>CFRT</t>
  </si>
  <si>
    <t>CIF0005</t>
  </si>
  <si>
    <t>CI Global High Yield Credit Private Pool</t>
  </si>
  <si>
    <t>CGHY</t>
  </si>
  <si>
    <t>CIG0002</t>
  </si>
  <si>
    <t>CI Global Infrastructure Private Pool ETF</t>
  </si>
  <si>
    <t>CINF</t>
  </si>
  <si>
    <t>CIG0003</t>
  </si>
  <si>
    <t>CI Global Real Asset Private Pool ETF</t>
  </si>
  <si>
    <t>CGRA</t>
  </si>
  <si>
    <t>CIG0004</t>
  </si>
  <si>
    <t>CI Global REIT Private Pool ETF</t>
  </si>
  <si>
    <t>CGRE</t>
  </si>
  <si>
    <t>CIG0005</t>
  </si>
  <si>
    <t>CI Global Longevity Economy Fund</t>
  </si>
  <si>
    <t>LONG</t>
  </si>
  <si>
    <t>CIG0007</t>
  </si>
  <si>
    <t>CI Galaxy Bitcoin ETF</t>
  </si>
  <si>
    <t>BTCX</t>
  </si>
  <si>
    <t>CIG0008</t>
  </si>
  <si>
    <t>CI Galaxy Ethereum ETF</t>
  </si>
  <si>
    <t>ETHX</t>
  </si>
  <si>
    <t>CIG0009</t>
  </si>
  <si>
    <t>CI Global Climate Leaders Fund</t>
  </si>
  <si>
    <t>CLML</t>
  </si>
  <si>
    <t>CIG0010</t>
  </si>
  <si>
    <t>CI Global Alpha Innovation ETF</t>
  </si>
  <si>
    <t>CINV</t>
  </si>
  <si>
    <t>CIG0011</t>
  </si>
  <si>
    <t>CI Galaxy Multi-Crypto ETF</t>
  </si>
  <si>
    <t>CMCX</t>
  </si>
  <si>
    <t>CIG0012</t>
  </si>
  <si>
    <t>CBCX</t>
  </si>
  <si>
    <t>CIG0013</t>
  </si>
  <si>
    <t>CMVX</t>
  </si>
  <si>
    <t>CIG0014</t>
  </si>
  <si>
    <t>CI Global Green Bond Fund ETF</t>
  </si>
  <si>
    <t>CGRB</t>
  </si>
  <si>
    <t>CIG0015</t>
  </si>
  <si>
    <t>CI Global Sustainable Infrastructure Fund ETF</t>
  </si>
  <si>
    <t>CGRN</t>
  </si>
  <si>
    <t>CIG0017</t>
  </si>
  <si>
    <t>CI Global Investment Grade ETF</t>
  </si>
  <si>
    <t>CGIN</t>
  </si>
  <si>
    <t>CIL0001</t>
  </si>
  <si>
    <t>CI Alternative Investment Grade Credit Fund</t>
  </si>
  <si>
    <t>CRED</t>
  </si>
  <si>
    <t>CIM0003</t>
  </si>
  <si>
    <t>CI Marret Alternative Absolute Return Bond Fund</t>
  </si>
  <si>
    <t>CMAR</t>
  </si>
  <si>
    <t>CIM0004</t>
  </si>
  <si>
    <t>CI Munro Alternative Global Growth Fund</t>
  </si>
  <si>
    <t>CMAG</t>
  </si>
  <si>
    <t>CIM0005</t>
  </si>
  <si>
    <t>CI Marret Alternative Enhanced Yield Fund ETF</t>
  </si>
  <si>
    <t>CMEY</t>
  </si>
  <si>
    <t>CIM0006</t>
  </si>
  <si>
    <t>CI Munro Global Growth Equity Fund</t>
  </si>
  <si>
    <t>CMGG</t>
  </si>
  <si>
    <t>CIM0007</t>
  </si>
  <si>
    <t>CI Gold Bullion Fund</t>
  </si>
  <si>
    <t>VALT</t>
  </si>
  <si>
    <t>CLA0018</t>
  </si>
  <si>
    <t>iShares S&amp;P/TSX Canadian Dividend Aristocrats Index ETF</t>
  </si>
  <si>
    <t>CDZ</t>
  </si>
  <si>
    <t>CLA0022</t>
  </si>
  <si>
    <t>iShares S&amp;P/TSX Canadian Preferred Share Index ETF</t>
  </si>
  <si>
    <t>CPD</t>
  </si>
  <si>
    <t>CLA0023</t>
  </si>
  <si>
    <t>iShares Equal Weight Banc &amp; Lifeco ETF</t>
  </si>
  <si>
    <t>CEW</t>
  </si>
  <si>
    <t>CLA0024</t>
  </si>
  <si>
    <t>iShares Core Growth ETF Portfolio</t>
  </si>
  <si>
    <t>XGRO</t>
  </si>
  <si>
    <t>CLA0025</t>
  </si>
  <si>
    <t>iShares Core Balanced ETF Portfolio</t>
  </si>
  <si>
    <t>XBAL</t>
  </si>
  <si>
    <t>CLA0027</t>
  </si>
  <si>
    <t>iShares Global Water Index ETF</t>
  </si>
  <si>
    <t>CWW</t>
  </si>
  <si>
    <t>CLA0028</t>
  </si>
  <si>
    <t>iShares Global Agriculture Index ETF</t>
  </si>
  <si>
    <t>COW</t>
  </si>
  <si>
    <t>CLA0029</t>
  </si>
  <si>
    <t>iShares Global Monthly Dividend Index ETF (CAD-Hedged)</t>
  </si>
  <si>
    <t>CYH</t>
  </si>
  <si>
    <t>CLA0030</t>
  </si>
  <si>
    <t>iShares 1-5 Year Laddered Government Bond Index ETF</t>
  </si>
  <si>
    <t>CLF</t>
  </si>
  <si>
    <t>CLA0032</t>
  </si>
  <si>
    <t>iShares Premium Money Market ETF</t>
  </si>
  <si>
    <t>CMR</t>
  </si>
  <si>
    <t>CLA0033</t>
  </si>
  <si>
    <t>iShares Global Infrastructure Index ETF</t>
  </si>
  <si>
    <t>CIF</t>
  </si>
  <si>
    <t>CLA0034</t>
  </si>
  <si>
    <t>iShares Global Real Estate Index ETF</t>
  </si>
  <si>
    <t>CGR</t>
  </si>
  <si>
    <t>CLA0035</t>
  </si>
  <si>
    <t>iShares 1-5 Year Laddered Corporate Bond Index ETF</t>
  </si>
  <si>
    <t>CBO</t>
  </si>
  <si>
    <t>CLA0037</t>
  </si>
  <si>
    <t>iShares Gold Bullion ETF</t>
  </si>
  <si>
    <t>CGL</t>
  </si>
  <si>
    <t>CLA0038</t>
  </si>
  <si>
    <t>iShares Silver Bullion ETF</t>
  </si>
  <si>
    <t>SVR</t>
  </si>
  <si>
    <t>CLA0039</t>
  </si>
  <si>
    <t>iShares High Quality Canadian Bond Index ETF</t>
  </si>
  <si>
    <t>XQB</t>
  </si>
  <si>
    <t>CLA0045</t>
  </si>
  <si>
    <t>iShares Convertible Bond Index ETF</t>
  </si>
  <si>
    <t>CVD</t>
  </si>
  <si>
    <t>CLA0046</t>
  </si>
  <si>
    <t>iShares US Dividend Growers Index ETF (CAD-Hedged)</t>
  </si>
  <si>
    <t>CUD</t>
  </si>
  <si>
    <t>CLA0047</t>
  </si>
  <si>
    <t>iShares 1-10 Year Laddered Corporate Bond Index ETF</t>
  </si>
  <si>
    <t>CBH</t>
  </si>
  <si>
    <t>CLA0048</t>
  </si>
  <si>
    <t>iShares 1-10 Year Laddered Government Bond Index ETF</t>
  </si>
  <si>
    <t>CLG</t>
  </si>
  <si>
    <t>DES0013</t>
  </si>
  <si>
    <t>Desjardins 1-5 year Laddered Canadian Corporate Bond Index ETF</t>
  </si>
  <si>
    <t>DCC</t>
  </si>
  <si>
    <t>Desjardins</t>
  </si>
  <si>
    <t>DES0014</t>
  </si>
  <si>
    <t>Desjardins 1-5 year Laddered Canadian Government Bond Index ETF</t>
  </si>
  <si>
    <t>DCG</t>
  </si>
  <si>
    <t>DES0016</t>
  </si>
  <si>
    <t>Desjardins Canadian Preferred Share Index ETF</t>
  </si>
  <si>
    <t>DCP</t>
  </si>
  <si>
    <t>DES0017</t>
  </si>
  <si>
    <t>Desjardins Canadian Short Term Bond Index ETF</t>
  </si>
  <si>
    <t>DCS</t>
  </si>
  <si>
    <t>DES0018</t>
  </si>
  <si>
    <t>Desjardins Canadian Universe Bond Index ETF</t>
  </si>
  <si>
    <t>DCU</t>
  </si>
  <si>
    <t>DES0022</t>
  </si>
  <si>
    <t>Desjardins RI Active Canadian Bond - Low CO2 ETF</t>
  </si>
  <si>
    <t>DRCU</t>
  </si>
  <si>
    <t>DES0023</t>
  </si>
  <si>
    <t>Desjardins RI Canada - Low CO2 Index ETF</t>
  </si>
  <si>
    <t>DRMC</t>
  </si>
  <si>
    <t>DES0024</t>
  </si>
  <si>
    <t>Desjardins RI Canada Multifactor - Low CO2 ETF</t>
  </si>
  <si>
    <t>DRFC</t>
  </si>
  <si>
    <t>DES0025</t>
  </si>
  <si>
    <t>Desjardins RI Developed ex-USA ex-Canada Multifactor - Low CO2 ETF</t>
  </si>
  <si>
    <t>DRFD</t>
  </si>
  <si>
    <t>DES0026</t>
  </si>
  <si>
    <t>Desjardins RI USA - Low CO2 Index ETF</t>
  </si>
  <si>
    <t>DRMU</t>
  </si>
  <si>
    <t>DES0027</t>
  </si>
  <si>
    <t>Desjardins RI USA Multifactor - Low CO2 ETF</t>
  </si>
  <si>
    <t>DRFU</t>
  </si>
  <si>
    <t>DES0028</t>
  </si>
  <si>
    <t>Desjardins Alt Long/Short Equity Market Neutral ETF</t>
  </si>
  <si>
    <t>DANC</t>
  </si>
  <si>
    <t>DES0029</t>
  </si>
  <si>
    <t>Desjardins RI Emerging Markets Multifactor - Low CO2 ETF</t>
  </si>
  <si>
    <t>DRFE</t>
  </si>
  <si>
    <t>DES0030</t>
  </si>
  <si>
    <t>Desjardins RI Global Multifactor - Fossil Fuel Reserves Free ETF</t>
  </si>
  <si>
    <t>DRFG</t>
  </si>
  <si>
    <t>DES0031</t>
  </si>
  <si>
    <t>Desjardins RI Developed ex-USA ex-Canada - Low CO2 Index ETF</t>
  </si>
  <si>
    <t>DRMD</t>
  </si>
  <si>
    <t>DES0032</t>
  </si>
  <si>
    <t>Desjardins RI Emerging Markets - Low CO2 Index ETF</t>
  </si>
  <si>
    <t>DRME</t>
  </si>
  <si>
    <t>DES0033</t>
  </si>
  <si>
    <t>Desjardins SocieTerra American Equity ETF</t>
  </si>
  <si>
    <t>DSAE</t>
  </si>
  <si>
    <t>DES0034</t>
  </si>
  <si>
    <t>Desjardins Alt Long/Short Global Equity Markets ETF</t>
  </si>
  <si>
    <t>DAMG</t>
  </si>
  <si>
    <t>DYN0020</t>
  </si>
  <si>
    <t>Dynamic Active Canadian Dividend ETF</t>
  </si>
  <si>
    <t>DXC</t>
  </si>
  <si>
    <t>Dynamic Funds</t>
  </si>
  <si>
    <t>DYN0021</t>
  </si>
  <si>
    <t>Dynamic Active Crossover Bond ETF</t>
  </si>
  <si>
    <t>DXO</t>
  </si>
  <si>
    <t>DYN0022</t>
  </si>
  <si>
    <t>Dynamic Active Global Dividend ETF</t>
  </si>
  <si>
    <t>DXG</t>
  </si>
  <si>
    <t>DYN0023</t>
  </si>
  <si>
    <t>Dynamic Active Preferred Shares ETF</t>
  </si>
  <si>
    <t>DXP</t>
  </si>
  <si>
    <t>DYN0024</t>
  </si>
  <si>
    <t>Dynamic Active U.S. Dividend ETF</t>
  </si>
  <si>
    <t>DXU</t>
  </si>
  <si>
    <t>DYN0025</t>
  </si>
  <si>
    <t>Dynamic Active Global Financial Services ETF</t>
  </si>
  <si>
    <t>DXF</t>
  </si>
  <si>
    <t>DYN0026</t>
  </si>
  <si>
    <t>Dynamic Active Tactical Bond ETF</t>
  </si>
  <si>
    <t>DXB</t>
  </si>
  <si>
    <t>DYN0027</t>
  </si>
  <si>
    <t>Dynamic Active U.S. Mid-Cap ETF</t>
  </si>
  <si>
    <t>DXZ</t>
  </si>
  <si>
    <t>DYN0028</t>
  </si>
  <si>
    <t>Dynamic Active Investment Grade Floating Rate ETF</t>
  </si>
  <si>
    <t>DXV</t>
  </si>
  <si>
    <t>DYN0029</t>
  </si>
  <si>
    <t>Dynamic Active Global Infrastructure ETF</t>
  </si>
  <si>
    <t>DXN</t>
  </si>
  <si>
    <t>DYN0030</t>
  </si>
  <si>
    <t>Dynamic Active International Dividend ETF</t>
  </si>
  <si>
    <t>DXW</t>
  </si>
  <si>
    <t>DYN0031</t>
  </si>
  <si>
    <t>Dynamic Active Retirement Income ETF</t>
  </si>
  <si>
    <t>DXR</t>
  </si>
  <si>
    <t>DYN0032</t>
  </si>
  <si>
    <t>Dynamic Active International ETF</t>
  </si>
  <si>
    <t>DXIF</t>
  </si>
  <si>
    <t>DYN0033</t>
  </si>
  <si>
    <t>Dynamic Active Emerging Markets ETF</t>
  </si>
  <si>
    <t>DXEM</t>
  </si>
  <si>
    <t>DYN0034</t>
  </si>
  <si>
    <t>Dynamic Active Energy Evolution ETF</t>
  </si>
  <si>
    <t>DXET</t>
  </si>
  <si>
    <t>DYN0035</t>
  </si>
  <si>
    <t>Dynamic Active Enhanced Yield Covered Options ETF</t>
  </si>
  <si>
    <t>DXQ</t>
  </si>
  <si>
    <t>DYN0036</t>
  </si>
  <si>
    <t>Dynamic Active Discount Bond ETF</t>
  </si>
  <si>
    <t>DXDB</t>
  </si>
  <si>
    <t>ENE0025</t>
  </si>
  <si>
    <t>Harvest Energy Leaders Plus Income ETF</t>
  </si>
  <si>
    <t>HPF</t>
  </si>
  <si>
    <t>ETH0003</t>
  </si>
  <si>
    <t>Ether ETF</t>
  </si>
  <si>
    <t>ETHR</t>
  </si>
  <si>
    <t>EUR0017</t>
  </si>
  <si>
    <t>Brompton European Dividend Growth ETF</t>
  </si>
  <si>
    <t>EDGF</t>
  </si>
  <si>
    <t>EVO0002</t>
  </si>
  <si>
    <t>Evolve Active Canadian Preferred Share Fund</t>
  </si>
  <si>
    <t>DIVS</t>
  </si>
  <si>
    <t>EVO0003</t>
  </si>
  <si>
    <t>Evolve Automobile Innovation Index Fund</t>
  </si>
  <si>
    <t>CARS</t>
  </si>
  <si>
    <t>EVO0004</t>
  </si>
  <si>
    <t>Evolve Cyber Security Index Fund</t>
  </si>
  <si>
    <t>CYBR</t>
  </si>
  <si>
    <t>EVO0008</t>
  </si>
  <si>
    <t>Evolve Global Healthcare Enhanced Yield Fund</t>
  </si>
  <si>
    <t>LIFE</t>
  </si>
  <si>
    <t>EVO0009</t>
  </si>
  <si>
    <t>Evolve US Banks Enhanced Yield Fund</t>
  </si>
  <si>
    <t>CALL</t>
  </si>
  <si>
    <t>EVO0012</t>
  </si>
  <si>
    <t>Evolve Innovation Index Fund</t>
  </si>
  <si>
    <t>EDGE</t>
  </si>
  <si>
    <t>EVO0013</t>
  </si>
  <si>
    <t>Evolve Active Global Fixed Income Fund</t>
  </si>
  <si>
    <t>EARN</t>
  </si>
  <si>
    <t>EVO0014</t>
  </si>
  <si>
    <t>Evolve E-Gaming Index ETF</t>
  </si>
  <si>
    <t>HERO</t>
  </si>
  <si>
    <t>Gaming</t>
  </si>
  <si>
    <t>EVO0015</t>
  </si>
  <si>
    <t>Evolve Global Materials &amp; Mining Enhanced Yield Index ETF</t>
  </si>
  <si>
    <t>BASE</t>
  </si>
  <si>
    <t>EVO0017</t>
  </si>
  <si>
    <t>Evolve Future Leadership Fund</t>
  </si>
  <si>
    <t>LEAD</t>
  </si>
  <si>
    <t>EVO0018</t>
  </si>
  <si>
    <t>Evolve Cloud Computing Index Fund</t>
  </si>
  <si>
    <t>DATA</t>
  </si>
  <si>
    <t>EVO0019</t>
  </si>
  <si>
    <t>Evolve FANGMA Index ETF</t>
  </si>
  <si>
    <t>TECH</t>
  </si>
  <si>
    <t>EVO0022</t>
  </si>
  <si>
    <t>Evolve Cryptocurrencies ETF</t>
  </si>
  <si>
    <t>ETC</t>
  </si>
  <si>
    <t>EVO0023</t>
  </si>
  <si>
    <t>Evolve Metaverse ETF</t>
  </si>
  <si>
    <t>MESH</t>
  </si>
  <si>
    <t>EVO0024</t>
  </si>
  <si>
    <t>Evolve European Banks Enhanced Yield ETF</t>
  </si>
  <si>
    <t>EBNK</t>
  </si>
  <si>
    <t>EVO0025</t>
  </si>
  <si>
    <t>Evolve Canadian Banks and Lifecos Enhanced Yield Index Fund</t>
  </si>
  <si>
    <t>BANK</t>
  </si>
  <si>
    <t>EVO0027</t>
  </si>
  <si>
    <t>Evolve Slate Global Real Estate Enhanced Yield Fund</t>
  </si>
  <si>
    <t>BILT</t>
  </si>
  <si>
    <t>EXE0004</t>
  </si>
  <si>
    <t>Exemplar Growth and Income Fund</t>
  </si>
  <si>
    <t>EGIF</t>
  </si>
  <si>
    <t>FID0005</t>
  </si>
  <si>
    <t>Fidelity Canadian High Dividend Index ETF</t>
  </si>
  <si>
    <t>FCCD</t>
  </si>
  <si>
    <t>Fidelity</t>
  </si>
  <si>
    <t>FID0006</t>
  </si>
  <si>
    <t>Fidelity International High Dividend Index ETF</t>
  </si>
  <si>
    <t>FCID</t>
  </si>
  <si>
    <t>FID0007</t>
  </si>
  <si>
    <t>Fidelity U.S. Dividend for Rising Rates Currency Neutral Index ETF</t>
  </si>
  <si>
    <t>FCRH</t>
  </si>
  <si>
    <t>FID0008</t>
  </si>
  <si>
    <t>Fidelity U.S. Dividend for Rising Rates Index ETF</t>
  </si>
  <si>
    <t>FCRR</t>
  </si>
  <si>
    <t>FID0009</t>
  </si>
  <si>
    <t>Fidelity U.S. High Dividend Currency Neutral Index ETF</t>
  </si>
  <si>
    <t>FCUH</t>
  </si>
  <si>
    <t>FID0010</t>
  </si>
  <si>
    <t>Fidelity U.S. High Dividend Index ETF</t>
  </si>
  <si>
    <t>FCUD</t>
  </si>
  <si>
    <t>FID0011</t>
  </si>
  <si>
    <t>Fidelity Canadian High Quality Index ETF</t>
  </si>
  <si>
    <t>FCCQ</t>
  </si>
  <si>
    <t>FID0012</t>
  </si>
  <si>
    <t>Fidelity Canadian Low Volatility Index ETF</t>
  </si>
  <si>
    <t>FCCL</t>
  </si>
  <si>
    <t>FID0013</t>
  </si>
  <si>
    <t>Fidelity International High Quality Index ETF</t>
  </si>
  <si>
    <t>FCIQ</t>
  </si>
  <si>
    <t>FID0014</t>
  </si>
  <si>
    <t>Fidelity International Low Volatility Index ETF</t>
  </si>
  <si>
    <t>FCIL</t>
  </si>
  <si>
    <t>FID0015</t>
  </si>
  <si>
    <t>Fidelity U.S. High Quality Currency Neutral Index ETF</t>
  </si>
  <si>
    <t>FCQH</t>
  </si>
  <si>
    <t>FID0016</t>
  </si>
  <si>
    <t>Fidelity U.S. High Quality Index ETF</t>
  </si>
  <si>
    <t>FCUQ</t>
  </si>
  <si>
    <t>FID0017</t>
  </si>
  <si>
    <t>Fidelity U.S. Low Volatility Currency Neutral Index ETF</t>
  </si>
  <si>
    <t>FCLH</t>
  </si>
  <si>
    <t>FID0018</t>
  </si>
  <si>
    <t>Fidelity U.S. Low Volatility Index ETF</t>
  </si>
  <si>
    <t>FCUL</t>
  </si>
  <si>
    <t>FID0019</t>
  </si>
  <si>
    <t>Fidelity Canadian Short Term Corporate Bond ETF</t>
  </si>
  <si>
    <t>FCSB</t>
  </si>
  <si>
    <t>FID0020</t>
  </si>
  <si>
    <t>Fidelity Global Core Plus Bond ETF</t>
  </si>
  <si>
    <t>FCGB</t>
  </si>
  <si>
    <t>FID0021</t>
  </si>
  <si>
    <t>Fidelity Systematic Canadian Bond Index ETF</t>
  </si>
  <si>
    <t>FCCB</t>
  </si>
  <si>
    <t>FID0024</t>
  </si>
  <si>
    <t>Fidelity Canadian Monthly High Income ETF</t>
  </si>
  <si>
    <t>FCMI</t>
  </si>
  <si>
    <t>FID0025</t>
  </si>
  <si>
    <t>Fidelity Global Monthly High Income ETF</t>
  </si>
  <si>
    <t>FCGI</t>
  </si>
  <si>
    <t>FID0026</t>
  </si>
  <si>
    <t>Fidelity Canadian Momentum Index ETF</t>
  </si>
  <si>
    <t>FCCM</t>
  </si>
  <si>
    <t>FID0027</t>
  </si>
  <si>
    <t>Fidelity Canadian Value Index ETF</t>
  </si>
  <si>
    <t>FCCV</t>
  </si>
  <si>
    <t>FID0028</t>
  </si>
  <si>
    <t>Fidelity Global Investment Grade Bond ETF</t>
  </si>
  <si>
    <t>FCIG</t>
  </si>
  <si>
    <t>FID0029</t>
  </si>
  <si>
    <t>Fidelity International Momentum Index ETF</t>
  </si>
  <si>
    <t>FCIM</t>
  </si>
  <si>
    <t>FID0030</t>
  </si>
  <si>
    <t>Fidelity International Value Index ETF</t>
  </si>
  <si>
    <t>FCIV</t>
  </si>
  <si>
    <t>FID0031</t>
  </si>
  <si>
    <t>Fidelity U.S. Momentum Currency Neutral Index ETF</t>
  </si>
  <si>
    <t>FCMH</t>
  </si>
  <si>
    <t>FID0032</t>
  </si>
  <si>
    <t>Fidelity U.S. Momentum Index ETF</t>
  </si>
  <si>
    <t>FCMO</t>
  </si>
  <si>
    <t>FID0033</t>
  </si>
  <si>
    <t>Fidelity U.S. Value Currency Neutral Index ETF</t>
  </si>
  <si>
    <t>FCVH</t>
  </si>
  <si>
    <t>FID0034</t>
  </si>
  <si>
    <t>Fidelity U.S. Value Index ETF</t>
  </si>
  <si>
    <t>FCUV</t>
  </si>
  <si>
    <t>FID0035</t>
  </si>
  <si>
    <t>Fidelity Advantage Bitcoin ETF</t>
  </si>
  <si>
    <t>FBTC</t>
  </si>
  <si>
    <t>FID0036</t>
  </si>
  <si>
    <t>Fidelity Advantage Ether ETF</t>
  </si>
  <si>
    <t>FETH</t>
  </si>
  <si>
    <t>Mulvihill Capital Management</t>
  </si>
  <si>
    <t>FIR0047</t>
  </si>
  <si>
    <t>CI Canadian REIT ETF</t>
  </si>
  <si>
    <t>RIT</t>
  </si>
  <si>
    <t>First Trust</t>
  </si>
  <si>
    <t>FIR0075</t>
  </si>
  <si>
    <t>First Trust Value Line Dividend ETF (CAD-Hedged)</t>
  </si>
  <si>
    <t>FUD</t>
  </si>
  <si>
    <t>FIR0076</t>
  </si>
  <si>
    <t>CI 1-5 Year Laddered Government Strip Bond Index ETF</t>
  </si>
  <si>
    <t>BXF</t>
  </si>
  <si>
    <t>FIR0077</t>
  </si>
  <si>
    <t>CI U.S. &amp; Canada Lifeco Covered Call ETF</t>
  </si>
  <si>
    <t>FLI</t>
  </si>
  <si>
    <t>FIR0078</t>
  </si>
  <si>
    <t>First Trust Senior Loan ETF (CAD-Hedged)</t>
  </si>
  <si>
    <t>FSL</t>
  </si>
  <si>
    <t>FIR0079</t>
  </si>
  <si>
    <t>CI Morningstar US Momentum Index ETF</t>
  </si>
  <si>
    <t>YXM</t>
  </si>
  <si>
    <t>FIR0080</t>
  </si>
  <si>
    <t>CI Morningstar US Value Index ETF</t>
  </si>
  <si>
    <t>XXM</t>
  </si>
  <si>
    <t>FIR0089</t>
  </si>
  <si>
    <t>First Trust Global Risk Managed Income Index ETF</t>
  </si>
  <si>
    <t>FIR0092</t>
  </si>
  <si>
    <t>First Trust Nasdaq Cybersecurity ETF</t>
  </si>
  <si>
    <t>CIBR</t>
  </si>
  <si>
    <t>FIR0093</t>
  </si>
  <si>
    <t>First Trust Dow Jones Internet ETF</t>
  </si>
  <si>
    <t>FDN</t>
  </si>
  <si>
    <t>FIR0094</t>
  </si>
  <si>
    <t>First Trust Indxx NextG ETF</t>
  </si>
  <si>
    <t>NXTG</t>
  </si>
  <si>
    <t>FIR0095</t>
  </si>
  <si>
    <t>First Trust Nasdaq Clean Edge Green Energy ETF</t>
  </si>
  <si>
    <t>QCLN</t>
  </si>
  <si>
    <t>FIR0096</t>
  </si>
  <si>
    <t>First Trust AlphaDEX U.S. Health Care Sector Index ETF</t>
  </si>
  <si>
    <t>FHH</t>
  </si>
  <si>
    <t>FIR0097</t>
  </si>
  <si>
    <t>First Trust AlphaDEX U.S. Industrials Sector Index ETF</t>
  </si>
  <si>
    <t>FHG</t>
  </si>
  <si>
    <t>FIR0098</t>
  </si>
  <si>
    <t>First Trust NYSE Arca Biotechnology ETF</t>
  </si>
  <si>
    <t>FBT</t>
  </si>
  <si>
    <t>FIR0099</t>
  </si>
  <si>
    <t>First Trust AlphaDEX U.S. Technology Sector Index ETF</t>
  </si>
  <si>
    <t>FHQ</t>
  </si>
  <si>
    <t>FIR0100</t>
  </si>
  <si>
    <t>First Trust Cloud Computing ETF</t>
  </si>
  <si>
    <t>SKYY</t>
  </si>
  <si>
    <t>FIR0101</t>
  </si>
  <si>
    <t>CI Global Financial Sector ETF</t>
  </si>
  <si>
    <t>FSF</t>
  </si>
  <si>
    <t>FIR0102</t>
  </si>
  <si>
    <t>CI Morningstar International Momentum Index ETF</t>
  </si>
  <si>
    <t>ZXM</t>
  </si>
  <si>
    <t>FIR0103</t>
  </si>
  <si>
    <t>CI Morningstar International Value Index ETF</t>
  </si>
  <si>
    <t>VXM</t>
  </si>
  <si>
    <t>FIR0108</t>
  </si>
  <si>
    <t>CI Energy Giants Covered Call ETF</t>
  </si>
  <si>
    <t>NXF</t>
  </si>
  <si>
    <t>FIR0115</t>
  </si>
  <si>
    <t>CI Short Term Government Bond Index Class ETF</t>
  </si>
  <si>
    <t>FGB</t>
  </si>
  <si>
    <t>FIR0117</t>
  </si>
  <si>
    <t>CI Preferred Share ETF</t>
  </si>
  <si>
    <t>FPR</t>
  </si>
  <si>
    <t>FIR0122</t>
  </si>
  <si>
    <t>First Trust Morningstar Dividend Leaders ETF (CAD-Hedged)</t>
  </si>
  <si>
    <t>FDL</t>
  </si>
  <si>
    <t>FIR0126</t>
  </si>
  <si>
    <t>First Trust Canadian Capital Strength ETF</t>
  </si>
  <si>
    <t>FST</t>
  </si>
  <si>
    <t>FIR0128</t>
  </si>
  <si>
    <t>CI U.S. Trendleaders Index ETF</t>
  </si>
  <si>
    <t>SID</t>
  </si>
  <si>
    <t>FIR0131</t>
  </si>
  <si>
    <t>CI Enhanced Short Duration Bond Fund</t>
  </si>
  <si>
    <t>FSB</t>
  </si>
  <si>
    <t>FIR0132</t>
  </si>
  <si>
    <t>First Trust Indxx Innovative Transaction and Process ETF</t>
  </si>
  <si>
    <t>BLCK</t>
  </si>
  <si>
    <t>FIR0133</t>
  </si>
  <si>
    <t>First Trust International Capital Strength ETF</t>
  </si>
  <si>
    <t>FINT</t>
  </si>
  <si>
    <t>FIR0134</t>
  </si>
  <si>
    <t>CI Health Care Giants Covered Call ETF</t>
  </si>
  <si>
    <t>FHI</t>
  </si>
  <si>
    <t>FIR0135</t>
  </si>
  <si>
    <t>CI Enhanced Government Bond ETF</t>
  </si>
  <si>
    <t>FGO</t>
  </si>
  <si>
    <t>FIR0136</t>
  </si>
  <si>
    <t>First Trust Cboe Vest U.S. Equity Buffer ETF - August</t>
  </si>
  <si>
    <t>AUGB</t>
  </si>
  <si>
    <t>FIR0137</t>
  </si>
  <si>
    <t>First Trust Cboe Vest U.S. Equity Buffer ETF - February</t>
  </si>
  <si>
    <t>FEBB</t>
  </si>
  <si>
    <t>FIR0138</t>
  </si>
  <si>
    <t>First Trust Cboe Vest U.S. Equity Buffer ETF - November</t>
  </si>
  <si>
    <t>NOVB</t>
  </si>
  <si>
    <t>FIR0139</t>
  </si>
  <si>
    <t>First Trust Cboe Vest U.S. Equity Buffer ETF - May</t>
  </si>
  <si>
    <t>MAYB</t>
  </si>
  <si>
    <t>FLA0004</t>
  </si>
  <si>
    <t>Brompton Flaherty &amp; Crumrine Enhanced Investment Grade Preferred ETF</t>
  </si>
  <si>
    <t>BEPR</t>
  </si>
  <si>
    <t>FRA0010</t>
  </si>
  <si>
    <t>Franklin Bissett Corporate Bond Active ETF</t>
  </si>
  <si>
    <t>FLCI</t>
  </si>
  <si>
    <t>Franklin Templeton</t>
  </si>
  <si>
    <t>FRA0011</t>
  </si>
  <si>
    <t>Franklin Risk Managed Canadian Equity Active ETF</t>
  </si>
  <si>
    <t>FLRM</t>
  </si>
  <si>
    <t>FRA0012</t>
  </si>
  <si>
    <t>Franklin International Multifactor Index ETF</t>
  </si>
  <si>
    <t>FLDM</t>
  </si>
  <si>
    <t>FRA0013</t>
  </si>
  <si>
    <t>Franklin U.S. Large Cap Multifactor Index ETF</t>
  </si>
  <si>
    <t>FLUS</t>
  </si>
  <si>
    <t>FRA0014</t>
  </si>
  <si>
    <t>Franklin Core Balanced Active ETF</t>
  </si>
  <si>
    <t>FLBA</t>
  </si>
  <si>
    <t>FRA0016</t>
  </si>
  <si>
    <t>Franklin Global Dividend Quality Index ETF</t>
  </si>
  <si>
    <t>FLGD</t>
  </si>
  <si>
    <t>FRA0017</t>
  </si>
  <si>
    <t>Franklin Global Aggregate Bond Active ETF (CAD-Hedged)</t>
  </si>
  <si>
    <t>FLGA</t>
  </si>
  <si>
    <t>FRA0024</t>
  </si>
  <si>
    <t>Franklin Bissett Core Plus Bond Active ETF</t>
  </si>
  <si>
    <t>FLCP</t>
  </si>
  <si>
    <t>FRA0025</t>
  </si>
  <si>
    <t>Franklin Bissett Short Duration Bond Active ETF</t>
  </si>
  <si>
    <t>FLSD</t>
  </si>
  <si>
    <t>FRA0026</t>
  </si>
  <si>
    <t>Franklin Global Growth Active ETF</t>
  </si>
  <si>
    <t>FGGE</t>
  </si>
  <si>
    <t>FRA0027</t>
  </si>
  <si>
    <t>Franklin Innovation Active ETF</t>
  </si>
  <si>
    <t>FINO</t>
  </si>
  <si>
    <t>FRA0028</t>
  </si>
  <si>
    <t>Franklin Brandywine Global Sustainable Income Optimiser Active ETF</t>
  </si>
  <si>
    <t>FBGO</t>
  </si>
  <si>
    <t>FRA0029</t>
  </si>
  <si>
    <t>Franklin ClearBridge Sustainable Global Infrastructure Income Active ETF</t>
  </si>
  <si>
    <t>FCII</t>
  </si>
  <si>
    <t>FRA0030</t>
  </si>
  <si>
    <t>Franklin ClearBridge Sustainable International Growth Active ETF</t>
  </si>
  <si>
    <t>FCSI</t>
  </si>
  <si>
    <t>FRA0033</t>
  </si>
  <si>
    <t>Franklin Western Asset Core Plus Bond Active ETF</t>
  </si>
  <si>
    <t>FWCP</t>
  </si>
  <si>
    <t>FRA0034</t>
  </si>
  <si>
    <t>Franklin Bissett Ultra Short Bond Active ETF</t>
  </si>
  <si>
    <t>FHIS</t>
  </si>
  <si>
    <t>GLO0041</t>
  </si>
  <si>
    <t>Middlefield Sustainable Global Dividend ETF</t>
  </si>
  <si>
    <t>MDIV</t>
  </si>
  <si>
    <t>GLO0047</t>
  </si>
  <si>
    <t>Brompton Global Healthcare Income &amp; Growth ETF</t>
  </si>
  <si>
    <t>HIG</t>
  </si>
  <si>
    <t>GLO0050</t>
  </si>
  <si>
    <t>Harvest Global REIT Leaders Income ETF</t>
  </si>
  <si>
    <t>HGR</t>
  </si>
  <si>
    <t>GLO0051</t>
  </si>
  <si>
    <t>Middlefield Innovation Dividend ETF</t>
  </si>
  <si>
    <t>MINN</t>
  </si>
  <si>
    <t>GUA0006</t>
  </si>
  <si>
    <t>Guardian Directed Equity Path ETF</t>
  </si>
  <si>
    <t>GDEP</t>
  </si>
  <si>
    <t>Guardian Capital</t>
  </si>
  <si>
    <t>GUA0007</t>
  </si>
  <si>
    <t>Guardian Directed Premium Yield ETF</t>
  </si>
  <si>
    <t>GDPY</t>
  </si>
  <si>
    <t>GUA0008</t>
  </si>
  <si>
    <t>Guardian i3 Global Quality Growth ETF</t>
  </si>
  <si>
    <t>GIQG</t>
  </si>
  <si>
    <t>GUA0009</t>
  </si>
  <si>
    <t>Guardian i3 Global REIT ETF</t>
  </si>
  <si>
    <t>GIGR</t>
  </si>
  <si>
    <t>GUA0010</t>
  </si>
  <si>
    <t>Guardian i3 US Quality Growth ETF</t>
  </si>
  <si>
    <t>GIQU</t>
  </si>
  <si>
    <t>GUA0011</t>
  </si>
  <si>
    <t>Guardian Canadian Bond ETF</t>
  </si>
  <si>
    <t>GCBD</t>
  </si>
  <si>
    <t>GUA0012</t>
  </si>
  <si>
    <t>Guardian Canadian Sector Controlled Equity Fund</t>
  </si>
  <si>
    <t>GCSC</t>
  </si>
  <si>
    <t>GUA0013</t>
  </si>
  <si>
    <t>Guardian Fundamental All Country Equity ETF</t>
  </si>
  <si>
    <t>GGAC</t>
  </si>
  <si>
    <t>GUA0014</t>
  </si>
  <si>
    <t>Guardian Fundamental Emerging Markets Equity ETF</t>
  </si>
  <si>
    <t>GGEM</t>
  </si>
  <si>
    <t>GUA0015</t>
  </si>
  <si>
    <t>GuardPath Managed Decumulation 2042 Fund ETF</t>
  </si>
  <si>
    <t>GPMD</t>
  </si>
  <si>
    <t>HAM0012</t>
  </si>
  <si>
    <t>Hamilton Australian Bank Equal-Weight Index ETF</t>
  </si>
  <si>
    <t>HBA</t>
  </si>
  <si>
    <t>Hamilton Capital</t>
  </si>
  <si>
    <t>HAM0013</t>
  </si>
  <si>
    <t>Hamilton Canadian Bank Mean Reversion Index ETF</t>
  </si>
  <si>
    <t>HCA</t>
  </si>
  <si>
    <t>HAM0014</t>
  </si>
  <si>
    <t>Hamilton Financials Innovation ETF</t>
  </si>
  <si>
    <t>HFT</t>
  </si>
  <si>
    <t>HAM0015</t>
  </si>
  <si>
    <t>Hamilton Global Financials ETF</t>
  </si>
  <si>
    <t>HFG</t>
  </si>
  <si>
    <t>HAM0016</t>
  </si>
  <si>
    <t>Hamilton U.S. Mid/Small-Cap Financials ETF</t>
  </si>
  <si>
    <t>HUM</t>
  </si>
  <si>
    <t>HAM0017</t>
  </si>
  <si>
    <t>Hamilton Enhanced Canadian Bank ETF</t>
  </si>
  <si>
    <t>HCAL</t>
  </si>
  <si>
    <t>HAM0018</t>
  </si>
  <si>
    <t>Hamilton Enhanced Multi-Sector Covered Call ETF</t>
  </si>
  <si>
    <t>HDIV</t>
  </si>
  <si>
    <t>HAM0019</t>
  </si>
  <si>
    <t>Hamilton Enhanced Canadian Financials ETF</t>
  </si>
  <si>
    <t>HFIN</t>
  </si>
  <si>
    <t>HAM0020</t>
  </si>
  <si>
    <t>Hamilton Enhanced U.S. Covered Call ETF</t>
  </si>
  <si>
    <t>HYLD</t>
  </si>
  <si>
    <t>HAM0021</t>
  </si>
  <si>
    <t>Hamilton Enhanced Utilities ETF</t>
  </si>
  <si>
    <t>HUTS</t>
  </si>
  <si>
    <t>HAR0028</t>
  </si>
  <si>
    <t>Harvest US Bank Leaders Income ETF</t>
  </si>
  <si>
    <t>HUBL</t>
  </si>
  <si>
    <t>HAR0031</t>
  </si>
  <si>
    <t>Harvest Equal Weight Global Utilities Income ETF</t>
  </si>
  <si>
    <t>HUTL</t>
  </si>
  <si>
    <t>HAR0032</t>
  </si>
  <si>
    <t>Harvest Global Gold Giants Index ETF</t>
  </si>
  <si>
    <t>HGGG</t>
  </si>
  <si>
    <t>HAR0034</t>
  </si>
  <si>
    <t>Harvest Clean Energy ETF</t>
  </si>
  <si>
    <t>HCLN</t>
  </si>
  <si>
    <t>HAR0035</t>
  </si>
  <si>
    <t>Harvest Travel &amp; Leisure Index ETF</t>
  </si>
  <si>
    <t>TRVL</t>
  </si>
  <si>
    <t>HAR0038</t>
  </si>
  <si>
    <t>Harvest Diversified Monthly Income ETF</t>
  </si>
  <si>
    <t>HDIF</t>
  </si>
  <si>
    <t>HAR0039</t>
  </si>
  <si>
    <t>Harvest Canadian Equity Income Leaders ETF</t>
  </si>
  <si>
    <t>HLIF</t>
  </si>
  <si>
    <t>HAR0040</t>
  </si>
  <si>
    <t>Harvest ESG Equity Income Index ETF</t>
  </si>
  <si>
    <t>HESG</t>
  </si>
  <si>
    <t>HAR0041</t>
  </si>
  <si>
    <t>Harvest Brand Leaders Enhanced Income ETF</t>
  </si>
  <si>
    <t>HBFE</t>
  </si>
  <si>
    <t>HAR0042</t>
  </si>
  <si>
    <t>Harvest Canadian Equity Enhanced Income Leaders ETF</t>
  </si>
  <si>
    <t>HLFE</t>
  </si>
  <si>
    <t>HAR0043</t>
  </si>
  <si>
    <t>Harvest Equal Weight Global Utilities Enhanced Income ETF</t>
  </si>
  <si>
    <t>HUTE</t>
  </si>
  <si>
    <t>HAR0044</t>
  </si>
  <si>
    <t>Harvest Healthcare Leaders Enhanced Income ETF</t>
  </si>
  <si>
    <t>HHLE</t>
  </si>
  <si>
    <t>HAR0045</t>
  </si>
  <si>
    <t>Harvest Tech Achievers Enhanced Income ETF</t>
  </si>
  <si>
    <t>HTAE</t>
  </si>
  <si>
    <t>HEA0011</t>
  </si>
  <si>
    <t>Harvest Healthcare Leaders Income ETF</t>
  </si>
  <si>
    <t>HHL</t>
  </si>
  <si>
    <t>HOR0005</t>
  </si>
  <si>
    <t>BetaPro S&amp;P/TSX 60 -2x Daily Bear ETF</t>
  </si>
  <si>
    <t>HXD</t>
  </si>
  <si>
    <t>HOR0006</t>
  </si>
  <si>
    <t>BetaPro S&amp;P/TSX 60 2x Daily Bull ETF</t>
  </si>
  <si>
    <t>HXU</t>
  </si>
  <si>
    <t>HOR0008</t>
  </si>
  <si>
    <t>BetaPro S&amp;P/TSX Capped Energy -2x Daily Bear ETF</t>
  </si>
  <si>
    <t>HED</t>
  </si>
  <si>
    <t>HOR0009</t>
  </si>
  <si>
    <t>BetaPro S&amp;P/TSX Capped Energy 2x Daily Bull ETF</t>
  </si>
  <si>
    <t>HEU</t>
  </si>
  <si>
    <t>HOR0010</t>
  </si>
  <si>
    <t>BetaPro S&amp;P/TSX Capped Financials 2x Daily Bull ETF</t>
  </si>
  <si>
    <t>HFU</t>
  </si>
  <si>
    <t>HOR0011</t>
  </si>
  <si>
    <t>BetaPro S&amp;P/TSX Capped Financials -2x Daily Bear ETF</t>
  </si>
  <si>
    <t>HFD</t>
  </si>
  <si>
    <t>HOR0012</t>
  </si>
  <si>
    <t>BetaPro Canadian Gold Miners -2x Daily Bear ETF</t>
  </si>
  <si>
    <t>HGD</t>
  </si>
  <si>
    <t>HOR0013</t>
  </si>
  <si>
    <t>BetaPro Canadian Gold Miners 2x Daily Bull ETF</t>
  </si>
  <si>
    <t>HGU</t>
  </si>
  <si>
    <t>HOR0014</t>
  </si>
  <si>
    <t>BetaPro Crude Oil Inverse Leveraged Daily Bear ETF</t>
  </si>
  <si>
    <t>HOD</t>
  </si>
  <si>
    <t>HOR0015</t>
  </si>
  <si>
    <t>BetaPro Crude Oil Leveraged Daily Bull ETF</t>
  </si>
  <si>
    <t>HOU</t>
  </si>
  <si>
    <t>HOR0016</t>
  </si>
  <si>
    <t>BetaPro Natural Gas Inverse Leveraged Daily Bear ETF</t>
  </si>
  <si>
    <t>HND</t>
  </si>
  <si>
    <t>HOR0017</t>
  </si>
  <si>
    <t>BetaPro Natural Gas Leveraged Daily Bull ETF</t>
  </si>
  <si>
    <t>HNU</t>
  </si>
  <si>
    <t>HOR0020</t>
  </si>
  <si>
    <t>BetaPro Gold Bullion 2x Daily Bull ETF</t>
  </si>
  <si>
    <t>HBU</t>
  </si>
  <si>
    <t>HOR0021</t>
  </si>
  <si>
    <t>BetaPro Gold Bullion -2x Daily Bear ETF</t>
  </si>
  <si>
    <t>HBD</t>
  </si>
  <si>
    <t>HOR0024</t>
  </si>
  <si>
    <t>BetaPro NASDAQ-100 -2x Daily Bear ETF</t>
  </si>
  <si>
    <t>HQD</t>
  </si>
  <si>
    <t>HOR0025</t>
  </si>
  <si>
    <t>BetaPro NASDAQ-100 2x Daily Bull ETF</t>
  </si>
  <si>
    <t>HQU</t>
  </si>
  <si>
    <t>HOR0026</t>
  </si>
  <si>
    <t>BetaPro S&amp;P 500 -2x Daily Bear ETF</t>
  </si>
  <si>
    <t>HSD</t>
  </si>
  <si>
    <t>HOR0027</t>
  </si>
  <si>
    <t>BetaPro S&amp;P 500 2x Daily Bull ETF</t>
  </si>
  <si>
    <t>HSU</t>
  </si>
  <si>
    <t>HOR0036</t>
  </si>
  <si>
    <t>BetaPro S&amp;P/TSX 60 Daily Inverse ETF</t>
  </si>
  <si>
    <t>HIX</t>
  </si>
  <si>
    <t>HOR0040</t>
  </si>
  <si>
    <t>Horizons Gold ETF</t>
  </si>
  <si>
    <t>HUG</t>
  </si>
  <si>
    <t>HOR0041</t>
  </si>
  <si>
    <t>BetaPro Silver -2x Daily Bear ETF</t>
  </si>
  <si>
    <t>HZD</t>
  </si>
  <si>
    <t>HOR0042</t>
  </si>
  <si>
    <t>BetaPro Silver 2x Daily Bull ETF</t>
  </si>
  <si>
    <t>HZU</t>
  </si>
  <si>
    <t>HOR0043</t>
  </si>
  <si>
    <t>Horizons Silver ETF</t>
  </si>
  <si>
    <t>HUZ</t>
  </si>
  <si>
    <t>HOR0044</t>
  </si>
  <si>
    <t>Horizons Crude Oil ETF</t>
  </si>
  <si>
    <t>HUC</t>
  </si>
  <si>
    <t>HOR0045</t>
  </si>
  <si>
    <t>Horizons Natural Gas ETF</t>
  </si>
  <si>
    <t>HUN</t>
  </si>
  <si>
    <t>HOR0046</t>
  </si>
  <si>
    <t>Horizons Active Global Fixed Income ETF</t>
  </si>
  <si>
    <t>HAF</t>
  </si>
  <si>
    <t>HOR0047</t>
  </si>
  <si>
    <t>Horizons Seasonal Rotation ETF</t>
  </si>
  <si>
    <t>HAC</t>
  </si>
  <si>
    <t>HOR0049</t>
  </si>
  <si>
    <t>Horizons Active Cdn Dividend ETF</t>
  </si>
  <si>
    <t>HAL</t>
  </si>
  <si>
    <t>HOR0055</t>
  </si>
  <si>
    <t>BetaPro S&amp;P 500 Daily Inverse ETF</t>
  </si>
  <si>
    <t>HIU</t>
  </si>
  <si>
    <t>HOR0061</t>
  </si>
  <si>
    <t>Horizons Active Corporate Bond ETF</t>
  </si>
  <si>
    <t>HAB</t>
  </si>
  <si>
    <t>HOR0062</t>
  </si>
  <si>
    <t>Horizons Active Global Dividend ETF</t>
  </si>
  <si>
    <t>HAZ</t>
  </si>
  <si>
    <t>HOR0064</t>
  </si>
  <si>
    <t>Horizons S&amp;P/TSX 60 Index ETF</t>
  </si>
  <si>
    <t>HXT</t>
  </si>
  <si>
    <t>HOR0065</t>
  </si>
  <si>
    <t>Horizons Active Preferred Share ETF</t>
  </si>
  <si>
    <t>HPR</t>
  </si>
  <si>
    <t>HOR0066</t>
  </si>
  <si>
    <t>BetaPro S&amp;P 500 VIX Short-Term Futures ETF</t>
  </si>
  <si>
    <t>HUV</t>
  </si>
  <si>
    <t>HOR0068</t>
  </si>
  <si>
    <t>Horizons Active Ultra-Short Term Investment Grade Bond ETF</t>
  </si>
  <si>
    <t>HFR</t>
  </si>
  <si>
    <t>HOR0069</t>
  </si>
  <si>
    <t>Horizons Gold Yield ETF</t>
  </si>
  <si>
    <t>HGY</t>
  </si>
  <si>
    <t>HOR0070</t>
  </si>
  <si>
    <t>Horizons S&amp;P 500 Index ETF</t>
  </si>
  <si>
    <t>HXS</t>
  </si>
  <si>
    <t>HOR0073</t>
  </si>
  <si>
    <t>Horizons Canadian Large Cap Equity Covered Call ETF</t>
  </si>
  <si>
    <t>CNCC</t>
  </si>
  <si>
    <t>HOR0074</t>
  </si>
  <si>
    <t>Horizons Canadian Oil and Gas Equity Covered Call ETF</t>
  </si>
  <si>
    <t>ENCC</t>
  </si>
  <si>
    <t>HOR0075</t>
  </si>
  <si>
    <t>Horizons Gold Producer Equity Covered Call ETF</t>
  </si>
  <si>
    <t>GLCC</t>
  </si>
  <si>
    <t>HOR0076</t>
  </si>
  <si>
    <t>Horizons US Dollar Currency ETF</t>
  </si>
  <si>
    <t>DLR</t>
  </si>
  <si>
    <t>HOR0077</t>
  </si>
  <si>
    <t>Horizons Equal Weight Canadian Bank Covered Call ETF</t>
  </si>
  <si>
    <t>BKCC</t>
  </si>
  <si>
    <t>HOR0085</t>
  </si>
  <si>
    <t>Horizons NASDAQ-100 Covered Call ETF</t>
  </si>
  <si>
    <t>QQCC</t>
  </si>
  <si>
    <t>HOR0086</t>
  </si>
  <si>
    <t>Horizons US Large Cap Equity Covered Call ETF</t>
  </si>
  <si>
    <t>USCC</t>
  </si>
  <si>
    <t>HOR0087</t>
  </si>
  <si>
    <t>Horizons Active High Yield Bond ETF</t>
  </si>
  <si>
    <t>HYI</t>
  </si>
  <si>
    <t>HOR0088</t>
  </si>
  <si>
    <t>Horizons Active Ultra-Short Term US Investment Grade Bond ETF</t>
  </si>
  <si>
    <t>HUF</t>
  </si>
  <si>
    <t>HOR0097</t>
  </si>
  <si>
    <t>Horizons Active Cdn Bond ETF</t>
  </si>
  <si>
    <t>HAD</t>
  </si>
  <si>
    <t>HOR0101</t>
  </si>
  <si>
    <t>Horizons S&amp;P/TSX Capped Energy Index ETF</t>
  </si>
  <si>
    <t>HXE</t>
  </si>
  <si>
    <t>HOR0102</t>
  </si>
  <si>
    <t>Horizons S&amp;P/TSX Capped Financials Index ETF</t>
  </si>
  <si>
    <t>HXF</t>
  </si>
  <si>
    <t>HOR0103</t>
  </si>
  <si>
    <t>Horizons Active Hybrid Bond and Preferred Share ETF</t>
  </si>
  <si>
    <t>HYBR</t>
  </si>
  <si>
    <t>HOR0106</t>
  </si>
  <si>
    <t>Horizons Cdn Select Universe Bond ETF</t>
  </si>
  <si>
    <t>HBB</t>
  </si>
  <si>
    <t>HOR0107</t>
  </si>
  <si>
    <t>Horizons Pipelines &amp; Energy Services Index ETF</t>
  </si>
  <si>
    <t>HOG</t>
  </si>
  <si>
    <t>HOR0108</t>
  </si>
  <si>
    <t>Horizons Active Floating Rate Senior Loan ETF</t>
  </si>
  <si>
    <t>HSL</t>
  </si>
  <si>
    <t>HOR0111</t>
  </si>
  <si>
    <t>Horizons US 7-10 Year Treasury Bond ETF</t>
  </si>
  <si>
    <t>HTB</t>
  </si>
  <si>
    <t>HOR0112</t>
  </si>
  <si>
    <t>Horizons Active Cdn Municipal Bond ETF</t>
  </si>
  <si>
    <t>HMP</t>
  </si>
  <si>
    <t>HOR0116</t>
  </si>
  <si>
    <t>Horizons Cdn High Dividend Index ETF</t>
  </si>
  <si>
    <t>HXH</t>
  </si>
  <si>
    <t>HOR0117</t>
  </si>
  <si>
    <t>Horizons NASDAQ-100 Index ETF</t>
  </si>
  <si>
    <t>HXQ</t>
  </si>
  <si>
    <t>HOR0121</t>
  </si>
  <si>
    <t>Horizons S&amp;P 500 CAD Hedged Index ETF</t>
  </si>
  <si>
    <t>HSH</t>
  </si>
  <si>
    <t>HOR0123</t>
  </si>
  <si>
    <t>Horizons Europe 50 Index ETF</t>
  </si>
  <si>
    <t>HXX</t>
  </si>
  <si>
    <t>HOR0124</t>
  </si>
  <si>
    <t>Horizons Absolute Return Global Currency ETF</t>
  </si>
  <si>
    <t>HARC</t>
  </si>
  <si>
    <t>HOR0125</t>
  </si>
  <si>
    <t>Horizons Marijuana Life Sciences Index ETF</t>
  </si>
  <si>
    <t>HMMJ</t>
  </si>
  <si>
    <t>HOR0126</t>
  </si>
  <si>
    <t>Horizons Intl Developed Markets Equity Index ETF</t>
  </si>
  <si>
    <t>HXDM</t>
  </si>
  <si>
    <t>HOR0129</t>
  </si>
  <si>
    <t>Horizons Inovestor Canadian Equity Index ETF</t>
  </si>
  <si>
    <t>INOC</t>
  </si>
  <si>
    <t>HOR0130</t>
  </si>
  <si>
    <t>Horizons Robotics and Automation Index ETF</t>
  </si>
  <si>
    <t>RBOT</t>
  </si>
  <si>
    <t>HOR0131</t>
  </si>
  <si>
    <t>Horizons Big Data &amp; Hardware Index ETF</t>
  </si>
  <si>
    <t>HBGD</t>
  </si>
  <si>
    <t>HOR0133</t>
  </si>
  <si>
    <t>Horizons Balanced TRI ETF Portfolio</t>
  </si>
  <si>
    <t>HBAL</t>
  </si>
  <si>
    <t>HOR0134</t>
  </si>
  <si>
    <t>Horizons Conservative TRI ETF Portfolio</t>
  </si>
  <si>
    <t>HCON</t>
  </si>
  <si>
    <t>HOR0135</t>
  </si>
  <si>
    <t>Horizons Global Sustainability Leaders Index ETF</t>
  </si>
  <si>
    <t>ETHI</t>
  </si>
  <si>
    <t>HOR0136</t>
  </si>
  <si>
    <t>Horizons Industry 4.0 Index ETF</t>
  </si>
  <si>
    <t>FOUR</t>
  </si>
  <si>
    <t>HOR0137</t>
  </si>
  <si>
    <t>Horizons Equal Weight Canada Banks Index ETF</t>
  </si>
  <si>
    <t>HEWB</t>
  </si>
  <si>
    <t>HOR0138</t>
  </si>
  <si>
    <t>Horizons Equal Weight Canada REIT Index ETF</t>
  </si>
  <si>
    <t>HCRE</t>
  </si>
  <si>
    <t>HOR0139</t>
  </si>
  <si>
    <t>Horizons Laddered Canadian Preferred Share Index ETF</t>
  </si>
  <si>
    <t>HLPR</t>
  </si>
  <si>
    <t>HOR0140</t>
  </si>
  <si>
    <t>Horizons Global Uranium Index ETF</t>
  </si>
  <si>
    <t>HURA</t>
  </si>
  <si>
    <t>HOR0141</t>
  </si>
  <si>
    <t>Horizons Growth TRI ETF Portfolio</t>
  </si>
  <si>
    <t>HGRO</t>
  </si>
  <si>
    <t>HOR0142</t>
  </si>
  <si>
    <t>Horizons Cash Maximizer ETF</t>
  </si>
  <si>
    <t>HSAV</t>
  </si>
  <si>
    <t>HOR0143</t>
  </si>
  <si>
    <t>Horizons S&amp;P/TSX Capped Composite Index ETF</t>
  </si>
  <si>
    <t>HXCN</t>
  </si>
  <si>
    <t>HOR0144</t>
  </si>
  <si>
    <t>Horizons US Large Cap Index ETF</t>
  </si>
  <si>
    <t>HULC</t>
  </si>
  <si>
    <t>HOR0145</t>
  </si>
  <si>
    <t>Horizons USD Cash Maximizer ETF</t>
  </si>
  <si>
    <t>HSUV</t>
  </si>
  <si>
    <t>HOR0146</t>
  </si>
  <si>
    <t>Horizons ReSolve Adaptive Asset Allocation ETF</t>
  </si>
  <si>
    <t>HRAA</t>
  </si>
  <si>
    <t>HOR0147</t>
  </si>
  <si>
    <t>Horizons Emerging Markets Equity Index ETF</t>
  </si>
  <si>
    <t>HXEM</t>
  </si>
  <si>
    <t>HOR0148</t>
  </si>
  <si>
    <t>Horizons Tactical Absolute Return Bond ETF</t>
  </si>
  <si>
    <t>HARB</t>
  </si>
  <si>
    <t>HOR0149</t>
  </si>
  <si>
    <t>Horizons Global BBIG Technology ETF</t>
  </si>
  <si>
    <t>BBIG</t>
  </si>
  <si>
    <t>HOR0150</t>
  </si>
  <si>
    <t>Horizons Global Hydrogen Index ETF</t>
  </si>
  <si>
    <t>HYDR</t>
  </si>
  <si>
    <t>HOR0151</t>
  </si>
  <si>
    <t>Horizons Global Lithium Producers Index ETF</t>
  </si>
  <si>
    <t>HLIT</t>
  </si>
  <si>
    <t>HOR0152</t>
  </si>
  <si>
    <t>Horizons Global Semiconductor Index ETF</t>
  </si>
  <si>
    <t>CHPS</t>
  </si>
  <si>
    <t>HOR0153</t>
  </si>
  <si>
    <t>Horizons S&amp;P Green Bond Index ETF</t>
  </si>
  <si>
    <t>HGGB</t>
  </si>
  <si>
    <t>HOR0154</t>
  </si>
  <si>
    <t>Horizons Active ESG Corporate Bond ETF</t>
  </si>
  <si>
    <t>HAEB</t>
  </si>
  <si>
    <t>HOR0156</t>
  </si>
  <si>
    <t>Horizons Global Vaccines and Infectious Diseases Index ETF</t>
  </si>
  <si>
    <t>HVAX</t>
  </si>
  <si>
    <t>HOR0157</t>
  </si>
  <si>
    <t>Horizons North American Infrastructure Development Index ETF</t>
  </si>
  <si>
    <t>BLDR</t>
  </si>
  <si>
    <t>HOR0158</t>
  </si>
  <si>
    <t>Horizons Global Metaverse Index ETF</t>
  </si>
  <si>
    <t>MTAV</t>
  </si>
  <si>
    <t>HOR0159</t>
  </si>
  <si>
    <t>Horizons High Interest Savings ETF</t>
  </si>
  <si>
    <t>CASH</t>
  </si>
  <si>
    <t>HOR0160</t>
  </si>
  <si>
    <t>Horizons GX Cybersecurity Index ETF</t>
  </si>
  <si>
    <t>HBUG</t>
  </si>
  <si>
    <t>HOR0161</t>
  </si>
  <si>
    <t>Horizons GX Telemedicine and Digital Health Index ETF</t>
  </si>
  <si>
    <t>HDOC</t>
  </si>
  <si>
    <t>HOR0162</t>
  </si>
  <si>
    <t>Horizons Carbon Credits ETF</t>
  </si>
  <si>
    <t>CARB</t>
  </si>
  <si>
    <t>HOR0163</t>
  </si>
  <si>
    <t>Horizons Copper Producers Index ETF</t>
  </si>
  <si>
    <t>COPP</t>
  </si>
  <si>
    <t>HOR0164</t>
  </si>
  <si>
    <t>Horizons Canadian Utility Services High Dividend Index ETF</t>
  </si>
  <si>
    <t>UTIL</t>
  </si>
  <si>
    <t>IAC0002</t>
  </si>
  <si>
    <t>IA Clarington Core Plus Bond Fund</t>
  </si>
  <si>
    <t>ICPB</t>
  </si>
  <si>
    <t>IA Clarington</t>
  </si>
  <si>
    <t>IAC0005</t>
  </si>
  <si>
    <t>IA Clarington Floating Rate Income Fund</t>
  </si>
  <si>
    <t>IFRF</t>
  </si>
  <si>
    <t>IAC0006</t>
  </si>
  <si>
    <t>IA Clarington Loomis Global Allocation Fund ETF</t>
  </si>
  <si>
    <t>IGAF</t>
  </si>
  <si>
    <t>IAC0007</t>
  </si>
  <si>
    <t>IA Clarington Strategic Income Fund</t>
  </si>
  <si>
    <t>ISIF</t>
  </si>
  <si>
    <t>IAC0008</t>
  </si>
  <si>
    <t>IA Clarington Loomis Global Multisector Bond Fund</t>
  </si>
  <si>
    <t>ILGB</t>
  </si>
  <si>
    <t>ING0002</t>
  </si>
  <si>
    <t>Purpose Global Flexible Credit Fund ETF</t>
  </si>
  <si>
    <t>FLX</t>
  </si>
  <si>
    <t>INV0010</t>
  </si>
  <si>
    <t>Invesco S&amp;P 500 Equal Weight Index ETF</t>
  </si>
  <si>
    <t>EQL</t>
  </si>
  <si>
    <t>Invesco</t>
  </si>
  <si>
    <t>INV0011</t>
  </si>
  <si>
    <t>Invesco S&amp;P 500 ESG Index ETF</t>
  </si>
  <si>
    <t>ESG</t>
  </si>
  <si>
    <t>INV0012</t>
  </si>
  <si>
    <t>Invesco S&amp;P/TSX Composite ESG Index ETF</t>
  </si>
  <si>
    <t>ESGC</t>
  </si>
  <si>
    <t>INV0013</t>
  </si>
  <si>
    <t>Invesco NASDAQ 100 Equal Weight Index ETF</t>
  </si>
  <si>
    <t>QQEQ</t>
  </si>
  <si>
    <t>INV0014</t>
  </si>
  <si>
    <t>Invesco NASDAQ Next Gen 100 Index ETF</t>
  </si>
  <si>
    <t>QQJR</t>
  </si>
  <si>
    <t>INV0015</t>
  </si>
  <si>
    <t>Invesco ESG NASDAQ 100 Index ETF</t>
  </si>
  <si>
    <t>QQCE</t>
  </si>
  <si>
    <t>INV0016</t>
  </si>
  <si>
    <t>Invesco ESG NASDAQ Next Gen 100 Index ETF</t>
  </si>
  <si>
    <t>QQJE</t>
  </si>
  <si>
    <t>INV0017</t>
  </si>
  <si>
    <t>IWBE</t>
  </si>
  <si>
    <t>INV0018</t>
  </si>
  <si>
    <t>Invesco S&amp;P 500 ESG Tilt Index ETF</t>
  </si>
  <si>
    <t>ISTE</t>
  </si>
  <si>
    <t>INV0019</t>
  </si>
  <si>
    <t>Invesco S&amp;P International Developed ESG Index ETF</t>
  </si>
  <si>
    <t>IICE</t>
  </si>
  <si>
    <t>INV0020</t>
  </si>
  <si>
    <t>Invesco S&amp;P International Developed ESG Tilt Index ETF</t>
  </si>
  <si>
    <t>IITE</t>
  </si>
  <si>
    <t>INV0021</t>
  </si>
  <si>
    <t>Invesco S&amp;P US Total Market ESG Index ETF</t>
  </si>
  <si>
    <t>IUCE</t>
  </si>
  <si>
    <t>INV0022</t>
  </si>
  <si>
    <t>Invesco S&amp;P US Total Market ESG Tilt Index ETF</t>
  </si>
  <si>
    <t>IUTE</t>
  </si>
  <si>
    <t>INV0023</t>
  </si>
  <si>
    <t>Invesco S&amp;P/TSX 60 ESG Tilt Index ETF</t>
  </si>
  <si>
    <t>IXTE</t>
  </si>
  <si>
    <t>INV0024</t>
  </si>
  <si>
    <t>Invesco S&amp;P/TSX Composite ESG Tilt Index ETF</t>
  </si>
  <si>
    <t>ICTE</t>
  </si>
  <si>
    <t>IQC0001</t>
  </si>
  <si>
    <t>BTCQ</t>
  </si>
  <si>
    <t>IQC0002</t>
  </si>
  <si>
    <t>ETHQ</t>
  </si>
  <si>
    <t>ISH0003</t>
  </si>
  <si>
    <t>iShares Core Canadian Long Term Bond Index ETF</t>
  </si>
  <si>
    <t>XLB</t>
  </si>
  <si>
    <t>ISH0004</t>
  </si>
  <si>
    <t>iShares Core Canadian Government Bond Index ETF</t>
  </si>
  <si>
    <t>XGB</t>
  </si>
  <si>
    <t>ISH0005</t>
  </si>
  <si>
    <t>iShares Core Canadian Corporate Bond Index ETF</t>
  </si>
  <si>
    <t>XCB</t>
  </si>
  <si>
    <t>ISH0006</t>
  </si>
  <si>
    <t>iShares Canadian Value Index ETF</t>
  </si>
  <si>
    <t>XCV</t>
  </si>
  <si>
    <t>ISH0007</t>
  </si>
  <si>
    <t>iShares Canadian Growth Index ETF</t>
  </si>
  <si>
    <t>XCG</t>
  </si>
  <si>
    <t>ISH0008</t>
  </si>
  <si>
    <t>iShares S&amp;P/TSX SmallCap Index ETF</t>
  </si>
  <si>
    <t>XCS</t>
  </si>
  <si>
    <t>ISH0009</t>
  </si>
  <si>
    <t>iShares Jantzi Social Index ETF</t>
  </si>
  <si>
    <t>XEN</t>
  </si>
  <si>
    <t>ISH0010</t>
  </si>
  <si>
    <t>iShares U.S. Small Cap Index ETF (CAD-Hedged)</t>
  </si>
  <si>
    <t>XSU</t>
  </si>
  <si>
    <t>ISH0015</t>
  </si>
  <si>
    <t>iShares MSCI Emerging Markets Index ETF</t>
  </si>
  <si>
    <t>XEM</t>
  </si>
  <si>
    <t>ISH0016</t>
  </si>
  <si>
    <t>iShares MSCI World Index ETF</t>
  </si>
  <si>
    <t>XWD</t>
  </si>
  <si>
    <t>ISH0017</t>
  </si>
  <si>
    <t>iShares China Index ETF</t>
  </si>
  <si>
    <t>XCH</t>
  </si>
  <si>
    <t>ISH0019</t>
  </si>
  <si>
    <t>iShares India Index ETF</t>
  </si>
  <si>
    <t>XID</t>
  </si>
  <si>
    <t>ISH0021</t>
  </si>
  <si>
    <t>iShares U.S. High Yield Bond Index ETF (CAD-Hedged)</t>
  </si>
  <si>
    <t>XHY</t>
  </si>
  <si>
    <t>ISH0022</t>
  </si>
  <si>
    <t>iShares U.S. IG Corporate Bond Index ETF (CAD-Hedged)</t>
  </si>
  <si>
    <t>XIG</t>
  </si>
  <si>
    <t>ISH0023</t>
  </si>
  <si>
    <t>iShares Canadian HYBrid Corporate Bond Index ETF</t>
  </si>
  <si>
    <t>XHB</t>
  </si>
  <si>
    <t>ISH0024</t>
  </si>
  <si>
    <t>iShares S&amp;P/TSX North American Preferred Stock Index ETF (CAD-Hedged)</t>
  </si>
  <si>
    <t>XPF</t>
  </si>
  <si>
    <t>ISH0025</t>
  </si>
  <si>
    <t>iShares J.P. Morgan USD Emerging Markets Bond Index ETF (CAD-Hedged)</t>
  </si>
  <si>
    <t>XEB</t>
  </si>
  <si>
    <t>ISH0026</t>
  </si>
  <si>
    <t>iShares Global Healthcare Index ETF (CAD-Hedged)</t>
  </si>
  <si>
    <t>XHC</t>
  </si>
  <si>
    <t>ISH0027</t>
  </si>
  <si>
    <t>iShares S&amp;P/TSX Capped Consumer Staples Index ETF</t>
  </si>
  <si>
    <t>XST</t>
  </si>
  <si>
    <t>ISH0028</t>
  </si>
  <si>
    <t>iShares S&amp;P/TSX Capped Utilities Index ETF</t>
  </si>
  <si>
    <t>XUT</t>
  </si>
  <si>
    <t>ISH0029</t>
  </si>
  <si>
    <t>iShares S&amp;P/TSX Composite High Dividend Index ETF</t>
  </si>
  <si>
    <t>XEI</t>
  </si>
  <si>
    <t>ISH0030</t>
  </si>
  <si>
    <t>iShares S&amp;P/TSX Global Base Metals Index ETF</t>
  </si>
  <si>
    <t>XBM</t>
  </si>
  <si>
    <t>ISH0031</t>
  </si>
  <si>
    <t>iShares NASDAQ 100 Index ETF (CAD-Hedged)</t>
  </si>
  <si>
    <t>XQQ</t>
  </si>
  <si>
    <t>ISH0032</t>
  </si>
  <si>
    <t>iShares Core Canadian Short Term Corporate Bond Index ETF</t>
  </si>
  <si>
    <t>XSH</t>
  </si>
  <si>
    <t>ISH0034</t>
  </si>
  <si>
    <t>iShares Floating Rate Index ETF</t>
  </si>
  <si>
    <t>XFR</t>
  </si>
  <si>
    <t>ISH0035</t>
  </si>
  <si>
    <t>iShares MSCI Min Vol Global Index ETF</t>
  </si>
  <si>
    <t>XMW</t>
  </si>
  <si>
    <t>ISH0036</t>
  </si>
  <si>
    <t>iShares MSCI Min Vol Canada Index ETF</t>
  </si>
  <si>
    <t>XMV</t>
  </si>
  <si>
    <t>ISH0037</t>
  </si>
  <si>
    <t>iShares MSCI Min Vol EAFE Index ETF</t>
  </si>
  <si>
    <t>XMI</t>
  </si>
  <si>
    <t>ISH0038</t>
  </si>
  <si>
    <t>iShares MSCI Min Vol Emerging Markets Index ETF</t>
  </si>
  <si>
    <t>XMM</t>
  </si>
  <si>
    <t>ISH0039</t>
  </si>
  <si>
    <t>iShares MSCI Min Vol USA Index ETF</t>
  </si>
  <si>
    <t>XMU</t>
  </si>
  <si>
    <t>ISH0040</t>
  </si>
  <si>
    <t>iShares U.S. High Dividend Equity Index ETF (CAD-Hedged)</t>
  </si>
  <si>
    <t>XHD</t>
  </si>
  <si>
    <t>ISH0041</t>
  </si>
  <si>
    <t>iShares Core MSCI EAFE IMI Index ETF</t>
  </si>
  <si>
    <t>XEF</t>
  </si>
  <si>
    <t>ISH0042</t>
  </si>
  <si>
    <t>iShares Core MSCI Emerging Markets IMI Index ETF</t>
  </si>
  <si>
    <t>XEC</t>
  </si>
  <si>
    <t>ISH0043</t>
  </si>
  <si>
    <t>iShares Core S&amp;P 500 Index ETF</t>
  </si>
  <si>
    <t>XUS</t>
  </si>
  <si>
    <t>ISH0044</t>
  </si>
  <si>
    <t>iShares S&amp;P Global Consumer Discretionary Index ETF (CAD-Hedged)</t>
  </si>
  <si>
    <t>XCD</t>
  </si>
  <si>
    <t>ISH0045</t>
  </si>
  <si>
    <t>iShares S&amp;P Global Industrials Index ETF (CAD-Hedged)</t>
  </si>
  <si>
    <t>XGI</t>
  </si>
  <si>
    <t>ISH0046</t>
  </si>
  <si>
    <t>iShares MSCI Europe IMI Index ETF (CAD-Hedged)</t>
  </si>
  <si>
    <t>XEH</t>
  </si>
  <si>
    <t>ISH0047</t>
  </si>
  <si>
    <t>iShares MSCI Europe IMI Index ETF</t>
  </si>
  <si>
    <t>XEU</t>
  </si>
  <si>
    <t>ISH0049</t>
  </si>
  <si>
    <t>iShares Short Term Strategic Fixed Income ETF</t>
  </si>
  <si>
    <t>XSI</t>
  </si>
  <si>
    <t>ISH0050</t>
  </si>
  <si>
    <t>iShares Core MSCI All Country World ex Canada Index ETF</t>
  </si>
  <si>
    <t>XAW</t>
  </si>
  <si>
    <t>ISH0051</t>
  </si>
  <si>
    <t>iShares Core MSCI EAFE IMI Index ETF (CAD-Hedged)</t>
  </si>
  <si>
    <t>XFH</t>
  </si>
  <si>
    <t>ISH0052</t>
  </si>
  <si>
    <t>iShares Core S&amp;P U.S. Total Market Index ETF (CAD-Hedged)</t>
  </si>
  <si>
    <t>XUH</t>
  </si>
  <si>
    <t>ISH0053</t>
  </si>
  <si>
    <t>iShares Core S&amp;P U.S. Total Market Index ETF</t>
  </si>
  <si>
    <t>XUU</t>
  </si>
  <si>
    <t>ISH0054</t>
  </si>
  <si>
    <t>iShares U.S. High Dividend Equity Index ETF</t>
  </si>
  <si>
    <t>XHU</t>
  </si>
  <si>
    <t>ISH0055</t>
  </si>
  <si>
    <t>iShares S&amp;P U.S. Mid-Cap Index ETF</t>
  </si>
  <si>
    <t>XMC</t>
  </si>
  <si>
    <t>ISH0056</t>
  </si>
  <si>
    <t>iShares S&amp;P U.S. Mid-Cap Index ETF (CAD-Hedged)</t>
  </si>
  <si>
    <t>XMH</t>
  </si>
  <si>
    <t>ISH0057</t>
  </si>
  <si>
    <t>iShares Conservative Strategic Fixed Income ETF</t>
  </si>
  <si>
    <t>XSE</t>
  </si>
  <si>
    <t>ISH0058</t>
  </si>
  <si>
    <t>iShares Conservative Short Term Strategic Fixed Income ETF</t>
  </si>
  <si>
    <t>XSC</t>
  </si>
  <si>
    <t>ISH0059</t>
  </si>
  <si>
    <t>iShares MSCI Multifactor Canada Index ETF</t>
  </si>
  <si>
    <t>XFC</t>
  </si>
  <si>
    <t>ISH0060</t>
  </si>
  <si>
    <t>iShares MSCI Multifactor EAFE Index ETF</t>
  </si>
  <si>
    <t>XFI</t>
  </si>
  <si>
    <t>ISH0061</t>
  </si>
  <si>
    <t>iShares MSCI Multifactor USA Index ETF</t>
  </si>
  <si>
    <t>XFS</t>
  </si>
  <si>
    <t>ISH0062</t>
  </si>
  <si>
    <t>iShares MSCI Multifactor EAFE Index ETF (CAD-Hedged)</t>
  </si>
  <si>
    <t>XFF</t>
  </si>
  <si>
    <t>ISH0063</t>
  </si>
  <si>
    <t>iShares MSCI Multifactor USA Index ETF (CAD-Hedged)</t>
  </si>
  <si>
    <t>XFA</t>
  </si>
  <si>
    <t>ISH0064</t>
  </si>
  <si>
    <t>iShares MSCI Min Vol EAFE Index ETF (CAD-Hedged)</t>
  </si>
  <si>
    <t>XML</t>
  </si>
  <si>
    <t>Blackrock/iShares</t>
  </si>
  <si>
    <t>ISH0065</t>
  </si>
  <si>
    <t>iShares MSCI Min Vol Global Index ETF (CAD-Hedged)</t>
  </si>
  <si>
    <t>XMY</t>
  </si>
  <si>
    <t>ISH0066</t>
  </si>
  <si>
    <t>iShares MSCI Min Vol USA Index ETF (CAD-Hedged)</t>
  </si>
  <si>
    <t>XMS</t>
  </si>
  <si>
    <t>ISH0067</t>
  </si>
  <si>
    <t>iShares Core MSCI Canadian Quality Dividend Index ETF</t>
  </si>
  <si>
    <t>XDIV</t>
  </si>
  <si>
    <t>ISH0068</t>
  </si>
  <si>
    <t>iShares Core MSCI Global Quality Dividend Index ETF (CAD-Hedged)</t>
  </si>
  <si>
    <t>XDGH</t>
  </si>
  <si>
    <t>ISH0069</t>
  </si>
  <si>
    <t>iShares Core MSCI Global Quality Dividend Index ETF</t>
  </si>
  <si>
    <t>XDG</t>
  </si>
  <si>
    <t>ISH0070</t>
  </si>
  <si>
    <t>iShares Core MSCI US Quality Dividend Index ETF (CAD-Hedged)</t>
  </si>
  <si>
    <t>XDUH</t>
  </si>
  <si>
    <t>ISH0071</t>
  </si>
  <si>
    <t>iShares Core MSCI US Quality Dividend Index ETF</t>
  </si>
  <si>
    <t>XDU</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</si>
  <si>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</si>
  <si>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</si>
  <si>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</si>
  <si>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</si>
  <si>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</si>
  <si>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</si>
  <si>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</si>
  <si>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</si>
  <si>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</si>
  <si>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</si>
  <si>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</si>
  <si>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</si>
  <si>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</si>
  <si>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</si>
  <si>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</si>
  <si>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</si>
  <si>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</si>
  <si>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</si>
  <si>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ISH0078</t>
  </si>
  <si>
    <t>iShares Core Conservative Balanced ETF</t>
  </si>
  <si>
    <t>XCNS</t>
  </si>
  <si>
    <t>ISH0079</t>
  </si>
  <si>
    <t>iShares Core Equity ETF</t>
  </si>
  <si>
    <t>XEQT</t>
  </si>
  <si>
    <t>ISH0080</t>
  </si>
  <si>
    <t>iShares Core Income Balanced ETF</t>
  </si>
  <si>
    <t>XINC</t>
  </si>
  <si>
    <t>ISH0081</t>
  </si>
  <si>
    <t>iShares MSCI USA Momentum Factor Index ETF</t>
  </si>
  <si>
    <t>XMTM</t>
  </si>
  <si>
    <t>ISH0082</t>
  </si>
  <si>
    <t>iShares MSCI USA Quality Factor Index ETF</t>
  </si>
  <si>
    <t>XQLT</t>
  </si>
  <si>
    <t>ISH0083</t>
  </si>
  <si>
    <t>iShares MSCI USA Value Factor Index ETF</t>
  </si>
  <si>
    <t>XVLU</t>
  </si>
  <si>
    <t>ISH0084</t>
  </si>
  <si>
    <t>iShares S&amp;P U.S. Small-Cap Index ETF (CAD-Hedged)</t>
  </si>
  <si>
    <t>XSMH</t>
  </si>
  <si>
    <t>ISH0085</t>
  </si>
  <si>
    <t>iShares S&amp;P U.S. Small-Cap Index ETF</t>
  </si>
  <si>
    <t>XSMC</t>
  </si>
  <si>
    <t>ISH0086</t>
  </si>
  <si>
    <t>iShares ESG Advanced MSCI Canada Index ETF</t>
  </si>
  <si>
    <t>XCSR</t>
  </si>
  <si>
    <t>ISH0087</t>
  </si>
  <si>
    <t>iShares ESG Advanced MSCI EAFE Index ETF</t>
  </si>
  <si>
    <t>XDSR</t>
  </si>
  <si>
    <t>ISH0088</t>
  </si>
  <si>
    <t>iShares ESG Advanced MSCI USA Index ETF</t>
  </si>
  <si>
    <t>XUSR</t>
  </si>
  <si>
    <t>ISH0089</t>
  </si>
  <si>
    <t>iShares ESG Balanced ETF</t>
  </si>
  <si>
    <t>GBAL</t>
  </si>
  <si>
    <t>ISH0090</t>
  </si>
  <si>
    <t>iShares ESG Conservative Balanced ETF</t>
  </si>
  <si>
    <t>GCNS</t>
  </si>
  <si>
    <t>ISH0091</t>
  </si>
  <si>
    <t>iShares ESG Equity ETF</t>
  </si>
  <si>
    <t>GEQT</t>
  </si>
  <si>
    <t>ISH0092</t>
  </si>
  <si>
    <t>iShares ESG Growth ETF</t>
  </si>
  <si>
    <t>GGRO</t>
  </si>
  <si>
    <t>ISH0093</t>
  </si>
  <si>
    <t>iShares ESG MSCI Canada Leaders Index ETF</t>
  </si>
  <si>
    <t>XCLR</t>
  </si>
  <si>
    <t>ISH0094</t>
  </si>
  <si>
    <t>iShares ESG MSCI EAFE Leaders Index ETF</t>
  </si>
  <si>
    <t>XDLR</t>
  </si>
  <si>
    <t>ISH0095</t>
  </si>
  <si>
    <t>iShares ESG MSCI USA Leaders Index ETF</t>
  </si>
  <si>
    <t>XULR</t>
  </si>
  <si>
    <t>ISH0096</t>
  </si>
  <si>
    <t>iShares 0-5 Year TIPS Bond Index ETF</t>
  </si>
  <si>
    <t>XSTP</t>
  </si>
  <si>
    <t>ISH0097</t>
  </si>
  <si>
    <t>iShares 0-5 Year TIPS Bond Index ETF (CAD-Hedged)</t>
  </si>
  <si>
    <t>XSTH</t>
  </si>
  <si>
    <t>ISH0098</t>
  </si>
  <si>
    <t>iShares 1-5 Year U.S. IG Corporate Bond Index ETF</t>
  </si>
  <si>
    <t>XSHU</t>
  </si>
  <si>
    <t>ISH0099</t>
  </si>
  <si>
    <t>iShares 1-5 Year U.S. IG Corporate Bond Index ETF (CAD-Hedged)</t>
  </si>
  <si>
    <t>XIGS</t>
  </si>
  <si>
    <t>ISH0100</t>
  </si>
  <si>
    <t>iShares U.S. IG Corporate Bond Index ETF</t>
  </si>
  <si>
    <t>XCBU</t>
  </si>
  <si>
    <t>ISH0101</t>
  </si>
  <si>
    <t>iShares ESG Advanced 1-5 Year Canadian Corporate Bond Index ETF</t>
  </si>
  <si>
    <t>XSHG</t>
  </si>
  <si>
    <t>ISH0102</t>
  </si>
  <si>
    <t>iShares ESG Advanced Canadian Corporate Bond Index ETF</t>
  </si>
  <si>
    <t>XCBG</t>
  </si>
  <si>
    <t>ISH0103</t>
  </si>
  <si>
    <t>iShares U.S. Aggregate Bond Index ETF</t>
  </si>
  <si>
    <t>XAGG</t>
  </si>
  <si>
    <t>ISH0104</t>
  </si>
  <si>
    <t>iShares U.S. Aggregate Bond Index ETF (CAD-Hedged)</t>
  </si>
  <si>
    <t>XAGH</t>
  </si>
  <si>
    <t>ISH0105</t>
  </si>
  <si>
    <t>iShares Cybersecurity and Tech Index ETF</t>
  </si>
  <si>
    <t>XHAK</t>
  </si>
  <si>
    <t>ISH0106</t>
  </si>
  <si>
    <t>iShares Exponential Technologies Index ETF</t>
  </si>
  <si>
    <t>XEXP</t>
  </si>
  <si>
    <t>ISH0107</t>
  </si>
  <si>
    <t>iShares Genomics Immunology and Healthcare Index ETF</t>
  </si>
  <si>
    <t>XDNA</t>
  </si>
  <si>
    <t>ISH0108</t>
  </si>
  <si>
    <t>iShares Global Clean Energy Index ETF</t>
  </si>
  <si>
    <t>XCLN</t>
  </si>
  <si>
    <t>IUN0001</t>
  </si>
  <si>
    <t>iShares S&amp;P/TSX 60 Index ETF</t>
  </si>
  <si>
    <t>XIU</t>
  </si>
  <si>
    <t>IUN0002</t>
  </si>
  <si>
    <t>iShares Core Canadian Short Term Bond Index ETF</t>
  </si>
  <si>
    <t>XSB</t>
  </si>
  <si>
    <t>IUN0003</t>
  </si>
  <si>
    <t>iShares Core Canadian Universe Bond Index ETF</t>
  </si>
  <si>
    <t>XBB</t>
  </si>
  <si>
    <t>IUN0004</t>
  </si>
  <si>
    <t>iShares Core S&amp;P/TSX Capped Composite Index ETF</t>
  </si>
  <si>
    <t>XIC</t>
  </si>
  <si>
    <t>IUN0005</t>
  </si>
  <si>
    <t>iShares S&amp;P/TSX Capped Energy Index ETF</t>
  </si>
  <si>
    <t>XEG</t>
  </si>
  <si>
    <t>IUN0006</t>
  </si>
  <si>
    <t>iShares S&amp;P/TSX Capped Financials Index ETF</t>
  </si>
  <si>
    <t>XFN</t>
  </si>
  <si>
    <t>IUN0007</t>
  </si>
  <si>
    <t>iShares S&amp;P/TSX Global Gold Index ETF</t>
  </si>
  <si>
    <t>XGD</t>
  </si>
  <si>
    <t>IUN0008</t>
  </si>
  <si>
    <t>iShares S&amp;P/TSX Capped Information Technology Index ETF</t>
  </si>
  <si>
    <t>XIT</t>
  </si>
  <si>
    <t>IUN0009</t>
  </si>
  <si>
    <t>iShares S&amp;P/TSX Completion Index ETF</t>
  </si>
  <si>
    <t>XMD</t>
  </si>
  <si>
    <t>IUN0010</t>
  </si>
  <si>
    <t>iShares Core S&amp;P 500 Index ETF (CAD-Hedged)</t>
  </si>
  <si>
    <t>XSP</t>
  </si>
  <si>
    <t>IUN0011</t>
  </si>
  <si>
    <t>iShares MSCI EAFE Index ETF (CAD-Hedged)</t>
  </si>
  <si>
    <t>XIN</t>
  </si>
  <si>
    <t>IUN0012</t>
  </si>
  <si>
    <t>iShares S&amp;P/TSX Capped REIT Index ETF</t>
  </si>
  <si>
    <t>XRE</t>
  </si>
  <si>
    <t>IUN0013</t>
  </si>
  <si>
    <t>iShares Canadian Select Dividend Index ETF</t>
  </si>
  <si>
    <t>XDV</t>
  </si>
  <si>
    <t>IUN0014</t>
  </si>
  <si>
    <t>iShares Diversified Monthly Income ETF</t>
  </si>
  <si>
    <t>XTR</t>
  </si>
  <si>
    <t>IUN0015</t>
  </si>
  <si>
    <t>iShares S&amp;P/TSX Capped Materials Index ETF</t>
  </si>
  <si>
    <t>XMA</t>
  </si>
  <si>
    <t>IUN0016</t>
  </si>
  <si>
    <t>iShares Canadian Real Return Bond Index ETF</t>
  </si>
  <si>
    <t>XRB</t>
  </si>
  <si>
    <t>LYS0002</t>
  </si>
  <si>
    <t>Lysander-Slater Preferred Share ActivETF</t>
  </si>
  <si>
    <t>PR</t>
  </si>
  <si>
    <t>LYS0003</t>
  </si>
  <si>
    <t>Lysander-Canso Corporate Treasury ActivETF</t>
  </si>
  <si>
    <t>LYCT</t>
  </si>
  <si>
    <t>LYS0004</t>
  </si>
  <si>
    <t>Lysander-Canso Floating Rate ActivETF</t>
  </si>
  <si>
    <t>LYFR</t>
  </si>
  <si>
    <t>Mackenzie</t>
  </si>
  <si>
    <t>MAC0015</t>
  </si>
  <si>
    <t>Mackenzie Core Plus Canadian Fixed Income ETF</t>
  </si>
  <si>
    <t>MKB</t>
  </si>
  <si>
    <t>MAC0016</t>
  </si>
  <si>
    <t>Mackenzie Core Plus Global Fixed Income ETF</t>
  </si>
  <si>
    <t>MGB</t>
  </si>
  <si>
    <t>MAC0017</t>
  </si>
  <si>
    <t>Mackenzie Floating Rate Income ETF</t>
  </si>
  <si>
    <t>MFT</t>
  </si>
  <si>
    <t>MAC0018</t>
  </si>
  <si>
    <t>Mackenzie Unconstrained Bond ETF</t>
  </si>
  <si>
    <t>MUB</t>
  </si>
  <si>
    <t>MAC0019</t>
  </si>
  <si>
    <t>Mackenzie Maximum Diversification Canada Index ETF</t>
  </si>
  <si>
    <t>MKC</t>
  </si>
  <si>
    <t>MAC0020</t>
  </si>
  <si>
    <t>Mackenzie Maximum Diversification US Index ETF</t>
  </si>
  <si>
    <t>MUS</t>
  </si>
  <si>
    <t>MAC0021</t>
  </si>
  <si>
    <t>Mackenzie Maximum Diversification Developed Europe Index ETF</t>
  </si>
  <si>
    <t>MEU</t>
  </si>
  <si>
    <t>MAC0022</t>
  </si>
  <si>
    <t>Mackenzie Maximum Diversification All World Developed Index ETF</t>
  </si>
  <si>
    <t>MWD</t>
  </si>
  <si>
    <t>MAC0023</t>
  </si>
  <si>
    <t>Mackenzie Maximum Diversification All World Developed ex North America Index ETF</t>
  </si>
  <si>
    <t>MXU</t>
  </si>
  <si>
    <t>MAC0024</t>
  </si>
  <si>
    <t>Mackenzie Maximum Diversification Emerging Markets Index ETF</t>
  </si>
  <si>
    <t>MEE</t>
  </si>
  <si>
    <t>MAC0025</t>
  </si>
  <si>
    <t>Mackenzie Canadian Short Term Fixed Income ETF</t>
  </si>
  <si>
    <t>MCSB</t>
  </si>
  <si>
    <t>MAC0026</t>
  </si>
  <si>
    <t>Mackenzie Ivy Global Equity ETF</t>
  </si>
  <si>
    <t>MIVG</t>
  </si>
  <si>
    <t>MAC0027</t>
  </si>
  <si>
    <t>Mackenzie Portfolio Completion ETF</t>
  </si>
  <si>
    <t>MPCF</t>
  </si>
  <si>
    <t>MAC0028</t>
  </si>
  <si>
    <t>Mackenzie Canadian Aggregate Bond Index ETF</t>
  </si>
  <si>
    <t>QBB</t>
  </si>
  <si>
    <t>MAC0029</t>
  </si>
  <si>
    <t>Mackenzie Canadian Equity Index ETF</t>
  </si>
  <si>
    <t>QCN</t>
  </si>
  <si>
    <t>MAC0030</t>
  </si>
  <si>
    <t>Mackenzie Canadian Large Cap Equity Index ETF</t>
  </si>
  <si>
    <t>QCE</t>
  </si>
  <si>
    <t>MAC0031</t>
  </si>
  <si>
    <t>Mackenzie Canadian Short-Term Bond Index ETF</t>
  </si>
  <si>
    <t>QSB</t>
  </si>
  <si>
    <t>MAC0032</t>
  </si>
  <si>
    <t>Mackenzie International Equity Index ETF (CAD-Hedged)</t>
  </si>
  <si>
    <t>QDXH</t>
  </si>
  <si>
    <t>MAC0033</t>
  </si>
  <si>
    <t>Mackenzie International Equity Index ETF</t>
  </si>
  <si>
    <t>QDX</t>
  </si>
  <si>
    <t>MAC0034</t>
  </si>
  <si>
    <t>Mackenzie US High Yield Bond Index ETF (CAD-Hedged)</t>
  </si>
  <si>
    <t>QHY</t>
  </si>
  <si>
    <t>MAC0035</t>
  </si>
  <si>
    <t>Mackenzie US Investment Grade Corporate Bond Index ETF (CAD-Hedged)</t>
  </si>
  <si>
    <t>QUIG</t>
  </si>
  <si>
    <t>MAC0036</t>
  </si>
  <si>
    <t>Mackenzie US Large Cap Equity Index ETF (CAD-Hedged)</t>
  </si>
  <si>
    <t>QAH</t>
  </si>
  <si>
    <t>MAC0037</t>
  </si>
  <si>
    <t>Mackenzie US Large Cap Equity Index ETF</t>
  </si>
  <si>
    <t>QUU</t>
  </si>
  <si>
    <t>MAC0038</t>
  </si>
  <si>
    <t>Mackenzie Emerging Markets Bond Index ETF (CAD-Hedged)</t>
  </si>
  <si>
    <t>QEBH</t>
  </si>
  <si>
    <t>MAC0039</t>
  </si>
  <si>
    <t>Mackenzie Emerging Markets Local Currency Bond Index ETF</t>
  </si>
  <si>
    <t>QEBL</t>
  </si>
  <si>
    <t>MAC0040</t>
  </si>
  <si>
    <t>Mackenzie Balanced Allocation ETF</t>
  </si>
  <si>
    <t>MBAL</t>
  </si>
  <si>
    <t>MAC0041</t>
  </si>
  <si>
    <t>Mackenzie Conservative Allocation ETF</t>
  </si>
  <si>
    <t>MCON</t>
  </si>
  <si>
    <t>MAC0042</t>
  </si>
  <si>
    <t>Mackenzie Developed ex-North America Aggregate Bond Index ETF (CAD-Hedged)</t>
  </si>
  <si>
    <t>QDXB</t>
  </si>
  <si>
    <t>MAC0043</t>
  </si>
  <si>
    <t>Mackenzie Developed Markets Real Estate Index ETF</t>
  </si>
  <si>
    <t>QRET</t>
  </si>
  <si>
    <t>MAC0044</t>
  </si>
  <si>
    <t>Mackenzie Global Fixed Income Allocation ETF</t>
  </si>
  <si>
    <t>MGAB</t>
  </si>
  <si>
    <t>MAC0045</t>
  </si>
  <si>
    <t>Mackenzie Global Infrastructure Index ETF</t>
  </si>
  <si>
    <t>QINF</t>
  </si>
  <si>
    <t>MAC0046</t>
  </si>
  <si>
    <t>Mackenzie Global Sustainable Dividend Index ETF</t>
  </si>
  <si>
    <t>MDVD</t>
  </si>
  <si>
    <t>MAC0047</t>
  </si>
  <si>
    <t>Mackenzie Growth Allocation ETF</t>
  </si>
  <si>
    <t>MGRW</t>
  </si>
  <si>
    <t>MAC0048</t>
  </si>
  <si>
    <t>Mackenzie U.S. Aggregate Bond Index ETF (CAD-Hedged)</t>
  </si>
  <si>
    <t>QUB</t>
  </si>
  <si>
    <t>MAC0049</t>
  </si>
  <si>
    <t>Mackenzie Emerging Markets Equity Index ETF</t>
  </si>
  <si>
    <t>QEE</t>
  </si>
  <si>
    <t>MAN0025</t>
  </si>
  <si>
    <t>Manulife Multifactor U.S. Large Cap Index ETF</t>
  </si>
  <si>
    <t>MULC</t>
  </si>
  <si>
    <t>Manulife</t>
  </si>
  <si>
    <t>MAN0026</t>
  </si>
  <si>
    <t>Manulife Multifactor Canadian Large Cap Index ETF</t>
  </si>
  <si>
    <t>MCLC</t>
  </si>
  <si>
    <t>MAN0027</t>
  </si>
  <si>
    <t>Manulife Multifactor U.S. Mid Cap Index ETF</t>
  </si>
  <si>
    <t>MUMC</t>
  </si>
  <si>
    <t>MAN0028</t>
  </si>
  <si>
    <t>Manulife Multifactor Developed International Index ETF</t>
  </si>
  <si>
    <t>MINT</t>
  </si>
  <si>
    <t>MAN0029</t>
  </si>
  <si>
    <t>Manulife Multifactor Canadian SMID Cap Index ETF</t>
  </si>
  <si>
    <t>MCSM</t>
  </si>
  <si>
    <t>MAN0030</t>
  </si>
  <si>
    <t>Manulife Multifactor U.S. Small Cap Index ETF</t>
  </si>
  <si>
    <t>MUSC</t>
  </si>
  <si>
    <t>MAN0031</t>
  </si>
  <si>
    <t>Manulife Multifactor Emerging Markets Index ETF</t>
  </si>
  <si>
    <t>MEME</t>
  </si>
  <si>
    <t>MAN0032</t>
  </si>
  <si>
    <t>Manulife Smart Core Bond ETF</t>
  </si>
  <si>
    <t>BSKT</t>
  </si>
  <si>
    <t>MAN0033</t>
  </si>
  <si>
    <t>Manulife Smart Corporate Bond ETF</t>
  </si>
  <si>
    <t>CBND</t>
  </si>
  <si>
    <t>MAN0034</t>
  </si>
  <si>
    <t>Manulife Smart Dividend ETF</t>
  </si>
  <si>
    <t>CDIV</t>
  </si>
  <si>
    <t>MAN0035</t>
  </si>
  <si>
    <t>Manulife Smart Short-Term Bond ETF</t>
  </si>
  <si>
    <t>TERM</t>
  </si>
  <si>
    <t>MAN0036</t>
  </si>
  <si>
    <t>Manulife Smart U.S. Dividend ETF</t>
  </si>
  <si>
    <t>UDIV</t>
  </si>
  <si>
    <t>MAN0037</t>
  </si>
  <si>
    <t>Manulife Smart Defensive Equity ETF</t>
  </si>
  <si>
    <t>CDEF</t>
  </si>
  <si>
    <t>MAN0038</t>
  </si>
  <si>
    <t>Manulife Smart U.S. Defensive Equity ETF</t>
  </si>
  <si>
    <t>UDEF</t>
  </si>
  <si>
    <t>MAN0039</t>
  </si>
  <si>
    <t>Manulife Smart International Defensive Equity ETF</t>
  </si>
  <si>
    <t>IDEF</t>
  </si>
  <si>
    <t>MAN0040</t>
  </si>
  <si>
    <t>Manulife Smart International Dividend ETF</t>
  </si>
  <si>
    <t>IDIV</t>
  </si>
  <si>
    <t>MAR0032</t>
  </si>
  <si>
    <t>CI Investment Grade Bond ETF</t>
  </si>
  <si>
    <t>FIG</t>
  </si>
  <si>
    <t>MID0017</t>
  </si>
  <si>
    <t>Middlefield Healthcare Dividend ETF</t>
  </si>
  <si>
    <t>MHCD</t>
  </si>
  <si>
    <t>MUL0015</t>
  </si>
  <si>
    <t>Mulvihill Canadian Bank Enhanced Yield ETF</t>
  </si>
  <si>
    <t>CBNK</t>
  </si>
  <si>
    <t>MUL0016</t>
  </si>
  <si>
    <t>Mulvihill Premium Yield Fund ETF</t>
  </si>
  <si>
    <t>MPY</t>
  </si>
  <si>
    <t>NBI0001</t>
  </si>
  <si>
    <t>NBI Active Canadian Preferred Shares ETF</t>
  </si>
  <si>
    <t>NPRF</t>
  </si>
  <si>
    <t>National Bank</t>
  </si>
  <si>
    <t>NBI0002</t>
  </si>
  <si>
    <t>NBI Canadian Family Business ETF</t>
  </si>
  <si>
    <t>NFAM</t>
  </si>
  <si>
    <t>NBI0003</t>
  </si>
  <si>
    <t>NBI Global Real Assets Income ETF</t>
  </si>
  <si>
    <t>NREA</t>
  </si>
  <si>
    <t>NBI0004</t>
  </si>
  <si>
    <t>NBI Liquid Alternatives ETF</t>
  </si>
  <si>
    <t>NALT</t>
  </si>
  <si>
    <t>NBI0005</t>
  </si>
  <si>
    <t>NBI Unconstrained Fixed Income ETF</t>
  </si>
  <si>
    <t>NUBF</t>
  </si>
  <si>
    <t>NBI0006</t>
  </si>
  <si>
    <t>NBI Global Private Equity ETF</t>
  </si>
  <si>
    <t>NGPE</t>
  </si>
  <si>
    <t>NBI0007</t>
  </si>
  <si>
    <t>NHYB</t>
  </si>
  <si>
    <t>NBI0008</t>
  </si>
  <si>
    <t>NBI Sustainable Canadian Bond ETF</t>
  </si>
  <si>
    <t>NSCB</t>
  </si>
  <si>
    <t>NBI0009</t>
  </si>
  <si>
    <t>NBI Sustainable Canadian Equity ETF</t>
  </si>
  <si>
    <t>NSCE</t>
  </si>
  <si>
    <t>NBI0010</t>
  </si>
  <si>
    <t>NBI Sustainable Global Equity ETF</t>
  </si>
  <si>
    <t>NSGE</t>
  </si>
  <si>
    <t>NBI0011</t>
  </si>
  <si>
    <t>NBI Active International Equity ETF</t>
  </si>
  <si>
    <t>NINT</t>
  </si>
  <si>
    <t>NBI0012</t>
  </si>
  <si>
    <t>NBI Active U.S. Equity ETF</t>
  </si>
  <si>
    <t>NUSA</t>
  </si>
  <si>
    <t>NBI0013</t>
  </si>
  <si>
    <t>NBI Canadian Dividend Income ETF</t>
  </si>
  <si>
    <t>NDIV</t>
  </si>
  <si>
    <t>NBI0014</t>
  </si>
  <si>
    <t>NBI Sustainable Canadian Corporate Bond ETF</t>
  </si>
  <si>
    <t>NSCC</t>
  </si>
  <si>
    <t>NBI0015</t>
  </si>
  <si>
    <t>NBI Sustainable Canadian Short Term Bond ETF</t>
  </si>
  <si>
    <t>NSSB</t>
  </si>
  <si>
    <t>NCM0001</t>
  </si>
  <si>
    <t>NCM Core Global</t>
  </si>
  <si>
    <t>NCG</t>
  </si>
  <si>
    <t>NCM Investments</t>
  </si>
  <si>
    <t>NEX0008</t>
  </si>
  <si>
    <t>Purpose Enhanced Dividend Fund</t>
  </si>
  <si>
    <t>PDIV</t>
  </si>
  <si>
    <t>ONE0004</t>
  </si>
  <si>
    <t>CI ONE North American Core Plus Bond ETF</t>
  </si>
  <si>
    <t>ONEB</t>
  </si>
  <si>
    <t>Picton Mahoney</t>
  </si>
  <si>
    <t>PIC0004</t>
  </si>
  <si>
    <t>Picton Mahoney Fortified Active Extension Alternative Fund</t>
  </si>
  <si>
    <t>PFAE</t>
  </si>
  <si>
    <t>PIC0005</t>
  </si>
  <si>
    <t>Picton Mahoney Fortified Income Alternative Fund</t>
  </si>
  <si>
    <t>PFIA</t>
  </si>
  <si>
    <t>PIC0006</t>
  </si>
  <si>
    <t>Picton Mahoney Fortified Market Neutral Alternative Fund</t>
  </si>
  <si>
    <t>PFMN</t>
  </si>
  <si>
    <t>PIC0007</t>
  </si>
  <si>
    <t>Picton Mahoney Fortified Multi-Strategy Alternative Fund</t>
  </si>
  <si>
    <t>PFMS</t>
  </si>
  <si>
    <t>PIC0008</t>
  </si>
  <si>
    <t>Picton Mahoney Fortified Long Short Alternative Fund</t>
  </si>
  <si>
    <t>PFLS</t>
  </si>
  <si>
    <t>PIC0009</t>
  </si>
  <si>
    <t>Picton Mahoney Fortified Special Situations Alternative Fund</t>
  </si>
  <si>
    <t>PFSS</t>
  </si>
  <si>
    <t>PIC0010</t>
  </si>
  <si>
    <t>Picton Mahoney Fortified Alpha Alternative Fund</t>
  </si>
  <si>
    <t>PFAA</t>
  </si>
  <si>
    <t>PIC0011</t>
  </si>
  <si>
    <t>Picton Mahoney Fortified Core Bond Fund ETF</t>
  </si>
  <si>
    <t>PFCB</t>
  </si>
  <si>
    <t>PIMCO</t>
  </si>
  <si>
    <t>PIM0002</t>
  </si>
  <si>
    <t>PIMCO Investment Grade Credit Fund (Canada)</t>
  </si>
  <si>
    <t>IGCF</t>
  </si>
  <si>
    <t>PIM0003</t>
  </si>
  <si>
    <t>PIMCO Monthly Income Fund (Canada)</t>
  </si>
  <si>
    <t>PMIF</t>
  </si>
  <si>
    <t>PIM0004</t>
  </si>
  <si>
    <t>PIMCO Global Short Maturity Fund (Canada)</t>
  </si>
  <si>
    <t>PMNT</t>
  </si>
  <si>
    <t>PIM0005</t>
  </si>
  <si>
    <t>PIMCO Low Duration Monthly Income Fund (Canada)</t>
  </si>
  <si>
    <t>PLDI</t>
  </si>
  <si>
    <t>PIM0006</t>
  </si>
  <si>
    <t>PIMCO Managed Conservative Bond Pool</t>
  </si>
  <si>
    <t>PCON</t>
  </si>
  <si>
    <t>PIM0007</t>
  </si>
  <si>
    <t>PIMCO Managed Core Bond Pool</t>
  </si>
  <si>
    <t>PCOR</t>
  </si>
  <si>
    <t>POW0016</t>
  </si>
  <si>
    <t>Invesco 1-5 Year Laddered Investment Grade Corporate Bond Index ETF</t>
  </si>
  <si>
    <t>PSB</t>
  </si>
  <si>
    <t>POW0017</t>
  </si>
  <si>
    <t>Invesco Canadian Dividend Index ETF</t>
  </si>
  <si>
    <t>PDC</t>
  </si>
  <si>
    <t>POW0019</t>
  </si>
  <si>
    <t>Invesco Fundamental High Yield Corporate Bond Index ETF</t>
  </si>
  <si>
    <t>PFH</t>
  </si>
  <si>
    <t>POW0020</t>
  </si>
  <si>
    <t>Invesco NASDAQ 100 Index ETF</t>
  </si>
  <si>
    <t>QQC</t>
  </si>
  <si>
    <t>POW0022</t>
  </si>
  <si>
    <t>Invesco FTSE RAFI U.S. Index ETF</t>
  </si>
  <si>
    <t>PXU</t>
  </si>
  <si>
    <t>POW0023</t>
  </si>
  <si>
    <t>Invesco FTSE RAFI Canadian Index ETF</t>
  </si>
  <si>
    <t>PXC</t>
  </si>
  <si>
    <t>POW0024</t>
  </si>
  <si>
    <t>Invesco S&amp;P 500 Low Volatility Index ETF</t>
  </si>
  <si>
    <t>ULV</t>
  </si>
  <si>
    <t>POW0026</t>
  </si>
  <si>
    <t>Invesco S&amp;P/TSX Composite Low Volatility Index ETF</t>
  </si>
  <si>
    <t>TLV</t>
  </si>
  <si>
    <t>POW0029</t>
  </si>
  <si>
    <t>Invesco ESG Canadian Core Plus Bond ETF</t>
  </si>
  <si>
    <t>BESG</t>
  </si>
  <si>
    <t>POW0030</t>
  </si>
  <si>
    <t>Invesco 1-3 Year Laddered Floating Rate Note Index ETF</t>
  </si>
  <si>
    <t>PFL</t>
  </si>
  <si>
    <t>POW0036</t>
  </si>
  <si>
    <t>Invesco FTSE RAFI U.S. Index ETF II</t>
  </si>
  <si>
    <t>PXS</t>
  </si>
  <si>
    <t>POW0037</t>
  </si>
  <si>
    <t>Invesco FTSE RAFI Global Small-Mid ETF</t>
  </si>
  <si>
    <t>PZW</t>
  </si>
  <si>
    <t>POW0039</t>
  </si>
  <si>
    <t>Invesco Low Volatility Portfolio ETF</t>
  </si>
  <si>
    <t>PLV</t>
  </si>
  <si>
    <t>PUR0011</t>
  </si>
  <si>
    <t>Purpose Core Dividend Fund</t>
  </si>
  <si>
    <t>PDF</t>
  </si>
  <si>
    <t>PUR0012</t>
  </si>
  <si>
    <t>Purpose Diversified Real Asset Fund</t>
  </si>
  <si>
    <t>PRA</t>
  </si>
  <si>
    <t>PUR0013</t>
  </si>
  <si>
    <t>Purpose Monthly Income Fund</t>
  </si>
  <si>
    <t>PIN</t>
  </si>
  <si>
    <t>PUR0014</t>
  </si>
  <si>
    <t>Purpose Tactical Hedged Equity Fund</t>
  </si>
  <si>
    <t>PHE</t>
  </si>
  <si>
    <t>PUR0015</t>
  </si>
  <si>
    <t>Purpose Total Return Bond Fund</t>
  </si>
  <si>
    <t>PBD</t>
  </si>
  <si>
    <t>PUR0016</t>
  </si>
  <si>
    <t>PSA</t>
  </si>
  <si>
    <t>PUR0017</t>
  </si>
  <si>
    <t>Purpose Best Ideas Fund</t>
  </si>
  <si>
    <t>PBI</t>
  </si>
  <si>
    <t>PUR0018</t>
  </si>
  <si>
    <t>Purpose Real Estate Income Fund</t>
  </si>
  <si>
    <t>PHR</t>
  </si>
  <si>
    <t>PUR0020</t>
  </si>
  <si>
    <t>Purpose Multi-Strategy Market Neutral Fund</t>
  </si>
  <si>
    <t>PMM</t>
  </si>
  <si>
    <t>PUR0022</t>
  </si>
  <si>
    <t>Purpose International Dividend Fund</t>
  </si>
  <si>
    <t>PID</t>
  </si>
  <si>
    <t>PUR0023</t>
  </si>
  <si>
    <t>Purpose International Tactical Hedged Equity Fund</t>
  </si>
  <si>
    <t>PHW</t>
  </si>
  <si>
    <t>PUR0024</t>
  </si>
  <si>
    <t>Purpose Global Bond Fund ETF</t>
  </si>
  <si>
    <t>BND</t>
  </si>
  <si>
    <t>PUR0025</t>
  </si>
  <si>
    <t>Purpose Premium Yield Fund</t>
  </si>
  <si>
    <t>PYF</t>
  </si>
  <si>
    <t>PUR0026</t>
  </si>
  <si>
    <t>Purpose US Cash Fund ETF</t>
  </si>
  <si>
    <t>PSU</t>
  </si>
  <si>
    <t>PUR0027</t>
  </si>
  <si>
    <t>Purpose Conservative Income Fund</t>
  </si>
  <si>
    <t>PRP</t>
  </si>
  <si>
    <t>PUR0028</t>
  </si>
  <si>
    <t>Purpose Canadian Financial Income Fund</t>
  </si>
  <si>
    <t>BNC</t>
  </si>
  <si>
    <t>PUR0030</t>
  </si>
  <si>
    <t>Purpose Global Innovators Fund</t>
  </si>
  <si>
    <t>PINV</t>
  </si>
  <si>
    <t>PUR0031</t>
  </si>
  <si>
    <t>Purpose Multi-Asset Income Fund</t>
  </si>
  <si>
    <t>PINC</t>
  </si>
  <si>
    <t>PUR0032</t>
  </si>
  <si>
    <t>Purpose Strategic Yield Fund</t>
  </si>
  <si>
    <t>SYLD</t>
  </si>
  <si>
    <t>PUR0033</t>
  </si>
  <si>
    <t>Purpose Global Bond Class</t>
  </si>
  <si>
    <t>IGB</t>
  </si>
  <si>
    <t>PUR0034</t>
  </si>
  <si>
    <t>Purpose Gold Bullion Fund</t>
  </si>
  <si>
    <t>KILO</t>
  </si>
  <si>
    <t>PUR0035</t>
  </si>
  <si>
    <t>Purpose Enhanced Premium Yield Fund</t>
  </si>
  <si>
    <t>PAYF</t>
  </si>
  <si>
    <t>PUR0036</t>
  </si>
  <si>
    <t>Purpose Bitcoin ETF</t>
  </si>
  <si>
    <t>BTCC</t>
  </si>
  <si>
    <t>PUR0037</t>
  </si>
  <si>
    <t>Purpose Ether ETF</t>
  </si>
  <si>
    <t>ETHH</t>
  </si>
  <si>
    <t>PUR0038</t>
  </si>
  <si>
    <t>CLMT</t>
  </si>
  <si>
    <t>PUR0039</t>
  </si>
  <si>
    <t>Purpose Credit Opportunities Fund</t>
  </si>
  <si>
    <t>CROP</t>
  </si>
  <si>
    <t>PUR0040</t>
  </si>
  <si>
    <t>Purpose Bitcoin Yield ETF</t>
  </si>
  <si>
    <t>BTCY</t>
  </si>
  <si>
    <t>PUR0042</t>
  </si>
  <si>
    <t>Purpose Ether Yield ETF</t>
  </si>
  <si>
    <t>ETHY</t>
  </si>
  <si>
    <t>PUR0043</t>
  </si>
  <si>
    <t>Purpose Healthcare Innovation Yield Fund ETF</t>
  </si>
  <si>
    <t>HEAL</t>
  </si>
  <si>
    <t>PUR0044</t>
  </si>
  <si>
    <t>Purpose Cash Management Fund ETF</t>
  </si>
  <si>
    <t>MNY</t>
  </si>
  <si>
    <t>QUA0009</t>
  </si>
  <si>
    <t>QCD</t>
  </si>
  <si>
    <t>QUA0010</t>
  </si>
  <si>
    <t>QEM</t>
  </si>
  <si>
    <t>QUA0011</t>
  </si>
  <si>
    <t>QIE</t>
  </si>
  <si>
    <t>QUA0012</t>
  </si>
  <si>
    <t>QUS</t>
  </si>
  <si>
    <t>QUE0025</t>
  </si>
  <si>
    <t>CI ONE Global Equity ETF</t>
  </si>
  <si>
    <t>ONEQ</t>
  </si>
  <si>
    <t>RBC0011</t>
  </si>
  <si>
    <t>RBC 1-5 Year Laddered Corporate Bond ETF</t>
  </si>
  <si>
    <t>RBO</t>
  </si>
  <si>
    <t>RBC ETF</t>
  </si>
  <si>
    <t>RBC0012</t>
  </si>
  <si>
    <t>RBC Quant Canadian Dividend Leaders ETF</t>
  </si>
  <si>
    <t>RCD</t>
  </si>
  <si>
    <t>RBC0013</t>
  </si>
  <si>
    <t>RBC Quant EAFE Dividend Leaders ETF</t>
  </si>
  <si>
    <t>RID</t>
  </si>
  <si>
    <t>RBC0014</t>
  </si>
  <si>
    <t>RBC Quant U.S. Dividend Leaders ETF</t>
  </si>
  <si>
    <t>RUD</t>
  </si>
  <si>
    <t>RBC0015</t>
  </si>
  <si>
    <t>RBC Quant Emerging Markets Dividend Leaders ETF</t>
  </si>
  <si>
    <t>RXD</t>
  </si>
  <si>
    <t>RBC0016</t>
  </si>
  <si>
    <t>RBC Quant European Dividend Leaders (CAD Hedged) ETF</t>
  </si>
  <si>
    <t>RPDH</t>
  </si>
  <si>
    <t>RBC0017</t>
  </si>
  <si>
    <t>RBC Quant European Dividend Leaders ETF</t>
  </si>
  <si>
    <t>RPD</t>
  </si>
  <si>
    <t>RBC0018</t>
  </si>
  <si>
    <t>RBC Quant EAFE Dividend Leaders (CAD Hedged) ETF</t>
  </si>
  <si>
    <t>RIDH</t>
  </si>
  <si>
    <t>RBC0019</t>
  </si>
  <si>
    <t>RBC Quant U.S. Dividend Leaders (CAD Hedged) ETF</t>
  </si>
  <si>
    <t>RUDH</t>
  </si>
  <si>
    <t>RBC0020</t>
  </si>
  <si>
    <t>RBC Quant Canadian Equity Leaders ETF</t>
  </si>
  <si>
    <t>RCE</t>
  </si>
  <si>
    <t>RBC0021</t>
  </si>
  <si>
    <t>RBC Quant EAFE Equity Leaders ETF</t>
  </si>
  <si>
    <t>RIE</t>
  </si>
  <si>
    <t>RBC0022</t>
  </si>
  <si>
    <t>RBC Quant EAFE Equity Leaders (CAD Hedged) ETF</t>
  </si>
  <si>
    <t>RIEH</t>
  </si>
  <si>
    <t>RBC0023</t>
  </si>
  <si>
    <t>RBC Quant U.S. Equity Leaders ETF</t>
  </si>
  <si>
    <t>RUE</t>
  </si>
  <si>
    <t>RBC0024</t>
  </si>
  <si>
    <t>RBC Quant U.S. Equity Leaders (CAD Hedged) ETF</t>
  </si>
  <si>
    <t>RUEH</t>
  </si>
  <si>
    <t>RBC0025</t>
  </si>
  <si>
    <t>RBC 1-5 Year Laddered Canadian Bond ETF</t>
  </si>
  <si>
    <t>RLB</t>
  </si>
  <si>
    <t>RBC0026</t>
  </si>
  <si>
    <t>RBC Quant Emerging Markets Equity Leaders ETF</t>
  </si>
  <si>
    <t>RXE</t>
  </si>
  <si>
    <t>RBC0030</t>
  </si>
  <si>
    <t>RBC Target 2023 Corporate Bond Index ETF</t>
  </si>
  <si>
    <t>RQK</t>
  </si>
  <si>
    <t>RBC0032</t>
  </si>
  <si>
    <t>RBC Canadian Preferred Share ETF</t>
  </si>
  <si>
    <t>RPF</t>
  </si>
  <si>
    <t>RBC0036</t>
  </si>
  <si>
    <t>RBC Canadian Bank Yield Index ETF</t>
  </si>
  <si>
    <t>RBNK</t>
  </si>
  <si>
    <t>RBC0037</t>
  </si>
  <si>
    <t>RBC PH&amp;N Short Term Canadian Bond ETF</t>
  </si>
  <si>
    <t>RPSB</t>
  </si>
  <si>
    <t>RBC0038</t>
  </si>
  <si>
    <t>RBC Short Term U.S. Corporate Bond ETF</t>
  </si>
  <si>
    <t>RUSB</t>
  </si>
  <si>
    <t>RBC0039</t>
  </si>
  <si>
    <t>RBC U.S. Banks Yield (CAD Hedged) Index ETF</t>
  </si>
  <si>
    <t>RUBH</t>
  </si>
  <si>
    <t>RBC0040</t>
  </si>
  <si>
    <t>RBC U.S. Banks Yield Index ETF</t>
  </si>
  <si>
    <t>RUBY</t>
  </si>
  <si>
    <t>RBC0041</t>
  </si>
  <si>
    <t>RBC Target 2024 Corporate Bond Index ETF</t>
  </si>
  <si>
    <t>RQL</t>
  </si>
  <si>
    <t>RBC0042</t>
  </si>
  <si>
    <t>RBC Target 2025 Corporate Bond Index ETF</t>
  </si>
  <si>
    <t>RQN</t>
  </si>
  <si>
    <t xml:space="preserve">RBC0043 </t>
  </si>
  <si>
    <t>RBC Target 2026 Corporate Bond Index ETF</t>
  </si>
  <si>
    <t>RQO</t>
  </si>
  <si>
    <t>RBC0044</t>
  </si>
  <si>
    <t>RBC Target 2027 Corporate Bond Index ETF</t>
  </si>
  <si>
    <t>RQP</t>
  </si>
  <si>
    <t>RBC0045</t>
  </si>
  <si>
    <t>RBC Target 2028 Corporate Bond Index ETF</t>
  </si>
  <si>
    <t>RQQ</t>
  </si>
  <si>
    <t>RBC0046</t>
  </si>
  <si>
    <t>RBC Target 2029 Corporate Bond Index ETF</t>
  </si>
  <si>
    <t>RQR</t>
  </si>
  <si>
    <t>REI0002</t>
  </si>
  <si>
    <t>Middlefield Real Estate Dividend ETF</t>
  </si>
  <si>
    <t>MREL</t>
  </si>
  <si>
    <t>RUS0003</t>
  </si>
  <si>
    <t>Russell Investments Real Assets</t>
  </si>
  <si>
    <t>RIRA</t>
  </si>
  <si>
    <t>Russell Investments</t>
  </si>
  <si>
    <t>RUS0004</t>
  </si>
  <si>
    <t>Russell Investments Fixed Income Pool</t>
  </si>
  <si>
    <t>RIFI</t>
  </si>
  <si>
    <t>RUS0005</t>
  </si>
  <si>
    <t>Russell Investments Global Infrastructure Pool</t>
  </si>
  <si>
    <t>RIIN</t>
  </si>
  <si>
    <t>SIL0015</t>
  </si>
  <si>
    <t>Purpose Silver Bullion Trust ETF</t>
  </si>
  <si>
    <t>SBT</t>
  </si>
  <si>
    <t>SUS0004</t>
  </si>
  <si>
    <t>Middlefield Sustainable Infrastructure Dividend ETF</t>
  </si>
  <si>
    <t>MINF</t>
  </si>
  <si>
    <t>TDA0001</t>
  </si>
  <si>
    <t>TD Active Preferred Share ETF</t>
  </si>
  <si>
    <t>TPRF</t>
  </si>
  <si>
    <t>TD</t>
  </si>
  <si>
    <t>TDA0002</t>
  </si>
  <si>
    <t>TD Active Global Enhanced Dividend ETF</t>
  </si>
  <si>
    <t>TGED</t>
  </si>
  <si>
    <t>TDA0003</t>
  </si>
  <si>
    <t>TD Active Global Income ETF</t>
  </si>
  <si>
    <t>TGFI</t>
  </si>
  <si>
    <t>TDA0004</t>
  </si>
  <si>
    <t>TD Active Global Real Estate Equity ETF</t>
  </si>
  <si>
    <t>TGRE</t>
  </si>
  <si>
    <t>TDA0005</t>
  </si>
  <si>
    <t>TD Active U.S. High Yield Bond ETF</t>
  </si>
  <si>
    <t>TUHY</t>
  </si>
  <si>
    <t>TDA0006</t>
  </si>
  <si>
    <t>TD Active Global Equity Growth ETF</t>
  </si>
  <si>
    <t>TGGR</t>
  </si>
  <si>
    <t>TDA0007</t>
  </si>
  <si>
    <t>TD Active Global Infrastructure Equity ETF</t>
  </si>
  <si>
    <t>TINF</t>
  </si>
  <si>
    <t>TDA0008</t>
  </si>
  <si>
    <t>TD Active U.S. Enhanced Dividend ETF</t>
  </si>
  <si>
    <t>TUED</t>
  </si>
  <si>
    <t>TDC0002</t>
  </si>
  <si>
    <t>TD Canadian Aggregate Bond Index ETF</t>
  </si>
  <si>
    <t>TDB</t>
  </si>
  <si>
    <t>TDC0003</t>
  </si>
  <si>
    <t>TD Canadian Long Term Federal Bond ETF</t>
  </si>
  <si>
    <t>TCLB</t>
  </si>
  <si>
    <t>TDG0001</t>
  </si>
  <si>
    <t>TD Global Technology Leaders Index ETF</t>
  </si>
  <si>
    <t>TEC</t>
  </si>
  <si>
    <t>TDG0002</t>
  </si>
  <si>
    <t>TD Global Healthcare Leaders Index ETF</t>
  </si>
  <si>
    <t>TDOC</t>
  </si>
  <si>
    <t>TDG0003</t>
  </si>
  <si>
    <t>TD Global Technology Innovators Index ETF</t>
  </si>
  <si>
    <t>TECI</t>
  </si>
  <si>
    <t>TDG0004</t>
  </si>
  <si>
    <t>TD Global Carbon Credit Index ETF</t>
  </si>
  <si>
    <t>TCBN</t>
  </si>
  <si>
    <t>TDI0001</t>
  </si>
  <si>
    <t>TD International Equity CAD Hedged Index ETF</t>
  </si>
  <si>
    <t>THE</t>
  </si>
  <si>
    <t>TDI0002</t>
  </si>
  <si>
    <t>TD International Equity Index ETF</t>
  </si>
  <si>
    <t>TPE</t>
  </si>
  <si>
    <t>TDI0003</t>
  </si>
  <si>
    <t>TD Income Builder ETF</t>
  </si>
  <si>
    <t>TPAY</t>
  </si>
  <si>
    <t>TDM0001</t>
  </si>
  <si>
    <t>TD Morningstar ESG Canada Equity Index ETF</t>
  </si>
  <si>
    <t>TMEC</t>
  </si>
  <si>
    <t>TDM0002</t>
  </si>
  <si>
    <t>TD Morningstar ESG International Equity Index ETF</t>
  </si>
  <si>
    <t>TMEI</t>
  </si>
  <si>
    <t>TDM0003</t>
  </si>
  <si>
    <t>TD Morningstar ESG U.S. Equity Index ETF</t>
  </si>
  <si>
    <t>TMEU</t>
  </si>
  <si>
    <t>TDM0004</t>
  </si>
  <si>
    <t>TD Morningstar ESG Canada Corporate Bond Index ETF</t>
  </si>
  <si>
    <t>TMCC</t>
  </si>
  <si>
    <t>TDM0005</t>
  </si>
  <si>
    <t>TD Morningstar ESG U.S. Corporate Bond Index ETF</t>
  </si>
  <si>
    <t>TMUC</t>
  </si>
  <si>
    <t>TDO0001</t>
  </si>
  <si>
    <t>TD One-Click Aggressive ETF</t>
  </si>
  <si>
    <t>TOCA</t>
  </si>
  <si>
    <t>TDO0002</t>
  </si>
  <si>
    <t>TD One-Click Conservative ETF</t>
  </si>
  <si>
    <t>TOCC</t>
  </si>
  <si>
    <t>TDO0003</t>
  </si>
  <si>
    <t>TD One-Click Moderate ETF</t>
  </si>
  <si>
    <t>TOCM</t>
  </si>
  <si>
    <t>TDQ0001</t>
  </si>
  <si>
    <t>TD Q Canadian Dividend ETF</t>
  </si>
  <si>
    <t>TQCD</t>
  </si>
  <si>
    <t>TDQ0002</t>
  </si>
  <si>
    <t>TD Q Global Dividend ETF</t>
  </si>
  <si>
    <t>TQGD</t>
  </si>
  <si>
    <t>TDQ0003</t>
  </si>
  <si>
    <t>TD Q Global Multifactor ETF</t>
  </si>
  <si>
    <t>TQGM</t>
  </si>
  <si>
    <t>TDQ0004</t>
  </si>
  <si>
    <t>TD Q U.S. Small-Mid-Cap Equity ETF</t>
  </si>
  <si>
    <t>TQSM</t>
  </si>
  <si>
    <t>TDQ0005</t>
  </si>
  <si>
    <t>TD Q Canadian Low Volatility ETF</t>
  </si>
  <si>
    <t>TCLV</t>
  </si>
  <si>
    <t>TDQ0006</t>
  </si>
  <si>
    <t>TD Q U.S. Low Volatility ETF</t>
  </si>
  <si>
    <t>TULV</t>
  </si>
  <si>
    <t>TDS0001</t>
  </si>
  <si>
    <t>TD U.S. Equity CAD Hedged Index ETF</t>
  </si>
  <si>
    <t>THU</t>
  </si>
  <si>
    <t>TDS0002</t>
  </si>
  <si>
    <t>TD U.S. Equity Index ETF</t>
  </si>
  <si>
    <t>TPU</t>
  </si>
  <si>
    <t>TDS0003</t>
  </si>
  <si>
    <t>TD Canadian Equity Index ETF</t>
  </si>
  <si>
    <t>TTP</t>
  </si>
  <si>
    <t>TDS0004</t>
  </si>
  <si>
    <t>TD Select Short Term Corporate Bond Ladder ETF</t>
  </si>
  <si>
    <t>TCSB</t>
  </si>
  <si>
    <t>TDS0005</t>
  </si>
  <si>
    <t>TD Select U.S. Short Term Corporate Bond Ladder ETF</t>
  </si>
  <si>
    <t>TUSB</t>
  </si>
  <si>
    <t>TDS0006</t>
  </si>
  <si>
    <t>TD Q International Low Volatility ETF</t>
  </si>
  <si>
    <t>TILV</t>
  </si>
  <si>
    <t>TDU0001</t>
  </si>
  <si>
    <t>TD U.S. Long Term Treasury Bond ETF</t>
  </si>
  <si>
    <t>TULB</t>
  </si>
  <si>
    <t>TEC0021</t>
  </si>
  <si>
    <t>Brompton Tech Leaders Income ETF</t>
  </si>
  <si>
    <t>TLF</t>
  </si>
  <si>
    <t>TEC0022</t>
  </si>
  <si>
    <t>CI Tech Giants Covered Call ETF</t>
  </si>
  <si>
    <t>TXF</t>
  </si>
  <si>
    <t>TEC0023</t>
  </si>
  <si>
    <t>Harvest Tech Achievers Growth &amp; Income ETF</t>
  </si>
  <si>
    <t>HTA</t>
  </si>
  <si>
    <t>USH0002</t>
  </si>
  <si>
    <t>US High Interest Savings Account Fund Unhedged ETF</t>
  </si>
  <si>
    <t>HISU</t>
  </si>
  <si>
    <t>VAN0011</t>
  </si>
  <si>
    <t>Vanguard Canadian Aggregate Bond Index ETF</t>
  </si>
  <si>
    <t>VAB</t>
  </si>
  <si>
    <t>Vanguard Canada</t>
  </si>
  <si>
    <t>VAN0012</t>
  </si>
  <si>
    <t>Vanguard Canadian Short-Term Bond Index ETF</t>
  </si>
  <si>
    <t>VSB</t>
  </si>
  <si>
    <t>VAN0013</t>
  </si>
  <si>
    <t>Vanguard FTSE Canada Index ETF</t>
  </si>
  <si>
    <t>VCE</t>
  </si>
  <si>
    <t>VAN0014</t>
  </si>
  <si>
    <t>Vanguard FTSE Developed All Cap ex North America Index ETF (CAD-hedged)</t>
  </si>
  <si>
    <t>VI</t>
  </si>
  <si>
    <t>VAN0015</t>
  </si>
  <si>
    <t>Vanguard FTSE Emerging Markets All Cap Index ETF</t>
  </si>
  <si>
    <t>VEE</t>
  </si>
  <si>
    <t>VAN0016</t>
  </si>
  <si>
    <t>Vanguard U.S. Total Market Index ETF (CAD-hedged)</t>
  </si>
  <si>
    <t>VUS</t>
  </si>
  <si>
    <t>VAN0017</t>
  </si>
  <si>
    <t>Vanguard Canadian Short-Term Corporate Bond Index ETF</t>
  </si>
  <si>
    <t>VSC</t>
  </si>
  <si>
    <t>VAN0018</t>
  </si>
  <si>
    <t>Vanguard FTSE Canadian Capped REIT Index ETF</t>
  </si>
  <si>
    <t>VRE</t>
  </si>
  <si>
    <t>VAN0019</t>
  </si>
  <si>
    <t>Vanguard FTSE Canadian High Dividend Yield Index ETF</t>
  </si>
  <si>
    <t>VDY</t>
  </si>
  <si>
    <t>VAN0020</t>
  </si>
  <si>
    <t>Vanguard S&amp;P 500 Index ETF</t>
  </si>
  <si>
    <t>VFV</t>
  </si>
  <si>
    <t>VAN0021</t>
  </si>
  <si>
    <t>Vanguard S&amp;P 500 Index ETF (CAD-hedged)</t>
  </si>
  <si>
    <t>VSP</t>
  </si>
  <si>
    <t>VAN0022</t>
  </si>
  <si>
    <t>Vanguard FTSE Canada All Cap Index ETF</t>
  </si>
  <si>
    <t>VCN</t>
  </si>
  <si>
    <t>VAN0023</t>
  </si>
  <si>
    <t>Vanguard FTSE Developed All Cap ex North America Index ETF</t>
  </si>
  <si>
    <t>VIU</t>
  </si>
  <si>
    <t>VAN0024</t>
  </si>
  <si>
    <t>Vanguard U.S. Dividend Appreciation Index ETF (CAD-hedged)</t>
  </si>
  <si>
    <t>VGH</t>
  </si>
  <si>
    <t>VAN0025</t>
  </si>
  <si>
    <t>Vanguard U.S. Dividend Appreciation Index ETF</t>
  </si>
  <si>
    <t>VGG</t>
  </si>
  <si>
    <t>VAN0026</t>
  </si>
  <si>
    <t>Vanguard U.S. Total Market Index ETF</t>
  </si>
  <si>
    <t>VUN</t>
  </si>
  <si>
    <t>VAN0027</t>
  </si>
  <si>
    <t>Vanguard FTSE Global All Cap ex Canada Index ETF</t>
  </si>
  <si>
    <t>VXC</t>
  </si>
  <si>
    <t>VAN0028</t>
  </si>
  <si>
    <t>Vanguard FTSE Developed Asia Pacific All Cap Index ETF</t>
  </si>
  <si>
    <t>VA</t>
  </si>
  <si>
    <t>VAN0029</t>
  </si>
  <si>
    <t>Vanguard FTSE Developed Europe All Cap Index ETF</t>
  </si>
  <si>
    <t>VE</t>
  </si>
  <si>
    <t>VAN0032</t>
  </si>
  <si>
    <t>Vanguard FTSE Developed All Cap Ex U.S. Index ETF</t>
  </si>
  <si>
    <t>VDU</t>
  </si>
  <si>
    <t>VAN0033</t>
  </si>
  <si>
    <t>Vanguard FTSE Developed All Cap Ex U.S. Index ETF (CAD-hedged)</t>
  </si>
  <si>
    <t>VEF</t>
  </si>
  <si>
    <t>VAN0035</t>
  </si>
  <si>
    <t>Vanguard Global Minimum Volatility ETF</t>
  </si>
  <si>
    <t>VVO</t>
  </si>
  <si>
    <t>VAN0036</t>
  </si>
  <si>
    <t>Vanguard Global Momentum Factor ETF</t>
  </si>
  <si>
    <t>VMO</t>
  </si>
  <si>
    <t>VAN0037</t>
  </si>
  <si>
    <t>Vanguard Global Value Factor ETF</t>
  </si>
  <si>
    <t>VVL</t>
  </si>
  <si>
    <t>VAN0040</t>
  </si>
  <si>
    <t>Vanguard Canadian Corporate Bond Index ETF</t>
  </si>
  <si>
    <t>VCB</t>
  </si>
  <si>
    <t>VAN0041</t>
  </si>
  <si>
    <t>Vanguard Canadian Government Bond Index ETF</t>
  </si>
  <si>
    <t>VGV</t>
  </si>
  <si>
    <t>VAN0042</t>
  </si>
  <si>
    <t>Vanguard Canadian Long-Term Bond Index ETF</t>
  </si>
  <si>
    <t>VLB</t>
  </si>
  <si>
    <t>VAN0044</t>
  </si>
  <si>
    <t>Vanguard Balanced ETF Portfolio</t>
  </si>
  <si>
    <t>VBAL</t>
  </si>
  <si>
    <t>VAN0045</t>
  </si>
  <si>
    <t>Vanguard Conservative ETF Portfolio</t>
  </si>
  <si>
    <t>VCNS</t>
  </si>
  <si>
    <t>VAN0046</t>
  </si>
  <si>
    <t>Vanguard Growth ETF Portfolio</t>
  </si>
  <si>
    <t>VGRO</t>
  </si>
  <si>
    <t>VAN0047</t>
  </si>
  <si>
    <t>Vanguard FTSE Developed ex North America High Dividend Yield Index ETF</t>
  </si>
  <si>
    <t>VIDY</t>
  </si>
  <si>
    <t>VAN0048</t>
  </si>
  <si>
    <t>Vanguard All-Equity ETF Portfolio</t>
  </si>
  <si>
    <t>VEQT</t>
  </si>
  <si>
    <t>VAN0049</t>
  </si>
  <si>
    <t>Vanguard Conservative Income ETF Portfolio</t>
  </si>
  <si>
    <t>VCIP</t>
  </si>
  <si>
    <t>VAN0051</t>
  </si>
  <si>
    <t>Vanguard Retirement Income ETF</t>
  </si>
  <si>
    <t>VRIF</t>
  </si>
  <si>
    <t>WEA0002</t>
  </si>
  <si>
    <t>Wealthsimple Developed Markets ex North America Socially Responsible Index ETF</t>
  </si>
  <si>
    <t>WSRD</t>
  </si>
  <si>
    <t>WEA0003</t>
  </si>
  <si>
    <t>Wealthsimple North America Socially Responsible Index ETF</t>
  </si>
  <si>
    <t>WSRI</t>
  </si>
  <si>
    <t>WIS0002</t>
  </si>
  <si>
    <t>CI WisdomTree U.S. Quality Dividend Growth Variably Hedged Index ETF</t>
  </si>
  <si>
    <t>DQD</t>
  </si>
  <si>
    <t>WIS0003</t>
  </si>
  <si>
    <t>CI WisdomTree Europe Hedged Equity Index ETF</t>
  </si>
  <si>
    <t>EHE</t>
  </si>
  <si>
    <t>WIS0004</t>
  </si>
  <si>
    <t>CI WisdomTree International Quality Dividend Growth Variably Hedged Index ETF</t>
  </si>
  <si>
    <t>DQI</t>
  </si>
  <si>
    <t>WIS0006</t>
  </si>
  <si>
    <t>CI WisdomTree International Quality Dividend Growth Index ETF</t>
  </si>
  <si>
    <t>IQD</t>
  </si>
  <si>
    <t>WIS0007</t>
  </si>
  <si>
    <t>CI WisdomTree U.S. Quality Dividend Growth Index ETF</t>
  </si>
  <si>
    <t>DGR</t>
  </si>
  <si>
    <t>WIS0008</t>
  </si>
  <si>
    <t>CI Yield Enhanced Canada Aggregate Bond Index ETF</t>
  </si>
  <si>
    <t>CAGG</t>
  </si>
  <si>
    <t>WIS0009</t>
  </si>
  <si>
    <t>CI Yield Enhanced Canada Short-Term Aggregate Bond Index ETF</t>
  </si>
  <si>
    <t>CAGS</t>
  </si>
  <si>
    <t>WIS0010</t>
  </si>
  <si>
    <t>CI WisdomTree Canada Quality Dividend Growth Index ETF</t>
  </si>
  <si>
    <t>DGRC</t>
  </si>
  <si>
    <t>WIS0011</t>
  </si>
  <si>
    <t>CI WisdomTree Emerging Markets Dividend Index ETF</t>
  </si>
  <si>
    <t>EMV</t>
  </si>
  <si>
    <t>WIS0012</t>
  </si>
  <si>
    <t>CI WisdomTree U.S. MidCap Dividend Index ETF</t>
  </si>
  <si>
    <t>UMI</t>
  </si>
  <si>
    <t>WIS0013</t>
  </si>
  <si>
    <t>CI ICBCCS S&amp;P China 500 Index ETF</t>
  </si>
  <si>
    <t>CHNA</t>
  </si>
  <si>
    <t>WIS0014</t>
  </si>
  <si>
    <t>CI WisdomTree Japan Equity Index ETF</t>
  </si>
  <si>
    <t>JAPN</t>
  </si>
  <si>
    <t>XTF0002</t>
  </si>
  <si>
    <t>CI Morningstar Canada Momentum Index ETF</t>
  </si>
  <si>
    <t>WXM</t>
  </si>
  <si>
    <t>XTF0003</t>
  </si>
  <si>
    <t>CI Morningstar Canada Value Index ETF</t>
  </si>
  <si>
    <t>FXM</t>
  </si>
  <si>
    <t>XTF0004</t>
  </si>
  <si>
    <t>CI Morningstar National Bank Québec Index ETF</t>
  </si>
  <si>
    <t>QXM</t>
  </si>
  <si>
    <t>TSX</t>
  </si>
  <si>
    <t>© 2023 TSX Inc. All Rights Reserved. Do not copy, distribute, sell or modify this document without TSX Inc.'s prior written consent.</t>
  </si>
  <si>
    <t>AGF US Market Neutral Anti-Beta CAD-Hedged ETF</t>
  </si>
  <si>
    <t>BMO0145</t>
  </si>
  <si>
    <t>BMO Covered Call Energy ETF</t>
  </si>
  <si>
    <t>ZWEN</t>
  </si>
  <si>
    <t>BMO0146</t>
  </si>
  <si>
    <t>BMO Covered Call Health Care ETF</t>
  </si>
  <si>
    <t>ZWHC</t>
  </si>
  <si>
    <t>BMO0147</t>
  </si>
  <si>
    <t>BMO Global Agriculture ETF</t>
  </si>
  <si>
    <t>ZEAT</t>
  </si>
  <si>
    <t>BMO0148</t>
  </si>
  <si>
    <t>BMO US Aggregate Bond Index ETF</t>
  </si>
  <si>
    <t>ZUAG</t>
  </si>
  <si>
    <t>BMO0149</t>
  </si>
  <si>
    <t>BMO US TIPS Index ETF</t>
  </si>
  <si>
    <t>TIPS</t>
  </si>
  <si>
    <t>CIB0019</t>
  </si>
  <si>
    <t>CIBC Canadian Short-Term Bond Index ETF</t>
  </si>
  <si>
    <t>CSBI</t>
  </si>
  <si>
    <t>CIB0020</t>
  </si>
  <si>
    <t>CIBC U.S. Equity Index ETF (CAD-Hedged)</t>
  </si>
  <si>
    <t>CUEH</t>
  </si>
  <si>
    <t>CIG0018</t>
  </si>
  <si>
    <t>CI Global Minimum Downside Volatility Index ETF</t>
  </si>
  <si>
    <t>CGDV</t>
  </si>
  <si>
    <t>CIU0001</t>
  </si>
  <si>
    <t>CI U.S. Minimum Downside Volatility Index ETF</t>
  </si>
  <si>
    <t>CUDV</t>
  </si>
  <si>
    <t>EVO0028</t>
  </si>
  <si>
    <t>Evolve S&amp;P 500® Enhanced Yield Fund</t>
  </si>
  <si>
    <t>ESPX</t>
  </si>
  <si>
    <t>EVO0029</t>
  </si>
  <si>
    <t>Evolve S&amp;P/TSX 60 Enhanced Yield Fund</t>
  </si>
  <si>
    <t>ETSX</t>
  </si>
  <si>
    <t>HAM0022</t>
  </si>
  <si>
    <t>Hamilton Canadian Financials Yield Maximizer ETF</t>
  </si>
  <si>
    <t>HMAX</t>
  </si>
  <si>
    <t>NBI High Yield Bond ETF</t>
  </si>
  <si>
    <t>Purpose High Interest Savings Fund</t>
  </si>
  <si>
    <t>AGF Systematic Canadian Equity ETF</t>
  </si>
  <si>
    <t>AGF Systematic Emerging Markets Equity ETF</t>
  </si>
  <si>
    <t>AGF Systematic International Equity ETF</t>
  </si>
  <si>
    <t>AGF Systematic US Equity ETF</t>
  </si>
  <si>
    <t>RBC0047</t>
  </si>
  <si>
    <t>RBC Canadian Dividend Covered Call ETF</t>
  </si>
  <si>
    <t>RCDC</t>
  </si>
  <si>
    <t>RBC0048</t>
  </si>
  <si>
    <t>RBC U.S. Dividend Covered Call ETF</t>
  </si>
  <si>
    <t>RUDC</t>
  </si>
  <si>
    <t>CIB0021</t>
  </si>
  <si>
    <t>CIBC International Equity Index ETF (CAD-Hedged)</t>
  </si>
  <si>
    <t>CIEH</t>
  </si>
  <si>
    <t>CIU0002</t>
  </si>
  <si>
    <t>CI Utilities Giants Covered Call ETF</t>
  </si>
  <si>
    <t>CUTL</t>
  </si>
  <si>
    <t>Invesco ESG Global Bond ETF</t>
  </si>
  <si>
    <t>INV0025</t>
  </si>
  <si>
    <t>Invesco S&amp;P International Developed Dividend Aristocrats ESG Index ETF</t>
  </si>
  <si>
    <t>IIAE</t>
  </si>
  <si>
    <t>INV0026</t>
  </si>
  <si>
    <t>Invesco S&amp;P US Dividend Aristocrats ESG Index ETF</t>
  </si>
  <si>
    <t>IUAE</t>
  </si>
  <si>
    <t>INV0027</t>
  </si>
  <si>
    <t>Invesco S&amp;P/TSX Canadian Dividend Aristocrats ESG Index ETF</t>
  </si>
  <si>
    <t>ICAE</t>
  </si>
  <si>
    <t>ISH0109</t>
  </si>
  <si>
    <t>iShares 20+ Year U.S. Treasury Bond Index ETF (CAD-Hedged)</t>
  </si>
  <si>
    <t>XTLH</t>
  </si>
  <si>
    <t>ISH0110</t>
  </si>
  <si>
    <t>iShares 20+ Year U.S. Treasury Bond Index ETF</t>
  </si>
  <si>
    <t>XTLT</t>
  </si>
  <si>
    <t>ISH0111</t>
  </si>
  <si>
    <t>iShares Core Canadian 15+ Year Federal Bond Index ETF</t>
  </si>
  <si>
    <t>XFLB</t>
  </si>
  <si>
    <t>ISH0112</t>
  </si>
  <si>
    <t>iShares Global Electric and Autonomous Vehicles Index ETF</t>
  </si>
  <si>
    <t>XDRV</t>
  </si>
  <si>
    <t>ISH0113</t>
  </si>
  <si>
    <t>iShares MSCI Emerging Markets ex China Index ETF</t>
  </si>
  <si>
    <t>XEMC</t>
  </si>
  <si>
    <t>MUL0017</t>
  </si>
  <si>
    <t>Mulvihill U.S. Health Care Enhanced Yield ETF</t>
  </si>
  <si>
    <t>XLVE</t>
  </si>
  <si>
    <t>CI Bio-Revolution Index ETF</t>
  </si>
  <si>
    <t>CI Digital Security Index ETF</t>
  </si>
  <si>
    <t>CI Galaxy Blockchain Index ETF</t>
  </si>
  <si>
    <t>CI Galaxy Metaverse Index ETF</t>
  </si>
  <si>
    <t>HAM0024</t>
  </si>
  <si>
    <t>Hamilton Canadian Bank Equal-Weight Index ETF</t>
  </si>
  <si>
    <t>HEB</t>
  </si>
  <si>
    <t>HAR0046</t>
  </si>
  <si>
    <t>Harvest Diversified Equity Income ETF</t>
  </si>
  <si>
    <t>HRIF</t>
  </si>
  <si>
    <t>HAR0047</t>
  </si>
  <si>
    <t>Harvest Travel &amp; Leisure Income ETF</t>
  </si>
  <si>
    <t>TRVI</t>
  </si>
  <si>
    <t>HOR0165</t>
  </si>
  <si>
    <t>Horizons 0-3 Month T-Bill ETF</t>
  </si>
  <si>
    <t>CBIL</t>
  </si>
  <si>
    <t>HOR0166</t>
  </si>
  <si>
    <t>Horizons 0-3 Month U.S. T-Bill ETF</t>
  </si>
  <si>
    <t>UBIL</t>
  </si>
  <si>
    <t>3iQ Bitcoin ETF</t>
  </si>
  <si>
    <t>3iQ Ether ETF</t>
  </si>
  <si>
    <t>Purpose Energy Transition Fund</t>
  </si>
  <si>
    <t>PUR0045</t>
  </si>
  <si>
    <t>Purpose USD Cash Management Fund</t>
  </si>
  <si>
    <t>MNU</t>
  </si>
  <si>
    <t>TDA0009</t>
  </si>
  <si>
    <t>TD Active U.S. Enhanced Dividend CAD Hedged ETF</t>
  </si>
  <si>
    <t>TUEX</t>
  </si>
  <si>
    <t>TDC0004</t>
  </si>
  <si>
    <t>TD Canadian Bank Dividend Index ETF</t>
  </si>
  <si>
    <t>TBNK</t>
  </si>
  <si>
    <t>TDG0005</t>
  </si>
  <si>
    <t>TD Global Technology Leaders CAD Hedged Index ETF</t>
  </si>
  <si>
    <t>TECX</t>
  </si>
  <si>
    <t>Market Cap (C$)
31-May-2023</t>
  </si>
  <si>
    <t>O/S Shares
31-May-2023</t>
  </si>
  <si>
    <t>Volume YTD
31-May-2023</t>
  </si>
  <si>
    <t>Value (C$) YTD
31-May-2023</t>
  </si>
  <si>
    <t>Number of 
Trades YTD
31-May-2023</t>
  </si>
  <si>
    <t>Ninepoint Web3 Innovators Fund</t>
  </si>
  <si>
    <t>TKN</t>
  </si>
  <si>
    <t>CI Auspice Broad Commodity Fund</t>
  </si>
  <si>
    <t>CIB0022</t>
  </si>
  <si>
    <t>CI Balanced Asset Allocation ETF</t>
  </si>
  <si>
    <t>CBAL</t>
  </si>
  <si>
    <t>CIB0023</t>
  </si>
  <si>
    <t>CI Balanced Growth Asset Allocation ETF</t>
  </si>
  <si>
    <t>CBGR</t>
  </si>
  <si>
    <t>CIB0024</t>
  </si>
  <si>
    <t>CI Balanced Income Asset Allocation ETF</t>
  </si>
  <si>
    <t>CBIN</t>
  </si>
  <si>
    <t>CIC0004</t>
  </si>
  <si>
    <t>CI Conservative Asset Allocation ETF</t>
  </si>
  <si>
    <t>CCNV</t>
  </si>
  <si>
    <t>CIE0003</t>
  </si>
  <si>
    <t>CI Equity Asset Allocation ETF</t>
  </si>
  <si>
    <t>CEQT</t>
  </si>
  <si>
    <t>CIG0019</t>
  </si>
  <si>
    <t>CI Growth Asset Allocation ETF</t>
  </si>
  <si>
    <t>CGRO</t>
  </si>
  <si>
    <t>PRE0017</t>
  </si>
  <si>
    <t>Premium Cash Management Fund</t>
  </si>
  <si>
    <t>MCAD</t>
  </si>
  <si>
    <t>RBC0049</t>
  </si>
  <si>
    <t>RBC Target 2024 Government Bond ETF</t>
  </si>
  <si>
    <t>RGQL</t>
  </si>
  <si>
    <t>RBC0050</t>
  </si>
  <si>
    <t>RBC Target 2025 Government Bond ETF</t>
  </si>
  <si>
    <t>RGQN</t>
  </si>
  <si>
    <t>RBC0051</t>
  </si>
  <si>
    <t>RBC Target 2026 Government Bond ETF</t>
  </si>
  <si>
    <t>RGQO</t>
  </si>
  <si>
    <t>RBC0052</t>
  </si>
  <si>
    <t>RBC Target 2027 Government Bond ETF</t>
  </si>
  <si>
    <t>RGQP</t>
  </si>
  <si>
    <t>RBC0053</t>
  </si>
  <si>
    <t>RBC Target 2028 Government Bond ETF</t>
  </si>
  <si>
    <t>RGQQ</t>
  </si>
  <si>
    <t>RBC0054</t>
  </si>
  <si>
    <t>RBC Target 2029 Government Bond ETF</t>
  </si>
  <si>
    <t>RGQR</t>
  </si>
  <si>
    <t>RBC0055</t>
  </si>
  <si>
    <t>RBC U.S. Discount Bond (CAD Hedged) ETF</t>
  </si>
  <si>
    <t>RDBH</t>
  </si>
  <si>
    <t>RBC0056</t>
  </si>
  <si>
    <t>RBC U.S. Discount Bond ETF</t>
  </si>
  <si>
    <t>RUDB</t>
  </si>
  <si>
    <t>USP0001</t>
  </si>
  <si>
    <t>US Premium Cash Management Fund</t>
  </si>
  <si>
    <t>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</si>
</sst>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0"/>
      <name val="Arial"/>
    </font>
    <font>
      <sz val="11"/>
      <color theme="1"/>
      <name val="Calibri"/>
      <family val="2"/>
      <scheme val="minor"/>
    </font>
    <font>
      <sz val="10"/>
      <name val="Arial"/>
      <family val="2"/>
    </font>
    <font>
      <sz val="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4">
    <fill>
      <patternFill patternType="none"/>
    </fill>
    <fill>
      <patternFill patternType="gray125"/>
    </fill>
    <fill>
      <patternFill patternType="solid">
        <fgColor indexed="18"/>
        <bgColor indexed="64"/>
      </patternFill>
    </fill>
    <fill>
      <patternFill patternType="solid">
        <fgColor rgb="FF309299"/>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6" fillId="0" borderId="0" applyAlignment="0"/>
  </cellStyleXfs>
  <cellXfs count="31">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4" fillId="0" borderId="1" xfId="0" applyFont="1" applyFill="1" applyBorder="1" applyAlignment="1">
      <alignment horizontal="center"/>
    </xf>
    <xf numFmtId="0" fontId="4" fillId="0" borderId="1" xfId="0" applyFont="1" applyFill="1" applyBorder="1" applyAlignment="1"/>
    <xf numFmtId="0" fontId="4" fillId="0" borderId="1" xfId="0" applyFont="1" applyFill="1" applyBorder="1" applyAlignment="1">
      <alignment horizontal="center" wrapText="1"/>
    </xf>
    <xf numFmtId="164" fontId="4"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7" fillId="3" borderId="2"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37" fontId="7" fillId="3" borderId="8" xfId="1" applyNumberFormat="1" applyFont="1" applyFill="1" applyBorder="1" applyAlignment="1">
      <alignment horizontal="center"/>
    </xf>
    <xf numFmtId="37" fontId="7" fillId="3" borderId="9" xfId="1" applyNumberFormat="1" applyFont="1" applyFill="1" applyBorder="1" applyAlignment="1">
      <alignment horizontal="center"/>
    </xf>
    <xf numFmtId="0" fontId="7" fillId="3" borderId="3" xfId="0" applyFont="1" applyFill="1" applyBorder="1" applyAlignment="1"/>
    <xf numFmtId="0" fontId="7" fillId="3" borderId="4" xfId="0" applyFont="1" applyFill="1" applyBorder="1" applyAlignment="1"/>
    <xf numFmtId="0" fontId="7" fillId="3" borderId="0" xfId="0" applyFont="1" applyFill="1" applyBorder="1" applyAlignment="1"/>
    <xf numFmtId="0" fontId="7" fillId="3" borderId="6" xfId="0" applyFont="1" applyFill="1" applyBorder="1" applyAlignment="1"/>
    <xf numFmtId="0" fontId="7" fillId="3" borderId="5" xfId="0" applyFont="1" applyFill="1" applyBorder="1" applyAlignment="1"/>
  </cellXfs>
  <cellStyles count="4">
    <cellStyle name="Comma" xfId="1" builtinId="3"/>
    <cellStyle name="Normal" xfId="0" builtinId="0"/>
    <cellStyle name="Normal 2" xfId="2"/>
    <cellStyle name="TextNormal"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7"/>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9.7109375" style="17" customWidth="1"/>
    <col min="3" max="3" width="68.28515625" style="17" bestFit="1" customWidth="1"/>
    <col min="4" max="4" width="10.28515625" style="18" bestFit="1" customWidth="1"/>
    <col min="5" max="5" width="21.85546875" style="20" bestFit="1" customWidth="1"/>
    <col min="6" max="6" width="16" style="20" bestFit="1" customWidth="1"/>
    <col min="7" max="7" width="27.710937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3" width="14.7109375" style="18" bestFit="1" customWidth="1"/>
    <col min="14" max="14" width="16" style="20" bestFit="1" customWidth="1"/>
    <col min="15" max="15" width="17.5703125" style="20" bestFit="1" customWidth="1"/>
    <col min="16" max="16" width="16" style="20" bestFit="1" customWidth="1"/>
    <col min="17" max="17" width="15.28515625" style="20" bestFit="1" customWidth="1"/>
    <col min="18" max="16384" width="9.140625" style="17"/>
  </cols>
  <sheetData>
    <row r="1" spans="1:17" s="7" customFormat="1" x14ac:dyDescent="0.2">
      <c r="B1" s="2" t="s">
        <v>11</v>
      </c>
      <c r="D1" s="1"/>
      <c r="E1" s="6"/>
      <c r="F1" s="4"/>
      <c r="G1" s="1"/>
      <c r="H1" s="6"/>
      <c r="I1" s="1"/>
      <c r="J1" s="1"/>
      <c r="K1" s="1"/>
      <c r="L1" s="1"/>
      <c r="M1" s="1"/>
      <c r="N1" s="6"/>
      <c r="O1" s="6"/>
      <c r="P1" s="6"/>
      <c r="Q1" s="6"/>
    </row>
    <row r="2" spans="1:17" s="7" customFormat="1" x14ac:dyDescent="0.2">
      <c r="B2" s="2" t="s">
        <v>1</v>
      </c>
      <c r="D2" s="1"/>
      <c r="E2" s="4"/>
      <c r="F2" s="6"/>
      <c r="G2" s="1"/>
      <c r="H2" s="1"/>
      <c r="I2" s="1"/>
      <c r="J2" s="1"/>
      <c r="K2" s="1"/>
      <c r="L2" s="1"/>
      <c r="M2" s="1"/>
      <c r="N2" s="6"/>
      <c r="O2" s="6"/>
      <c r="P2" s="6"/>
      <c r="Q2" s="6"/>
    </row>
    <row r="3" spans="1:17" s="7" customFormat="1" x14ac:dyDescent="0.2">
      <c r="B3" s="2" t="s">
        <v>2786</v>
      </c>
      <c r="D3" s="1"/>
      <c r="E3" s="4"/>
      <c r="F3" s="6"/>
      <c r="G3" s="1"/>
      <c r="H3" s="1"/>
      <c r="I3" s="1"/>
      <c r="J3" s="1"/>
      <c r="K3" s="1"/>
      <c r="L3" s="1"/>
      <c r="M3" s="1"/>
      <c r="N3" s="6"/>
      <c r="O3" s="6"/>
      <c r="P3" s="6"/>
      <c r="Q3" s="6"/>
    </row>
    <row r="4" spans="1:17" s="12" customFormat="1" ht="3.4" customHeight="1" x14ac:dyDescent="0.2">
      <c r="B4" s="8"/>
      <c r="C4" s="9"/>
      <c r="D4" s="8"/>
      <c r="E4" s="10"/>
      <c r="F4" s="11"/>
      <c r="G4" s="8"/>
      <c r="H4" s="8"/>
      <c r="I4" s="8"/>
      <c r="J4" s="8"/>
      <c r="K4" s="8"/>
      <c r="L4" s="8"/>
      <c r="M4" s="8"/>
      <c r="N4" s="11"/>
      <c r="O4" s="11"/>
      <c r="P4" s="11"/>
      <c r="Q4" s="11"/>
    </row>
    <row r="5" spans="1:17" s="7" customFormat="1" ht="13.5" thickBot="1" x14ac:dyDescent="0.25">
      <c r="B5" s="1"/>
      <c r="C5" s="3"/>
      <c r="D5" s="1"/>
      <c r="E5" s="5"/>
      <c r="F5" s="6"/>
      <c r="G5" s="1"/>
      <c r="H5" s="1"/>
      <c r="I5" s="1"/>
      <c r="J5" s="1"/>
      <c r="K5" s="1"/>
      <c r="L5" s="1"/>
      <c r="M5" s="1"/>
      <c r="N5" s="6"/>
      <c r="O5" s="6"/>
      <c r="P5" s="6"/>
      <c r="Q5" s="6"/>
    </row>
    <row r="6" spans="1:17" s="7" customFormat="1" ht="15.75" x14ac:dyDescent="0.25">
      <c r="B6" s="1"/>
      <c r="C6" s="21" t="s">
        <v>32</v>
      </c>
      <c r="D6" s="26"/>
      <c r="E6" s="26" t="s">
        <v>33</v>
      </c>
      <c r="F6" s="27"/>
      <c r="G6" s="1"/>
      <c r="H6" s="1"/>
      <c r="I6" s="1"/>
      <c r="J6" s="1"/>
      <c r="K6" s="1"/>
      <c r="L6" s="1"/>
      <c r="M6" s="1"/>
      <c r="N6" s="6"/>
      <c r="O6" s="6"/>
      <c r="P6" s="6"/>
      <c r="Q6" s="6"/>
    </row>
    <row r="7" spans="1:17" s="7" customFormat="1" ht="6.75" customHeight="1" x14ac:dyDescent="0.25">
      <c r="B7" s="1"/>
      <c r="C7" s="30"/>
      <c r="D7" s="28"/>
      <c r="E7" s="28"/>
      <c r="F7" s="29"/>
      <c r="G7" s="1"/>
      <c r="H7" s="1"/>
      <c r="I7" s="1"/>
      <c r="J7" s="1"/>
      <c r="K7" s="1"/>
      <c r="L7" s="1"/>
      <c r="M7" s="1"/>
      <c r="N7" s="6"/>
      <c r="O7" s="6"/>
      <c r="P7" s="6"/>
      <c r="Q7" s="6"/>
    </row>
    <row r="8" spans="1:17" s="7" customFormat="1" ht="16.5" thickBot="1" x14ac:dyDescent="0.3">
      <c r="B8" s="1"/>
      <c r="C8" s="22">
        <f>SUBTOTAL(3,C11:C967)</f>
        <v>957</v>
      </c>
      <c r="D8" s="23"/>
      <c r="E8" s="24">
        <f>SUBTOTAL(9,E11:E967)</f>
        <v>353328335820.18512</v>
      </c>
      <c r="F8" s="25"/>
      <c r="G8" s="1"/>
      <c r="H8" s="1"/>
      <c r="I8" s="1"/>
      <c r="J8" s="1"/>
      <c r="K8" s="1"/>
      <c r="L8" s="1"/>
      <c r="M8" s="1"/>
      <c r="N8" s="6"/>
      <c r="O8" s="6"/>
      <c r="P8" s="6"/>
      <c r="Q8" s="6"/>
    </row>
    <row r="9" spans="1:17" s="7" customFormat="1" x14ac:dyDescent="0.2">
      <c r="B9" s="1"/>
      <c r="C9" s="3"/>
      <c r="D9" s="1"/>
      <c r="E9" s="5"/>
      <c r="F9" s="6"/>
      <c r="G9" s="1"/>
      <c r="H9" s="1"/>
      <c r="I9" s="1"/>
      <c r="J9" s="1"/>
      <c r="K9" s="1"/>
      <c r="L9" s="1"/>
      <c r="M9" s="1"/>
      <c r="N9" s="6"/>
      <c r="O9" s="6"/>
      <c r="P9" s="6"/>
      <c r="Q9" s="6"/>
    </row>
    <row r="10" spans="1:17" s="13" customFormat="1" ht="39" thickBot="1" x14ac:dyDescent="0.25">
      <c r="A10" s="13" t="s">
        <v>12</v>
      </c>
      <c r="B10" s="14" t="s">
        <v>0</v>
      </c>
      <c r="C10" s="14" t="s">
        <v>2</v>
      </c>
      <c r="D10" s="15" t="s">
        <v>3</v>
      </c>
      <c r="E10" s="16" t="s">
        <v>2904</v>
      </c>
      <c r="F10" s="16" t="s">
        <v>2905</v>
      </c>
      <c r="G10" s="13" t="s">
        <v>9</v>
      </c>
      <c r="H10" s="13" t="s">
        <v>4</v>
      </c>
      <c r="I10" s="15" t="s">
        <v>8</v>
      </c>
      <c r="J10" s="15" t="s">
        <v>6</v>
      </c>
      <c r="K10" s="15" t="s">
        <v>7</v>
      </c>
      <c r="L10" s="13" t="s">
        <v>5</v>
      </c>
      <c r="M10" s="15" t="s">
        <v>13</v>
      </c>
      <c r="N10" s="16" t="s">
        <v>2906</v>
      </c>
      <c r="O10" s="16" t="s">
        <v>2907</v>
      </c>
      <c r="P10" s="16" t="s">
        <v>2908</v>
      </c>
      <c r="Q10" s="16" t="s">
        <v>10</v>
      </c>
    </row>
    <row r="11" spans="1:17" ht="13.5" thickTop="1" x14ac:dyDescent="0.2">
      <c r="A11" s="17" t="s">
        <v>1637</v>
      </c>
      <c r="B11" s="17" t="s">
        <v>2785</v>
      </c>
      <c r="C11" s="17" t="s">
        <v>2889</v>
      </c>
      <c r="D11" s="18" t="s">
        <v>1638</v>
      </c>
      <c r="E11" s="20">
        <v>56872238.109999999</v>
      </c>
      <c r="F11" s="20">
        <v>12837977</v>
      </c>
      <c r="G11" s="18" t="s">
        <v>97</v>
      </c>
      <c r="H11" s="19" t="s">
        <v>42</v>
      </c>
      <c r="I11" s="18" t="s">
        <v>57</v>
      </c>
      <c r="J11" s="18" t="s">
        <v>36</v>
      </c>
      <c r="K11" s="18" t="s">
        <v>34</v>
      </c>
      <c r="L11" s="18" t="s">
        <v>37</v>
      </c>
      <c r="M11" s="18">
        <v>20210419</v>
      </c>
      <c r="N11" s="20">
        <v>2931701</v>
      </c>
      <c r="O11" s="20">
        <v>15666766</v>
      </c>
      <c r="P11" s="20">
        <v>4198</v>
      </c>
      <c r="Q11" s="20">
        <v>5</v>
      </c>
    </row>
    <row r="12" spans="1:17" x14ac:dyDescent="0.2">
      <c r="A12" s="17" t="s">
        <v>1639</v>
      </c>
      <c r="B12" s="17" t="s">
        <v>2785</v>
      </c>
      <c r="C12" s="17" t="s">
        <v>2890</v>
      </c>
      <c r="D12" s="18" t="s">
        <v>1640</v>
      </c>
      <c r="E12" s="20">
        <v>20010936.66</v>
      </c>
      <c r="F12" s="20">
        <v>2693262</v>
      </c>
      <c r="G12" s="18" t="s">
        <v>97</v>
      </c>
      <c r="H12" s="19" t="s">
        <v>42</v>
      </c>
      <c r="I12" s="18" t="s">
        <v>57</v>
      </c>
      <c r="J12" s="18" t="s">
        <v>36</v>
      </c>
      <c r="K12" s="18" t="s">
        <v>34</v>
      </c>
      <c r="L12" s="18" t="s">
        <v>37</v>
      </c>
      <c r="M12" s="18">
        <v>20210423</v>
      </c>
      <c r="N12" s="20">
        <v>1256191</v>
      </c>
      <c r="O12" s="20">
        <v>11187253.5</v>
      </c>
      <c r="P12" s="20">
        <v>2342</v>
      </c>
      <c r="Q12" s="20">
        <v>5</v>
      </c>
    </row>
    <row r="13" spans="1:17" x14ac:dyDescent="0.2">
      <c r="A13" s="17" t="s">
        <v>39</v>
      </c>
      <c r="B13" s="17" t="s">
        <v>2785</v>
      </c>
      <c r="C13" s="17" t="s">
        <v>40</v>
      </c>
      <c r="D13" s="18" t="s">
        <v>41</v>
      </c>
      <c r="E13" s="20">
        <v>7602000</v>
      </c>
      <c r="F13" s="20">
        <v>350000</v>
      </c>
      <c r="G13" s="18" t="s">
        <v>44</v>
      </c>
      <c r="H13" s="19" t="s">
        <v>42</v>
      </c>
      <c r="J13" s="18" t="s">
        <v>43</v>
      </c>
      <c r="K13" s="18" t="s">
        <v>34</v>
      </c>
      <c r="L13" s="18" t="s">
        <v>37</v>
      </c>
      <c r="M13" s="18">
        <v>20190510</v>
      </c>
      <c r="N13" s="20">
        <v>57544</v>
      </c>
      <c r="O13" s="20">
        <v>1248765</v>
      </c>
      <c r="P13" s="20">
        <v>133</v>
      </c>
      <c r="Q13" s="20">
        <v>5</v>
      </c>
    </row>
    <row r="14" spans="1:17" x14ac:dyDescent="0.2">
      <c r="A14" s="17" t="s">
        <v>48</v>
      </c>
      <c r="B14" s="17" t="s">
        <v>2785</v>
      </c>
      <c r="C14" s="17" t="s">
        <v>49</v>
      </c>
      <c r="D14" s="18" t="s">
        <v>50</v>
      </c>
      <c r="E14" s="20">
        <v>35282500</v>
      </c>
      <c r="F14" s="20">
        <v>1375000</v>
      </c>
      <c r="G14" s="18" t="s">
        <v>44</v>
      </c>
      <c r="H14" s="19" t="s">
        <v>42</v>
      </c>
      <c r="J14" s="18" t="s">
        <v>43</v>
      </c>
      <c r="K14" s="18" t="s">
        <v>34</v>
      </c>
      <c r="L14" s="18" t="s">
        <v>37</v>
      </c>
      <c r="M14" s="18">
        <v>20200407</v>
      </c>
      <c r="N14" s="20">
        <v>431500</v>
      </c>
      <c r="O14" s="20">
        <v>11048753</v>
      </c>
      <c r="P14" s="20">
        <v>406</v>
      </c>
      <c r="Q14" s="20">
        <v>5</v>
      </c>
    </row>
    <row r="15" spans="1:17" x14ac:dyDescent="0.2">
      <c r="A15" s="17" t="s">
        <v>54</v>
      </c>
      <c r="B15" s="17" t="s">
        <v>2785</v>
      </c>
      <c r="C15" s="17" t="s">
        <v>55</v>
      </c>
      <c r="D15" s="18" t="s">
        <v>56</v>
      </c>
      <c r="E15" s="20">
        <v>1036000</v>
      </c>
      <c r="F15" s="20">
        <v>350000</v>
      </c>
      <c r="G15" s="18" t="s">
        <v>44</v>
      </c>
      <c r="H15" s="19" t="s">
        <v>42</v>
      </c>
      <c r="I15" s="18" t="s">
        <v>57</v>
      </c>
      <c r="J15" s="18" t="s">
        <v>43</v>
      </c>
      <c r="K15" s="18" t="s">
        <v>34</v>
      </c>
      <c r="L15" s="18" t="s">
        <v>37</v>
      </c>
      <c r="M15" s="18">
        <v>20210830</v>
      </c>
      <c r="N15" s="20">
        <v>641422</v>
      </c>
      <c r="O15" s="20">
        <v>1237856</v>
      </c>
      <c r="P15" s="20">
        <v>345</v>
      </c>
      <c r="Q15" s="20">
        <v>5</v>
      </c>
    </row>
    <row r="16" spans="1:17" x14ac:dyDescent="0.2">
      <c r="A16" s="17" t="s">
        <v>45</v>
      </c>
      <c r="B16" s="17" t="s">
        <v>2785</v>
      </c>
      <c r="C16" s="17" t="s">
        <v>46</v>
      </c>
      <c r="D16" s="18" t="s">
        <v>47</v>
      </c>
      <c r="E16" s="20">
        <v>3318000</v>
      </c>
      <c r="F16" s="20">
        <v>150000</v>
      </c>
      <c r="G16" s="18" t="s">
        <v>44</v>
      </c>
      <c r="H16" s="19" t="s">
        <v>42</v>
      </c>
      <c r="J16" s="18" t="s">
        <v>43</v>
      </c>
      <c r="K16" s="18" t="s">
        <v>34</v>
      </c>
      <c r="L16" s="18" t="s">
        <v>37</v>
      </c>
      <c r="M16" s="18">
        <v>20190510</v>
      </c>
      <c r="N16" s="20">
        <v>35293</v>
      </c>
      <c r="O16" s="20">
        <v>805436.5</v>
      </c>
      <c r="P16" s="20">
        <v>75</v>
      </c>
      <c r="Q16" s="20">
        <v>5</v>
      </c>
    </row>
    <row r="17" spans="1:17" x14ac:dyDescent="0.2">
      <c r="A17" s="17" t="s">
        <v>51</v>
      </c>
      <c r="B17" s="17" t="s">
        <v>2785</v>
      </c>
      <c r="C17" s="17" t="s">
        <v>52</v>
      </c>
      <c r="D17" s="18" t="s">
        <v>53</v>
      </c>
      <c r="E17" s="20">
        <v>16875600</v>
      </c>
      <c r="F17" s="20">
        <v>840000</v>
      </c>
      <c r="G17" s="18" t="s">
        <v>44</v>
      </c>
      <c r="H17" s="19" t="s">
        <v>42</v>
      </c>
      <c r="J17" s="18" t="s">
        <v>43</v>
      </c>
      <c r="K17" s="18" t="s">
        <v>34</v>
      </c>
      <c r="L17" s="18" t="s">
        <v>37</v>
      </c>
      <c r="M17" s="18">
        <v>20210127</v>
      </c>
      <c r="N17" s="20">
        <v>204226</v>
      </c>
      <c r="O17" s="20">
        <v>4134284</v>
      </c>
      <c r="P17" s="20">
        <v>192</v>
      </c>
      <c r="Q17" s="20">
        <v>5</v>
      </c>
    </row>
    <row r="18" spans="1:17" x14ac:dyDescent="0.2">
      <c r="A18" s="17" t="s">
        <v>2386</v>
      </c>
      <c r="B18" s="17" t="s">
        <v>2785</v>
      </c>
      <c r="C18" s="17" t="s">
        <v>2826</v>
      </c>
      <c r="D18" s="18" t="s">
        <v>2387</v>
      </c>
      <c r="E18" s="20">
        <v>59660000</v>
      </c>
      <c r="F18" s="20">
        <v>1900000</v>
      </c>
      <c r="G18" s="18" t="s">
        <v>60</v>
      </c>
      <c r="H18" s="19" t="s">
        <v>42</v>
      </c>
      <c r="J18" s="18" t="s">
        <v>36</v>
      </c>
      <c r="K18" s="18" t="s">
        <v>34</v>
      </c>
      <c r="L18" s="18" t="s">
        <v>37</v>
      </c>
      <c r="M18" s="18">
        <v>20170130</v>
      </c>
      <c r="N18" s="20">
        <v>33938</v>
      </c>
      <c r="O18" s="20">
        <v>1088793.5</v>
      </c>
      <c r="P18" s="20">
        <v>198</v>
      </c>
      <c r="Q18" s="20">
        <v>5</v>
      </c>
    </row>
    <row r="19" spans="1:17" x14ac:dyDescent="0.2">
      <c r="A19" s="17" t="s">
        <v>2388</v>
      </c>
      <c r="B19" s="17" t="s">
        <v>2785</v>
      </c>
      <c r="C19" s="17" t="s">
        <v>2827</v>
      </c>
      <c r="D19" s="18" t="s">
        <v>2389</v>
      </c>
      <c r="E19" s="20">
        <v>49329000</v>
      </c>
      <c r="F19" s="20">
        <v>2100000</v>
      </c>
      <c r="G19" s="18" t="s">
        <v>60</v>
      </c>
      <c r="H19" s="19" t="s">
        <v>42</v>
      </c>
      <c r="J19" s="18" t="s">
        <v>36</v>
      </c>
      <c r="K19" s="18" t="s">
        <v>34</v>
      </c>
      <c r="L19" s="18" t="s">
        <v>37</v>
      </c>
      <c r="M19" s="18">
        <v>20170130</v>
      </c>
      <c r="N19" s="20">
        <v>49013</v>
      </c>
      <c r="O19" s="20">
        <v>1165070</v>
      </c>
      <c r="P19" s="20">
        <v>184</v>
      </c>
      <c r="Q19" s="20">
        <v>5</v>
      </c>
    </row>
    <row r="20" spans="1:17" x14ac:dyDescent="0.2">
      <c r="A20" s="17" t="s">
        <v>2390</v>
      </c>
      <c r="B20" s="17" t="s">
        <v>2785</v>
      </c>
      <c r="C20" s="17" t="s">
        <v>2828</v>
      </c>
      <c r="D20" s="18" t="s">
        <v>2391</v>
      </c>
      <c r="E20" s="20">
        <v>43279500</v>
      </c>
      <c r="F20" s="20">
        <v>1525000</v>
      </c>
      <c r="G20" s="18" t="s">
        <v>60</v>
      </c>
      <c r="H20" s="19" t="s">
        <v>42</v>
      </c>
      <c r="J20" s="18" t="s">
        <v>36</v>
      </c>
      <c r="K20" s="18" t="s">
        <v>34</v>
      </c>
      <c r="L20" s="18" t="s">
        <v>37</v>
      </c>
      <c r="M20" s="18">
        <v>20170130</v>
      </c>
      <c r="N20" s="20">
        <v>71791</v>
      </c>
      <c r="O20" s="20">
        <v>2042089.5</v>
      </c>
      <c r="P20" s="20">
        <v>277</v>
      </c>
      <c r="Q20" s="20">
        <v>5</v>
      </c>
    </row>
    <row r="21" spans="1:17" x14ac:dyDescent="0.2">
      <c r="A21" s="17" t="s">
        <v>2392</v>
      </c>
      <c r="B21" s="17" t="s">
        <v>2785</v>
      </c>
      <c r="C21" s="17" t="s">
        <v>2829</v>
      </c>
      <c r="D21" s="18" t="s">
        <v>2393</v>
      </c>
      <c r="E21" s="20">
        <v>123487000</v>
      </c>
      <c r="F21" s="20">
        <v>2950000</v>
      </c>
      <c r="G21" s="18" t="s">
        <v>60</v>
      </c>
      <c r="H21" s="19" t="s">
        <v>42</v>
      </c>
      <c r="J21" s="18" t="s">
        <v>36</v>
      </c>
      <c r="K21" s="18" t="s">
        <v>34</v>
      </c>
      <c r="L21" s="18" t="s">
        <v>37</v>
      </c>
      <c r="M21" s="18">
        <v>20170130</v>
      </c>
      <c r="N21" s="20">
        <v>66154</v>
      </c>
      <c r="O21" s="20">
        <v>2711032.5</v>
      </c>
      <c r="P21" s="20">
        <v>232</v>
      </c>
      <c r="Q21" s="20">
        <v>5</v>
      </c>
    </row>
    <row r="22" spans="1:17" x14ac:dyDescent="0.2">
      <c r="A22" s="17" t="s">
        <v>58</v>
      </c>
      <c r="B22" s="17" t="s">
        <v>2785</v>
      </c>
      <c r="C22" s="17" t="s">
        <v>2787</v>
      </c>
      <c r="D22" s="18" t="s">
        <v>59</v>
      </c>
      <c r="E22" s="20">
        <v>343398000</v>
      </c>
      <c r="F22" s="20">
        <v>18150000</v>
      </c>
      <c r="G22" s="18" t="s">
        <v>60</v>
      </c>
      <c r="H22" s="19" t="s">
        <v>42</v>
      </c>
      <c r="J22" s="18" t="s">
        <v>36</v>
      </c>
      <c r="K22" s="18" t="s">
        <v>34</v>
      </c>
      <c r="L22" s="18" t="s">
        <v>37</v>
      </c>
      <c r="M22" s="18">
        <v>20191007</v>
      </c>
      <c r="N22" s="20">
        <v>1767577</v>
      </c>
      <c r="O22" s="20">
        <v>34147464</v>
      </c>
      <c r="P22" s="20">
        <v>2263</v>
      </c>
      <c r="Q22" s="20">
        <v>5</v>
      </c>
    </row>
    <row r="23" spans="1:17" x14ac:dyDescent="0.2">
      <c r="A23" s="17" t="s">
        <v>69</v>
      </c>
      <c r="B23" s="17" t="s">
        <v>2785</v>
      </c>
      <c r="C23" s="17" t="s">
        <v>70</v>
      </c>
      <c r="D23" s="18" t="s">
        <v>71</v>
      </c>
      <c r="E23" s="20">
        <v>3196800</v>
      </c>
      <c r="F23" s="20">
        <v>160000</v>
      </c>
      <c r="G23" s="18" t="s">
        <v>68</v>
      </c>
      <c r="H23" s="19" t="s">
        <v>42</v>
      </c>
      <c r="J23" s="18" t="s">
        <v>36</v>
      </c>
      <c r="K23" s="18" t="s">
        <v>34</v>
      </c>
      <c r="L23" s="18" t="s">
        <v>37</v>
      </c>
      <c r="M23" s="18">
        <v>20221130</v>
      </c>
      <c r="N23" s="20">
        <v>53624</v>
      </c>
      <c r="O23" s="20">
        <v>1075035</v>
      </c>
      <c r="P23" s="20">
        <v>172</v>
      </c>
      <c r="Q23" s="20">
        <v>5</v>
      </c>
    </row>
    <row r="24" spans="1:17" x14ac:dyDescent="0.2">
      <c r="A24" s="17" t="s">
        <v>65</v>
      </c>
      <c r="B24" s="17" t="s">
        <v>2785</v>
      </c>
      <c r="C24" s="17" t="s">
        <v>66</v>
      </c>
      <c r="D24" s="18" t="s">
        <v>67</v>
      </c>
      <c r="E24" s="20">
        <v>24948000</v>
      </c>
      <c r="F24" s="20">
        <v>1260000</v>
      </c>
      <c r="G24" s="18" t="s">
        <v>68</v>
      </c>
      <c r="H24" s="19" t="s">
        <v>42</v>
      </c>
      <c r="J24" s="18" t="s">
        <v>36</v>
      </c>
      <c r="K24" s="18" t="s">
        <v>34</v>
      </c>
      <c r="L24" s="18" t="s">
        <v>37</v>
      </c>
      <c r="M24" s="18">
        <v>20210628</v>
      </c>
      <c r="N24" s="20">
        <v>92340</v>
      </c>
      <c r="O24" s="20">
        <v>1839525.5</v>
      </c>
      <c r="P24" s="20">
        <v>276</v>
      </c>
      <c r="Q24" s="20">
        <v>5</v>
      </c>
    </row>
    <row r="25" spans="1:17" x14ac:dyDescent="0.2">
      <c r="A25" s="17" t="s">
        <v>917</v>
      </c>
      <c r="B25" s="17" t="s">
        <v>2785</v>
      </c>
      <c r="C25" s="17" t="s">
        <v>918</v>
      </c>
      <c r="D25" s="18" t="s">
        <v>919</v>
      </c>
      <c r="E25" s="20">
        <v>17724600</v>
      </c>
      <c r="F25" s="20">
        <v>860000</v>
      </c>
      <c r="G25" s="18" t="s">
        <v>68</v>
      </c>
      <c r="H25" s="19" t="s">
        <v>42</v>
      </c>
      <c r="J25" s="18" t="s">
        <v>36</v>
      </c>
      <c r="K25" s="18" t="s">
        <v>34</v>
      </c>
      <c r="L25" s="18" t="s">
        <v>37</v>
      </c>
      <c r="M25" s="18">
        <v>20180727</v>
      </c>
      <c r="N25" s="20">
        <v>51668</v>
      </c>
      <c r="O25" s="20">
        <v>1121754</v>
      </c>
      <c r="P25" s="20">
        <v>242</v>
      </c>
      <c r="Q25" s="20">
        <v>5</v>
      </c>
    </row>
    <row r="26" spans="1:17" x14ac:dyDescent="0.2">
      <c r="A26" s="17" t="s">
        <v>1897</v>
      </c>
      <c r="B26" s="17" t="s">
        <v>2785</v>
      </c>
      <c r="C26" s="17" t="s">
        <v>1898</v>
      </c>
      <c r="D26" s="18" t="s">
        <v>1899</v>
      </c>
      <c r="E26" s="20">
        <v>70759200</v>
      </c>
      <c r="F26" s="20">
        <v>1815000</v>
      </c>
      <c r="G26" s="18" t="s">
        <v>536</v>
      </c>
      <c r="H26" s="19" t="s">
        <v>42</v>
      </c>
      <c r="J26" s="18" t="s">
        <v>36</v>
      </c>
      <c r="K26" s="18" t="s">
        <v>34</v>
      </c>
      <c r="L26" s="18" t="s">
        <v>37</v>
      </c>
      <c r="M26" s="18">
        <v>20210709</v>
      </c>
      <c r="N26" s="20">
        <v>473493</v>
      </c>
      <c r="O26" s="20">
        <v>18258520.5</v>
      </c>
      <c r="P26" s="20">
        <v>1167</v>
      </c>
      <c r="Q26" s="20">
        <v>5</v>
      </c>
    </row>
    <row r="27" spans="1:17" x14ac:dyDescent="0.2">
      <c r="A27" s="17" t="s">
        <v>1900</v>
      </c>
      <c r="B27" s="17" t="s">
        <v>2785</v>
      </c>
      <c r="C27" s="17" t="s">
        <v>1901</v>
      </c>
      <c r="D27" s="18" t="s">
        <v>1902</v>
      </c>
      <c r="E27" s="20">
        <v>106546000</v>
      </c>
      <c r="F27" s="20">
        <v>2900000</v>
      </c>
      <c r="G27" s="18" t="s">
        <v>536</v>
      </c>
      <c r="H27" s="19" t="s">
        <v>42</v>
      </c>
      <c r="J27" s="18" t="s">
        <v>36</v>
      </c>
      <c r="K27" s="18" t="s">
        <v>34</v>
      </c>
      <c r="L27" s="18" t="s">
        <v>37</v>
      </c>
      <c r="M27" s="18">
        <v>20210709</v>
      </c>
      <c r="N27" s="20">
        <v>520608</v>
      </c>
      <c r="O27" s="20">
        <v>19167464.5</v>
      </c>
      <c r="P27" s="20">
        <v>940</v>
      </c>
      <c r="Q27" s="20">
        <v>5</v>
      </c>
    </row>
    <row r="28" spans="1:17" x14ac:dyDescent="0.2">
      <c r="A28" s="17" t="s">
        <v>743</v>
      </c>
      <c r="B28" s="17" t="s">
        <v>2785</v>
      </c>
      <c r="C28" s="17" t="s">
        <v>744</v>
      </c>
      <c r="D28" s="18" t="s">
        <v>745</v>
      </c>
      <c r="E28" s="20">
        <v>355521500</v>
      </c>
      <c r="F28" s="20">
        <v>20950000</v>
      </c>
      <c r="G28" s="18" t="s">
        <v>536</v>
      </c>
      <c r="H28" s="19" t="s">
        <v>42</v>
      </c>
      <c r="J28" s="18" t="s">
        <v>36</v>
      </c>
      <c r="K28" s="18" t="s">
        <v>34</v>
      </c>
      <c r="L28" s="18" t="s">
        <v>37</v>
      </c>
      <c r="M28" s="18">
        <v>20111025</v>
      </c>
      <c r="N28" s="20">
        <v>1388944</v>
      </c>
      <c r="O28" s="20">
        <v>23841997</v>
      </c>
      <c r="P28" s="20">
        <v>1765</v>
      </c>
      <c r="Q28" s="20">
        <v>5</v>
      </c>
    </row>
    <row r="29" spans="1:17" x14ac:dyDescent="0.2">
      <c r="A29" s="17" t="s">
        <v>746</v>
      </c>
      <c r="B29" s="17" t="s">
        <v>2785</v>
      </c>
      <c r="C29" s="17" t="s">
        <v>747</v>
      </c>
      <c r="D29" s="18" t="s">
        <v>748</v>
      </c>
      <c r="E29" s="20">
        <v>537869500</v>
      </c>
      <c r="F29" s="20">
        <v>32150000</v>
      </c>
      <c r="G29" s="18" t="s">
        <v>536</v>
      </c>
      <c r="H29" s="19" t="s">
        <v>42</v>
      </c>
      <c r="J29" s="18" t="s">
        <v>36</v>
      </c>
      <c r="K29" s="18" t="s">
        <v>34</v>
      </c>
      <c r="L29" s="18" t="s">
        <v>37</v>
      </c>
      <c r="M29" s="18">
        <v>20111025</v>
      </c>
      <c r="N29" s="20">
        <v>3636554</v>
      </c>
      <c r="O29" s="20">
        <v>61390655.5</v>
      </c>
      <c r="P29" s="20">
        <v>2520</v>
      </c>
      <c r="Q29" s="20">
        <v>5</v>
      </c>
    </row>
    <row r="30" spans="1:17" x14ac:dyDescent="0.2">
      <c r="A30" s="17" t="s">
        <v>725</v>
      </c>
      <c r="B30" s="17" t="s">
        <v>2785</v>
      </c>
      <c r="C30" s="17" t="s">
        <v>726</v>
      </c>
      <c r="D30" s="18" t="s">
        <v>727</v>
      </c>
      <c r="E30" s="20">
        <v>761607000</v>
      </c>
      <c r="F30" s="20">
        <v>44100000</v>
      </c>
      <c r="G30" s="18" t="s">
        <v>536</v>
      </c>
      <c r="H30" s="19" t="s">
        <v>42</v>
      </c>
      <c r="J30" s="18" t="s">
        <v>36</v>
      </c>
      <c r="K30" s="18" t="s">
        <v>34</v>
      </c>
      <c r="L30" s="18" t="s">
        <v>37</v>
      </c>
      <c r="M30" s="18">
        <v>20090224</v>
      </c>
      <c r="N30" s="20">
        <v>1858147</v>
      </c>
      <c r="O30" s="20">
        <v>32242267.5</v>
      </c>
      <c r="P30" s="20">
        <v>3716</v>
      </c>
      <c r="Q30" s="20">
        <v>5</v>
      </c>
    </row>
    <row r="31" spans="1:17" x14ac:dyDescent="0.2">
      <c r="A31" s="17" t="s">
        <v>713</v>
      </c>
      <c r="B31" s="17" t="s">
        <v>2785</v>
      </c>
      <c r="C31" s="17" t="s">
        <v>714</v>
      </c>
      <c r="D31" s="18" t="s">
        <v>715</v>
      </c>
      <c r="E31" s="20">
        <v>560448000</v>
      </c>
      <c r="F31" s="20">
        <v>33600000</v>
      </c>
      <c r="G31" s="18" t="s">
        <v>536</v>
      </c>
      <c r="H31" s="19" t="s">
        <v>42</v>
      </c>
      <c r="J31" s="18" t="s">
        <v>36</v>
      </c>
      <c r="K31" s="18" t="s">
        <v>34</v>
      </c>
      <c r="L31" s="18" t="s">
        <v>37</v>
      </c>
      <c r="M31" s="18">
        <v>20080130</v>
      </c>
      <c r="N31" s="20">
        <v>1266107</v>
      </c>
      <c r="O31" s="20">
        <v>21262742</v>
      </c>
      <c r="P31" s="20">
        <v>2178</v>
      </c>
      <c r="Q31" s="20">
        <v>5</v>
      </c>
    </row>
    <row r="32" spans="1:17" x14ac:dyDescent="0.2">
      <c r="A32" s="17" t="s">
        <v>1903</v>
      </c>
      <c r="B32" s="17" t="s">
        <v>2785</v>
      </c>
      <c r="C32" s="17" t="s">
        <v>1904</v>
      </c>
      <c r="D32" s="18" t="s">
        <v>1905</v>
      </c>
      <c r="E32" s="20">
        <v>5872300</v>
      </c>
      <c r="F32" s="20">
        <v>185000</v>
      </c>
      <c r="G32" s="18" t="s">
        <v>536</v>
      </c>
      <c r="H32" s="19" t="s">
        <v>42</v>
      </c>
      <c r="J32" s="18" t="s">
        <v>36</v>
      </c>
      <c r="K32" s="18" t="s">
        <v>34</v>
      </c>
      <c r="L32" s="18" t="s">
        <v>37</v>
      </c>
      <c r="M32" s="18">
        <v>20210709</v>
      </c>
      <c r="N32" s="20">
        <v>45019</v>
      </c>
      <c r="O32" s="20">
        <v>1555336.5</v>
      </c>
      <c r="P32" s="20">
        <v>116</v>
      </c>
      <c r="Q32" s="20">
        <v>5</v>
      </c>
    </row>
    <row r="33" spans="1:17" x14ac:dyDescent="0.2">
      <c r="A33" s="17" t="s">
        <v>1906</v>
      </c>
      <c r="B33" s="17" t="s">
        <v>2785</v>
      </c>
      <c r="C33" s="17" t="s">
        <v>1907</v>
      </c>
      <c r="D33" s="18" t="s">
        <v>1908</v>
      </c>
      <c r="E33" s="20">
        <v>52521000</v>
      </c>
      <c r="F33" s="20">
        <v>1435000</v>
      </c>
      <c r="G33" s="18" t="s">
        <v>536</v>
      </c>
      <c r="H33" s="19" t="s">
        <v>42</v>
      </c>
      <c r="J33" s="18" t="s">
        <v>36</v>
      </c>
      <c r="K33" s="18" t="s">
        <v>34</v>
      </c>
      <c r="L33" s="18" t="s">
        <v>37</v>
      </c>
      <c r="M33" s="18">
        <v>20210709</v>
      </c>
      <c r="N33" s="20">
        <v>211791</v>
      </c>
      <c r="O33" s="20">
        <v>7749285</v>
      </c>
      <c r="P33" s="20">
        <v>344</v>
      </c>
      <c r="Q33" s="20">
        <v>5</v>
      </c>
    </row>
    <row r="34" spans="1:17" x14ac:dyDescent="0.2">
      <c r="A34" s="17" t="s">
        <v>2855</v>
      </c>
      <c r="B34" s="17" t="s">
        <v>2785</v>
      </c>
      <c r="C34" s="17" t="s">
        <v>2856</v>
      </c>
      <c r="D34" s="18" t="s">
        <v>2857</v>
      </c>
      <c r="E34" s="20">
        <v>11303700</v>
      </c>
      <c r="F34" s="20">
        <v>330000</v>
      </c>
      <c r="G34" s="18" t="s">
        <v>536</v>
      </c>
      <c r="H34" s="19" t="s">
        <v>42</v>
      </c>
      <c r="J34" s="18" t="s">
        <v>36</v>
      </c>
      <c r="K34" s="18" t="s">
        <v>34</v>
      </c>
      <c r="L34" s="18" t="s">
        <v>37</v>
      </c>
      <c r="M34" s="18">
        <v>20230213</v>
      </c>
      <c r="N34" s="20">
        <v>76645</v>
      </c>
      <c r="O34" s="20">
        <v>2877952.5</v>
      </c>
      <c r="P34" s="20">
        <v>210</v>
      </c>
      <c r="Q34" s="20">
        <v>4</v>
      </c>
    </row>
    <row r="35" spans="1:17" x14ac:dyDescent="0.2">
      <c r="A35" s="17" t="s">
        <v>2852</v>
      </c>
      <c r="B35" s="17" t="s">
        <v>2785</v>
      </c>
      <c r="C35" s="17" t="s">
        <v>2853</v>
      </c>
      <c r="D35" s="18" t="s">
        <v>2854</v>
      </c>
      <c r="E35" s="20">
        <v>27633200</v>
      </c>
      <c r="F35" s="20">
        <v>710000</v>
      </c>
      <c r="G35" s="18" t="s">
        <v>536</v>
      </c>
      <c r="H35" s="19" t="s">
        <v>42</v>
      </c>
      <c r="J35" s="18" t="s">
        <v>36</v>
      </c>
      <c r="K35" s="18" t="s">
        <v>34</v>
      </c>
      <c r="L35" s="18" t="s">
        <v>37</v>
      </c>
      <c r="M35" s="18">
        <v>20230213</v>
      </c>
      <c r="N35" s="20">
        <v>344466</v>
      </c>
      <c r="O35" s="20">
        <v>13808951.5</v>
      </c>
      <c r="P35" s="20">
        <v>353</v>
      </c>
      <c r="Q35" s="20">
        <v>3</v>
      </c>
    </row>
    <row r="36" spans="1:17" x14ac:dyDescent="0.2">
      <c r="A36" s="17" t="s">
        <v>533</v>
      </c>
      <c r="B36" s="17" t="s">
        <v>2785</v>
      </c>
      <c r="C36" s="17" t="s">
        <v>534</v>
      </c>
      <c r="D36" s="18" t="s">
        <v>535</v>
      </c>
      <c r="E36" s="20">
        <v>896140000</v>
      </c>
      <c r="F36" s="20">
        <v>138400000</v>
      </c>
      <c r="G36" s="18" t="s">
        <v>536</v>
      </c>
      <c r="H36" s="19" t="s">
        <v>42</v>
      </c>
      <c r="J36" s="18" t="s">
        <v>36</v>
      </c>
      <c r="K36" s="18" t="s">
        <v>34</v>
      </c>
      <c r="L36" s="18" t="s">
        <v>37</v>
      </c>
      <c r="M36" s="18">
        <v>20050815</v>
      </c>
      <c r="N36" s="20">
        <v>14661534</v>
      </c>
      <c r="O36" s="20">
        <v>100026113</v>
      </c>
      <c r="P36" s="20">
        <v>21447</v>
      </c>
      <c r="Q36" s="20">
        <v>5</v>
      </c>
    </row>
    <row r="37" spans="1:17" x14ac:dyDescent="0.2">
      <c r="A37" s="17" t="s">
        <v>1653</v>
      </c>
      <c r="B37" s="17" t="s">
        <v>2785</v>
      </c>
      <c r="C37" s="17" t="s">
        <v>1654</v>
      </c>
      <c r="D37" s="18" t="s">
        <v>1655</v>
      </c>
      <c r="E37" s="20">
        <v>77040000</v>
      </c>
      <c r="F37" s="20">
        <v>1800000</v>
      </c>
      <c r="G37" s="18" t="s">
        <v>536</v>
      </c>
      <c r="H37" s="19" t="s">
        <v>42</v>
      </c>
      <c r="J37" s="18" t="s">
        <v>36</v>
      </c>
      <c r="K37" s="18" t="s">
        <v>34</v>
      </c>
      <c r="L37" s="18" t="s">
        <v>37</v>
      </c>
      <c r="M37" s="18">
        <v>20061109</v>
      </c>
      <c r="N37" s="20">
        <v>205077</v>
      </c>
      <c r="O37" s="20">
        <v>8846563.5</v>
      </c>
      <c r="P37" s="20">
        <v>1321</v>
      </c>
      <c r="Q37" s="20">
        <v>5</v>
      </c>
    </row>
    <row r="38" spans="1:17" x14ac:dyDescent="0.2">
      <c r="A38" s="17" t="s">
        <v>1683</v>
      </c>
      <c r="B38" s="17" t="s">
        <v>2785</v>
      </c>
      <c r="C38" s="17" t="s">
        <v>1684</v>
      </c>
      <c r="D38" s="18" t="s">
        <v>1685</v>
      </c>
      <c r="E38" s="20">
        <v>212750000</v>
      </c>
      <c r="F38" s="20">
        <v>11500000</v>
      </c>
      <c r="G38" s="18" t="s">
        <v>536</v>
      </c>
      <c r="H38" s="19" t="s">
        <v>42</v>
      </c>
      <c r="J38" s="18" t="s">
        <v>36</v>
      </c>
      <c r="K38" s="18" t="s">
        <v>34</v>
      </c>
      <c r="L38" s="18" t="s">
        <v>37</v>
      </c>
      <c r="M38" s="18">
        <v>20100927</v>
      </c>
      <c r="N38" s="20">
        <v>460882</v>
      </c>
      <c r="O38" s="20">
        <v>8608748</v>
      </c>
      <c r="P38" s="20">
        <v>1312</v>
      </c>
      <c r="Q38" s="20">
        <v>5</v>
      </c>
    </row>
    <row r="39" spans="1:17" x14ac:dyDescent="0.2">
      <c r="A39" s="17" t="s">
        <v>1981</v>
      </c>
      <c r="B39" s="17" t="s">
        <v>2785</v>
      </c>
      <c r="C39" s="17" t="s">
        <v>1982</v>
      </c>
      <c r="D39" s="18" t="s">
        <v>1983</v>
      </c>
      <c r="E39" s="20">
        <v>418048000</v>
      </c>
      <c r="F39" s="20">
        <v>18400000</v>
      </c>
      <c r="G39" s="18" t="s">
        <v>536</v>
      </c>
      <c r="H39" s="19" t="s">
        <v>42</v>
      </c>
      <c r="J39" s="18" t="s">
        <v>36</v>
      </c>
      <c r="K39" s="18" t="s">
        <v>34</v>
      </c>
      <c r="L39" s="18" t="s">
        <v>37</v>
      </c>
      <c r="M39" s="18">
        <v>20051222</v>
      </c>
      <c r="N39" s="20">
        <v>970899</v>
      </c>
      <c r="O39" s="20">
        <v>22311055</v>
      </c>
      <c r="P39" s="20">
        <v>3422</v>
      </c>
      <c r="Q39" s="20">
        <v>5</v>
      </c>
    </row>
    <row r="40" spans="1:17" x14ac:dyDescent="0.2">
      <c r="A40" s="17" t="s">
        <v>1972</v>
      </c>
      <c r="B40" s="17" t="s">
        <v>2785</v>
      </c>
      <c r="C40" s="17" t="s">
        <v>1973</v>
      </c>
      <c r="D40" s="18" t="s">
        <v>1974</v>
      </c>
      <c r="E40" s="20">
        <v>1568692000</v>
      </c>
      <c r="F40" s="20">
        <v>57800000</v>
      </c>
      <c r="G40" s="18" t="s">
        <v>536</v>
      </c>
      <c r="H40" s="19" t="s">
        <v>42</v>
      </c>
      <c r="J40" s="18" t="s">
        <v>36</v>
      </c>
      <c r="K40" s="18" t="s">
        <v>34</v>
      </c>
      <c r="L40" s="18" t="s">
        <v>37</v>
      </c>
      <c r="M40" s="18">
        <v>20051222</v>
      </c>
      <c r="N40" s="20">
        <v>3849121</v>
      </c>
      <c r="O40" s="20">
        <v>108562483</v>
      </c>
      <c r="P40" s="20">
        <v>13560</v>
      </c>
      <c r="Q40" s="20">
        <v>5</v>
      </c>
    </row>
    <row r="41" spans="1:17" x14ac:dyDescent="0.2">
      <c r="A41" s="17" t="s">
        <v>1650</v>
      </c>
      <c r="B41" s="17" t="s">
        <v>2785</v>
      </c>
      <c r="C41" s="17" t="s">
        <v>1651</v>
      </c>
      <c r="D41" s="18" t="s">
        <v>1652</v>
      </c>
      <c r="E41" s="20">
        <v>93120000</v>
      </c>
      <c r="F41" s="20">
        <v>3000000</v>
      </c>
      <c r="G41" s="18" t="s">
        <v>536</v>
      </c>
      <c r="H41" s="19" t="s">
        <v>42</v>
      </c>
      <c r="J41" s="18" t="s">
        <v>36</v>
      </c>
      <c r="K41" s="18" t="s">
        <v>34</v>
      </c>
      <c r="L41" s="18" t="s">
        <v>37</v>
      </c>
      <c r="M41" s="18">
        <v>20061109</v>
      </c>
      <c r="N41" s="20">
        <v>529415</v>
      </c>
      <c r="O41" s="20">
        <v>17298484</v>
      </c>
      <c r="P41" s="20">
        <v>1353</v>
      </c>
      <c r="Q41" s="20">
        <v>5</v>
      </c>
    </row>
    <row r="42" spans="1:17" x14ac:dyDescent="0.2">
      <c r="A42" s="17" t="s">
        <v>1671</v>
      </c>
      <c r="B42" s="17" t="s">
        <v>2785</v>
      </c>
      <c r="C42" s="17" t="s">
        <v>1672</v>
      </c>
      <c r="D42" s="18" t="s">
        <v>1673</v>
      </c>
      <c r="E42" s="20">
        <v>91505500</v>
      </c>
      <c r="F42" s="20">
        <v>5450000</v>
      </c>
      <c r="G42" s="18" t="s">
        <v>536</v>
      </c>
      <c r="H42" s="19" t="s">
        <v>42</v>
      </c>
      <c r="J42" s="18" t="s">
        <v>36</v>
      </c>
      <c r="K42" s="18" t="s">
        <v>34</v>
      </c>
      <c r="L42" s="18" t="s">
        <v>37</v>
      </c>
      <c r="M42" s="18">
        <v>20100126</v>
      </c>
      <c r="N42" s="20">
        <v>2178491</v>
      </c>
      <c r="O42" s="20">
        <v>41573598.5</v>
      </c>
      <c r="P42" s="20">
        <v>7059</v>
      </c>
      <c r="Q42" s="20">
        <v>5</v>
      </c>
    </row>
    <row r="43" spans="1:17" x14ac:dyDescent="0.2">
      <c r="A43" s="17" t="s">
        <v>1782</v>
      </c>
      <c r="B43" s="17" t="s">
        <v>2785</v>
      </c>
      <c r="C43" s="17" t="s">
        <v>1783</v>
      </c>
      <c r="D43" s="18" t="s">
        <v>1784</v>
      </c>
      <c r="E43" s="20">
        <v>71586000</v>
      </c>
      <c r="F43" s="20">
        <v>4100000</v>
      </c>
      <c r="G43" s="18" t="s">
        <v>536</v>
      </c>
      <c r="H43" s="19" t="s">
        <v>42</v>
      </c>
      <c r="J43" s="18" t="s">
        <v>36</v>
      </c>
      <c r="K43" s="18" t="s">
        <v>34</v>
      </c>
      <c r="L43" s="18" t="s">
        <v>37</v>
      </c>
      <c r="M43" s="18">
        <v>20150910</v>
      </c>
      <c r="N43" s="20">
        <v>171767</v>
      </c>
      <c r="O43" s="20">
        <v>3026485.5</v>
      </c>
      <c r="P43" s="20">
        <v>207</v>
      </c>
      <c r="Q43" s="20">
        <v>5</v>
      </c>
    </row>
    <row r="44" spans="1:17" x14ac:dyDescent="0.2">
      <c r="A44" s="17" t="s">
        <v>1779</v>
      </c>
      <c r="B44" s="17" t="s">
        <v>2785</v>
      </c>
      <c r="C44" s="17" t="s">
        <v>1780</v>
      </c>
      <c r="D44" s="18" t="s">
        <v>1781</v>
      </c>
      <c r="E44" s="20">
        <v>164331000</v>
      </c>
      <c r="F44" s="20">
        <v>9300000</v>
      </c>
      <c r="G44" s="18" t="s">
        <v>536</v>
      </c>
      <c r="H44" s="19" t="s">
        <v>42</v>
      </c>
      <c r="J44" s="18" t="s">
        <v>36</v>
      </c>
      <c r="K44" s="18" t="s">
        <v>34</v>
      </c>
      <c r="L44" s="18" t="s">
        <v>37</v>
      </c>
      <c r="M44" s="18">
        <v>20150910</v>
      </c>
      <c r="N44" s="20">
        <v>528499</v>
      </c>
      <c r="O44" s="20">
        <v>9406507.5</v>
      </c>
      <c r="P44" s="20">
        <v>740</v>
      </c>
      <c r="Q44" s="20">
        <v>5</v>
      </c>
    </row>
    <row r="45" spans="1:17" x14ac:dyDescent="0.2">
      <c r="A45" s="17" t="s">
        <v>737</v>
      </c>
      <c r="B45" s="17" t="s">
        <v>2785</v>
      </c>
      <c r="C45" s="17" t="s">
        <v>738</v>
      </c>
      <c r="D45" s="18" t="s">
        <v>739</v>
      </c>
      <c r="E45" s="20">
        <v>101942500</v>
      </c>
      <c r="F45" s="20">
        <v>6050000</v>
      </c>
      <c r="G45" s="18" t="s">
        <v>536</v>
      </c>
      <c r="H45" s="19" t="s">
        <v>42</v>
      </c>
      <c r="J45" s="18" t="s">
        <v>36</v>
      </c>
      <c r="K45" s="18" t="s">
        <v>34</v>
      </c>
      <c r="L45" s="18" t="s">
        <v>37</v>
      </c>
      <c r="M45" s="18">
        <v>20110614</v>
      </c>
      <c r="N45" s="20">
        <v>496069</v>
      </c>
      <c r="O45" s="20">
        <v>8495482.5</v>
      </c>
      <c r="P45" s="20">
        <v>1081</v>
      </c>
      <c r="Q45" s="20">
        <v>5</v>
      </c>
    </row>
    <row r="46" spans="1:17" x14ac:dyDescent="0.2">
      <c r="A46" s="17" t="s">
        <v>701</v>
      </c>
      <c r="B46" s="17" t="s">
        <v>2785</v>
      </c>
      <c r="C46" s="17" t="s">
        <v>702</v>
      </c>
      <c r="D46" s="18" t="s">
        <v>703</v>
      </c>
      <c r="E46" s="20">
        <v>968239250</v>
      </c>
      <c r="F46" s="20">
        <v>38225000</v>
      </c>
      <c r="G46" s="18" t="s">
        <v>536</v>
      </c>
      <c r="H46" s="19" t="s">
        <v>42</v>
      </c>
      <c r="J46" s="18" t="s">
        <v>36</v>
      </c>
      <c r="K46" s="18" t="s">
        <v>34</v>
      </c>
      <c r="L46" s="18" t="s">
        <v>37</v>
      </c>
      <c r="M46" s="18">
        <v>20070620</v>
      </c>
      <c r="N46" s="20">
        <v>3359489</v>
      </c>
      <c r="O46" s="20">
        <v>84902899.5</v>
      </c>
      <c r="P46" s="20">
        <v>7787</v>
      </c>
      <c r="Q46" s="20">
        <v>5</v>
      </c>
    </row>
    <row r="47" spans="1:17" x14ac:dyDescent="0.2">
      <c r="A47" s="17" t="s">
        <v>2858</v>
      </c>
      <c r="B47" s="17" t="s">
        <v>2785</v>
      </c>
      <c r="C47" s="17" t="s">
        <v>2859</v>
      </c>
      <c r="D47" s="18" t="s">
        <v>2860</v>
      </c>
      <c r="E47" s="20">
        <v>29268000</v>
      </c>
      <c r="F47" s="20">
        <v>600000</v>
      </c>
      <c r="G47" s="18" t="s">
        <v>536</v>
      </c>
      <c r="H47" s="19" t="s">
        <v>42</v>
      </c>
      <c r="J47" s="18" t="s">
        <v>36</v>
      </c>
      <c r="K47" s="18" t="s">
        <v>34</v>
      </c>
      <c r="L47" s="18" t="s">
        <v>37</v>
      </c>
      <c r="M47" s="18">
        <v>20230213</v>
      </c>
      <c r="N47" s="20">
        <v>411083</v>
      </c>
      <c r="O47" s="20">
        <v>21174508</v>
      </c>
      <c r="P47" s="20">
        <v>557</v>
      </c>
      <c r="Q47" s="20">
        <v>3</v>
      </c>
    </row>
    <row r="48" spans="1:17" x14ac:dyDescent="0.2">
      <c r="A48" s="17" t="s">
        <v>1647</v>
      </c>
      <c r="B48" s="17" t="s">
        <v>2785</v>
      </c>
      <c r="C48" s="17" t="s">
        <v>1648</v>
      </c>
      <c r="D48" s="18" t="s">
        <v>1649</v>
      </c>
      <c r="E48" s="20">
        <v>1667592000</v>
      </c>
      <c r="F48" s="20">
        <v>87400000</v>
      </c>
      <c r="G48" s="18" t="s">
        <v>536</v>
      </c>
      <c r="H48" s="19" t="s">
        <v>42</v>
      </c>
      <c r="J48" s="18" t="s">
        <v>36</v>
      </c>
      <c r="K48" s="18" t="s">
        <v>34</v>
      </c>
      <c r="L48" s="18" t="s">
        <v>37</v>
      </c>
      <c r="M48" s="18">
        <v>20061109</v>
      </c>
      <c r="N48" s="20">
        <v>9635600</v>
      </c>
      <c r="O48" s="20">
        <v>185908613</v>
      </c>
      <c r="P48" s="20">
        <v>15811</v>
      </c>
      <c r="Q48" s="20">
        <v>5</v>
      </c>
    </row>
    <row r="49" spans="1:17" x14ac:dyDescent="0.2">
      <c r="A49" s="17" t="s">
        <v>1644</v>
      </c>
      <c r="B49" s="17" t="s">
        <v>2785</v>
      </c>
      <c r="C49" s="17" t="s">
        <v>1645</v>
      </c>
      <c r="D49" s="18" t="s">
        <v>1646</v>
      </c>
      <c r="E49" s="20">
        <v>889594000</v>
      </c>
      <c r="F49" s="20">
        <v>46600000</v>
      </c>
      <c r="G49" s="18" t="s">
        <v>536</v>
      </c>
      <c r="H49" s="19" t="s">
        <v>42</v>
      </c>
      <c r="J49" s="18" t="s">
        <v>36</v>
      </c>
      <c r="K49" s="18" t="s">
        <v>34</v>
      </c>
      <c r="L49" s="18" t="s">
        <v>37</v>
      </c>
      <c r="M49" s="18">
        <v>20061109</v>
      </c>
      <c r="N49" s="20">
        <v>4550948</v>
      </c>
      <c r="O49" s="20">
        <v>87641888.5</v>
      </c>
      <c r="P49" s="20">
        <v>6260</v>
      </c>
      <c r="Q49" s="20">
        <v>5</v>
      </c>
    </row>
    <row r="50" spans="1:17" x14ac:dyDescent="0.2">
      <c r="A50" s="17" t="s">
        <v>1641</v>
      </c>
      <c r="B50" s="17" t="s">
        <v>2785</v>
      </c>
      <c r="C50" s="17" t="s">
        <v>1642</v>
      </c>
      <c r="D50" s="18" t="s">
        <v>1643</v>
      </c>
      <c r="E50" s="20">
        <v>760106000</v>
      </c>
      <c r="F50" s="20">
        <v>38900000</v>
      </c>
      <c r="G50" s="18" t="s">
        <v>536</v>
      </c>
      <c r="H50" s="19" t="s">
        <v>42</v>
      </c>
      <c r="J50" s="18" t="s">
        <v>36</v>
      </c>
      <c r="K50" s="18" t="s">
        <v>34</v>
      </c>
      <c r="L50" s="18" t="s">
        <v>37</v>
      </c>
      <c r="M50" s="18">
        <v>20061109</v>
      </c>
      <c r="N50" s="20">
        <v>7758508</v>
      </c>
      <c r="O50" s="20">
        <v>153099620</v>
      </c>
      <c r="P50" s="20">
        <v>13974</v>
      </c>
      <c r="Q50" s="20">
        <v>5</v>
      </c>
    </row>
    <row r="51" spans="1:17" x14ac:dyDescent="0.2">
      <c r="A51" s="17" t="s">
        <v>1939</v>
      </c>
      <c r="B51" s="17" t="s">
        <v>2785</v>
      </c>
      <c r="C51" s="17" t="s">
        <v>1940</v>
      </c>
      <c r="D51" s="18" t="s">
        <v>1941</v>
      </c>
      <c r="E51" s="20">
        <v>2424192000</v>
      </c>
      <c r="F51" s="20">
        <v>94400000</v>
      </c>
      <c r="G51" s="18" t="s">
        <v>536</v>
      </c>
      <c r="H51" s="19" t="s">
        <v>42</v>
      </c>
      <c r="J51" s="18" t="s">
        <v>36</v>
      </c>
      <c r="K51" s="18" t="s">
        <v>34</v>
      </c>
      <c r="L51" s="18" t="s">
        <v>37</v>
      </c>
      <c r="M51" s="18">
        <v>20001122</v>
      </c>
      <c r="N51" s="20">
        <v>8750350</v>
      </c>
      <c r="O51" s="20">
        <v>226549854</v>
      </c>
      <c r="P51" s="20">
        <v>13161</v>
      </c>
      <c r="Q51" s="20">
        <v>5</v>
      </c>
    </row>
    <row r="52" spans="1:17" x14ac:dyDescent="0.2">
      <c r="A52" s="17" t="s">
        <v>1710</v>
      </c>
      <c r="B52" s="17" t="s">
        <v>2785</v>
      </c>
      <c r="C52" s="17" t="s">
        <v>1711</v>
      </c>
      <c r="D52" s="18" t="s">
        <v>1712</v>
      </c>
      <c r="E52" s="20">
        <v>1212744000</v>
      </c>
      <c r="F52" s="20">
        <v>67600000</v>
      </c>
      <c r="G52" s="18" t="s">
        <v>536</v>
      </c>
      <c r="H52" s="19" t="s">
        <v>42</v>
      </c>
      <c r="J52" s="18" t="s">
        <v>36</v>
      </c>
      <c r="K52" s="18" t="s">
        <v>34</v>
      </c>
      <c r="L52" s="18" t="s">
        <v>37</v>
      </c>
      <c r="M52" s="18">
        <v>20110919</v>
      </c>
      <c r="N52" s="20">
        <v>4344436</v>
      </c>
      <c r="O52" s="20">
        <v>78488310</v>
      </c>
      <c r="P52" s="20">
        <v>6897</v>
      </c>
      <c r="Q52" s="20">
        <v>5</v>
      </c>
    </row>
    <row r="53" spans="1:17" x14ac:dyDescent="0.2">
      <c r="A53" s="17" t="s">
        <v>1942</v>
      </c>
      <c r="B53" s="17" t="s">
        <v>2785</v>
      </c>
      <c r="C53" s="17" t="s">
        <v>1943</v>
      </c>
      <c r="D53" s="18" t="s">
        <v>1944</v>
      </c>
      <c r="E53" s="20">
        <v>5035175000</v>
      </c>
      <c r="F53" s="20">
        <v>182500000</v>
      </c>
      <c r="G53" s="18" t="s">
        <v>536</v>
      </c>
      <c r="H53" s="19" t="s">
        <v>42</v>
      </c>
      <c r="J53" s="18" t="s">
        <v>36</v>
      </c>
      <c r="K53" s="18" t="s">
        <v>34</v>
      </c>
      <c r="L53" s="18" t="s">
        <v>37</v>
      </c>
      <c r="M53" s="18">
        <v>20001122</v>
      </c>
      <c r="N53" s="20">
        <v>17715912</v>
      </c>
      <c r="O53" s="20">
        <v>493432366.5</v>
      </c>
      <c r="P53" s="20">
        <v>30742</v>
      </c>
      <c r="Q53" s="20">
        <v>5</v>
      </c>
    </row>
    <row r="54" spans="1:17" x14ac:dyDescent="0.2">
      <c r="A54" s="17" t="s">
        <v>1843</v>
      </c>
      <c r="B54" s="17" t="s">
        <v>2785</v>
      </c>
      <c r="C54" s="17" t="s">
        <v>1844</v>
      </c>
      <c r="D54" s="18" t="s">
        <v>1845</v>
      </c>
      <c r="E54" s="20">
        <v>95691250</v>
      </c>
      <c r="F54" s="20">
        <v>4625000</v>
      </c>
      <c r="G54" s="18" t="s">
        <v>1803</v>
      </c>
      <c r="H54" s="19" t="s">
        <v>42</v>
      </c>
      <c r="J54" s="18" t="s">
        <v>36</v>
      </c>
      <c r="K54" s="18" t="s">
        <v>34</v>
      </c>
      <c r="L54" s="18" t="s">
        <v>37</v>
      </c>
      <c r="M54" s="18">
        <v>20190813</v>
      </c>
      <c r="N54" s="20">
        <v>363954</v>
      </c>
      <c r="O54" s="20">
        <v>7546369</v>
      </c>
      <c r="P54" s="20">
        <v>845</v>
      </c>
      <c r="Q54" s="20">
        <v>5</v>
      </c>
    </row>
    <row r="55" spans="1:17" x14ac:dyDescent="0.2">
      <c r="A55" s="17" t="s">
        <v>1846</v>
      </c>
      <c r="B55" s="17" t="s">
        <v>2785</v>
      </c>
      <c r="C55" s="17" t="s">
        <v>1847</v>
      </c>
      <c r="D55" s="18" t="s">
        <v>1848</v>
      </c>
      <c r="E55" s="20">
        <v>1699126500</v>
      </c>
      <c r="F55" s="20">
        <v>66450000</v>
      </c>
      <c r="G55" s="18" t="s">
        <v>1803</v>
      </c>
      <c r="H55" s="19" t="s">
        <v>42</v>
      </c>
      <c r="J55" s="18" t="s">
        <v>36</v>
      </c>
      <c r="K55" s="18" t="s">
        <v>34</v>
      </c>
      <c r="L55" s="18" t="s">
        <v>37</v>
      </c>
      <c r="M55" s="18">
        <v>20190813</v>
      </c>
      <c r="N55" s="20">
        <v>8332690</v>
      </c>
      <c r="O55" s="20">
        <v>211923015</v>
      </c>
      <c r="P55" s="20">
        <v>49127</v>
      </c>
      <c r="Q55" s="20">
        <v>5</v>
      </c>
    </row>
    <row r="56" spans="1:17" x14ac:dyDescent="0.2">
      <c r="A56" s="17" t="s">
        <v>698</v>
      </c>
      <c r="B56" s="17" t="s">
        <v>2785</v>
      </c>
      <c r="C56" s="17" t="s">
        <v>699</v>
      </c>
      <c r="D56" s="18" t="s">
        <v>700</v>
      </c>
      <c r="E56" s="20">
        <v>1571050000</v>
      </c>
      <c r="F56" s="20">
        <v>65000000</v>
      </c>
      <c r="G56" s="18" t="s">
        <v>536</v>
      </c>
      <c r="H56" s="19" t="s">
        <v>42</v>
      </c>
      <c r="J56" s="18" t="s">
        <v>36</v>
      </c>
      <c r="K56" s="18" t="s">
        <v>34</v>
      </c>
      <c r="L56" s="18" t="s">
        <v>37</v>
      </c>
      <c r="M56" s="18">
        <v>20070620</v>
      </c>
      <c r="N56" s="20">
        <v>4547926</v>
      </c>
      <c r="O56" s="20">
        <v>109484686</v>
      </c>
      <c r="P56" s="20">
        <v>22788</v>
      </c>
      <c r="Q56" s="20">
        <v>5</v>
      </c>
    </row>
    <row r="57" spans="1:17" x14ac:dyDescent="0.2">
      <c r="A57" s="17" t="s">
        <v>1849</v>
      </c>
      <c r="B57" s="17" t="s">
        <v>2785</v>
      </c>
      <c r="C57" s="17" t="s">
        <v>1850</v>
      </c>
      <c r="D57" s="18" t="s">
        <v>1851</v>
      </c>
      <c r="E57" s="20">
        <v>32671500</v>
      </c>
      <c r="F57" s="20">
        <v>1725000</v>
      </c>
      <c r="G57" s="18" t="s">
        <v>1803</v>
      </c>
      <c r="H57" s="19" t="s">
        <v>42</v>
      </c>
      <c r="J57" s="18" t="s">
        <v>36</v>
      </c>
      <c r="K57" s="18" t="s">
        <v>34</v>
      </c>
      <c r="L57" s="18" t="s">
        <v>37</v>
      </c>
      <c r="M57" s="18">
        <v>20190813</v>
      </c>
      <c r="N57" s="20">
        <v>87144</v>
      </c>
      <c r="O57" s="20">
        <v>1660329.5</v>
      </c>
      <c r="P57" s="20">
        <v>386</v>
      </c>
      <c r="Q57" s="20">
        <v>5</v>
      </c>
    </row>
    <row r="58" spans="1:17" x14ac:dyDescent="0.2">
      <c r="A58" s="17" t="s">
        <v>1758</v>
      </c>
      <c r="B58" s="17" t="s">
        <v>2785</v>
      </c>
      <c r="C58" s="17" t="s">
        <v>1759</v>
      </c>
      <c r="D58" s="18" t="s">
        <v>1760</v>
      </c>
      <c r="E58" s="20">
        <v>1866819500</v>
      </c>
      <c r="F58" s="20">
        <v>56175000</v>
      </c>
      <c r="G58" s="18" t="s">
        <v>536</v>
      </c>
      <c r="H58" s="19" t="s">
        <v>42</v>
      </c>
      <c r="J58" s="18" t="s">
        <v>36</v>
      </c>
      <c r="K58" s="18" t="s">
        <v>34</v>
      </c>
      <c r="L58" s="18" t="s">
        <v>37</v>
      </c>
      <c r="M58" s="18">
        <v>20150217</v>
      </c>
      <c r="N58" s="20">
        <v>3012771</v>
      </c>
      <c r="O58" s="20">
        <v>97889654</v>
      </c>
      <c r="P58" s="20">
        <v>14666</v>
      </c>
      <c r="Q58" s="20">
        <v>5</v>
      </c>
    </row>
    <row r="59" spans="1:17" x14ac:dyDescent="0.2">
      <c r="A59" s="17" t="s">
        <v>1810</v>
      </c>
      <c r="B59" s="17" t="s">
        <v>2785</v>
      </c>
      <c r="C59" s="17" t="s">
        <v>1811</v>
      </c>
      <c r="D59" s="18" t="s">
        <v>1812</v>
      </c>
      <c r="E59" s="20">
        <v>798594500</v>
      </c>
      <c r="F59" s="20">
        <v>32450000</v>
      </c>
      <c r="G59" s="18" t="s">
        <v>1803</v>
      </c>
      <c r="H59" s="19" t="s">
        <v>42</v>
      </c>
      <c r="J59" s="18" t="s">
        <v>36</v>
      </c>
      <c r="K59" s="18" t="s">
        <v>34</v>
      </c>
      <c r="L59" s="18" t="s">
        <v>37</v>
      </c>
      <c r="M59" s="18">
        <v>20170613</v>
      </c>
      <c r="N59" s="20">
        <v>3426825</v>
      </c>
      <c r="O59" s="20">
        <v>85734460</v>
      </c>
      <c r="P59" s="20">
        <v>11231</v>
      </c>
      <c r="Q59" s="20">
        <v>5</v>
      </c>
    </row>
    <row r="60" spans="1:17" x14ac:dyDescent="0.2">
      <c r="A60" s="17" t="s">
        <v>1734</v>
      </c>
      <c r="B60" s="17" t="s">
        <v>2785</v>
      </c>
      <c r="C60" s="17" t="s">
        <v>1735</v>
      </c>
      <c r="D60" s="18" t="s">
        <v>1736</v>
      </c>
      <c r="E60" s="20">
        <v>6181393000</v>
      </c>
      <c r="F60" s="20">
        <v>186050000</v>
      </c>
      <c r="G60" s="18" t="s">
        <v>536</v>
      </c>
      <c r="H60" s="19" t="s">
        <v>42</v>
      </c>
      <c r="J60" s="18" t="s">
        <v>36</v>
      </c>
      <c r="K60" s="18" t="s">
        <v>34</v>
      </c>
      <c r="L60" s="18" t="s">
        <v>37</v>
      </c>
      <c r="M60" s="18">
        <v>20130415</v>
      </c>
      <c r="N60" s="20">
        <v>7130505</v>
      </c>
      <c r="O60" s="20">
        <v>235705842</v>
      </c>
      <c r="P60" s="20">
        <v>23313</v>
      </c>
      <c r="Q60" s="20">
        <v>5</v>
      </c>
    </row>
    <row r="61" spans="1:17" x14ac:dyDescent="0.2">
      <c r="A61" s="17" t="s">
        <v>1761</v>
      </c>
      <c r="B61" s="17" t="s">
        <v>2785</v>
      </c>
      <c r="C61" s="17" t="s">
        <v>1762</v>
      </c>
      <c r="D61" s="18" t="s">
        <v>1763</v>
      </c>
      <c r="E61" s="20">
        <v>971557500</v>
      </c>
      <c r="F61" s="20">
        <v>35125000</v>
      </c>
      <c r="G61" s="18" t="s">
        <v>536</v>
      </c>
      <c r="H61" s="19" t="s">
        <v>42</v>
      </c>
      <c r="J61" s="18" t="s">
        <v>36</v>
      </c>
      <c r="K61" s="18" t="s">
        <v>34</v>
      </c>
      <c r="L61" s="18" t="s">
        <v>37</v>
      </c>
      <c r="M61" s="18">
        <v>20150217</v>
      </c>
      <c r="N61" s="20">
        <v>1340380</v>
      </c>
      <c r="O61" s="20">
        <v>36453935.5</v>
      </c>
      <c r="P61" s="20">
        <v>3780</v>
      </c>
      <c r="Q61" s="20">
        <v>5</v>
      </c>
    </row>
    <row r="62" spans="1:17" x14ac:dyDescent="0.2">
      <c r="A62" s="17" t="s">
        <v>1737</v>
      </c>
      <c r="B62" s="17" t="s">
        <v>2785</v>
      </c>
      <c r="C62" s="17" t="s">
        <v>1738</v>
      </c>
      <c r="D62" s="18" t="s">
        <v>1739</v>
      </c>
      <c r="E62" s="20">
        <v>1287864000</v>
      </c>
      <c r="F62" s="20">
        <v>52050000</v>
      </c>
      <c r="G62" s="18" t="s">
        <v>536</v>
      </c>
      <c r="H62" s="19" t="s">
        <v>42</v>
      </c>
      <c r="J62" s="18" t="s">
        <v>36</v>
      </c>
      <c r="K62" s="18" t="s">
        <v>34</v>
      </c>
      <c r="L62" s="18" t="s">
        <v>37</v>
      </c>
      <c r="M62" s="18">
        <v>20130415</v>
      </c>
      <c r="N62" s="20">
        <v>1899775</v>
      </c>
      <c r="O62" s="20">
        <v>47985585</v>
      </c>
      <c r="P62" s="20">
        <v>7506</v>
      </c>
      <c r="Q62" s="20">
        <v>5</v>
      </c>
    </row>
    <row r="63" spans="1:17" x14ac:dyDescent="0.2">
      <c r="A63" s="17" t="s">
        <v>1816</v>
      </c>
      <c r="B63" s="17" t="s">
        <v>2785</v>
      </c>
      <c r="C63" s="17" t="s">
        <v>1817</v>
      </c>
      <c r="D63" s="18" t="s">
        <v>1818</v>
      </c>
      <c r="E63" s="20">
        <v>288989500</v>
      </c>
      <c r="F63" s="20">
        <v>12950000</v>
      </c>
      <c r="G63" s="18" t="s">
        <v>1803</v>
      </c>
      <c r="H63" s="19" t="s">
        <v>42</v>
      </c>
      <c r="J63" s="18" t="s">
        <v>36</v>
      </c>
      <c r="K63" s="18" t="s">
        <v>34</v>
      </c>
      <c r="L63" s="18" t="s">
        <v>37</v>
      </c>
      <c r="M63" s="18">
        <v>20170613</v>
      </c>
      <c r="N63" s="20">
        <v>860608</v>
      </c>
      <c r="O63" s="20">
        <v>19307117.5</v>
      </c>
      <c r="P63" s="20">
        <v>1958</v>
      </c>
      <c r="Q63" s="20">
        <v>5</v>
      </c>
    </row>
    <row r="64" spans="1:17" x14ac:dyDescent="0.2">
      <c r="A64" s="17" t="s">
        <v>1813</v>
      </c>
      <c r="B64" s="17" t="s">
        <v>2785</v>
      </c>
      <c r="C64" s="17" t="s">
        <v>1814</v>
      </c>
      <c r="D64" s="18" t="s">
        <v>1815</v>
      </c>
      <c r="E64" s="20">
        <v>52716000</v>
      </c>
      <c r="F64" s="20">
        <v>2300000</v>
      </c>
      <c r="G64" s="18" t="s">
        <v>1803</v>
      </c>
      <c r="H64" s="19" t="s">
        <v>42</v>
      </c>
      <c r="J64" s="18" t="s">
        <v>36</v>
      </c>
      <c r="K64" s="18" t="s">
        <v>34</v>
      </c>
      <c r="L64" s="18" t="s">
        <v>37</v>
      </c>
      <c r="M64" s="18">
        <v>20170616</v>
      </c>
      <c r="N64" s="20">
        <v>228564</v>
      </c>
      <c r="O64" s="20">
        <v>5358335.5</v>
      </c>
      <c r="P64" s="20">
        <v>534</v>
      </c>
      <c r="Q64" s="20">
        <v>5</v>
      </c>
    </row>
    <row r="65" spans="1:17" x14ac:dyDescent="0.2">
      <c r="A65" s="17" t="s">
        <v>1822</v>
      </c>
      <c r="B65" s="17" t="s">
        <v>2785</v>
      </c>
      <c r="C65" s="17" t="s">
        <v>1823</v>
      </c>
      <c r="D65" s="18" t="s">
        <v>1824</v>
      </c>
      <c r="E65" s="20">
        <v>196424250</v>
      </c>
      <c r="F65" s="20">
        <v>7975000</v>
      </c>
      <c r="G65" s="18" t="s">
        <v>1803</v>
      </c>
      <c r="H65" s="19" t="s">
        <v>42</v>
      </c>
      <c r="J65" s="18" t="s">
        <v>36</v>
      </c>
      <c r="K65" s="18" t="s">
        <v>34</v>
      </c>
      <c r="L65" s="18" t="s">
        <v>37</v>
      </c>
      <c r="M65" s="18">
        <v>20170613</v>
      </c>
      <c r="N65" s="20">
        <v>673478</v>
      </c>
      <c r="O65" s="20">
        <v>16991462.5</v>
      </c>
      <c r="P65" s="20">
        <v>1704</v>
      </c>
      <c r="Q65" s="20">
        <v>5</v>
      </c>
    </row>
    <row r="66" spans="1:17" x14ac:dyDescent="0.2">
      <c r="A66" s="17" t="s">
        <v>1819</v>
      </c>
      <c r="B66" s="17" t="s">
        <v>2785</v>
      </c>
      <c r="C66" s="17" t="s">
        <v>1820</v>
      </c>
      <c r="D66" s="18" t="s">
        <v>1821</v>
      </c>
      <c r="E66" s="20">
        <v>78812000</v>
      </c>
      <c r="F66" s="20">
        <v>3400000</v>
      </c>
      <c r="G66" s="18" t="s">
        <v>1803</v>
      </c>
      <c r="H66" s="19" t="s">
        <v>42</v>
      </c>
      <c r="J66" s="18" t="s">
        <v>36</v>
      </c>
      <c r="K66" s="18" t="s">
        <v>34</v>
      </c>
      <c r="L66" s="18" t="s">
        <v>37</v>
      </c>
      <c r="M66" s="18">
        <v>20170616</v>
      </c>
      <c r="N66" s="20">
        <v>385276</v>
      </c>
      <c r="O66" s="20">
        <v>9314075.5</v>
      </c>
      <c r="P66" s="20">
        <v>857</v>
      </c>
      <c r="Q66" s="20">
        <v>5</v>
      </c>
    </row>
    <row r="67" spans="1:17" x14ac:dyDescent="0.2">
      <c r="A67" s="17" t="s">
        <v>1740</v>
      </c>
      <c r="B67" s="17" t="s">
        <v>2785</v>
      </c>
      <c r="C67" s="17" t="s">
        <v>1741</v>
      </c>
      <c r="D67" s="18" t="s">
        <v>1742</v>
      </c>
      <c r="E67" s="20">
        <v>4781448000</v>
      </c>
      <c r="F67" s="20">
        <v>68075000</v>
      </c>
      <c r="G67" s="18" t="s">
        <v>536</v>
      </c>
      <c r="H67" s="19" t="s">
        <v>42</v>
      </c>
      <c r="J67" s="18" t="s">
        <v>36</v>
      </c>
      <c r="K67" s="18" t="s">
        <v>34</v>
      </c>
      <c r="L67" s="18" t="s">
        <v>37</v>
      </c>
      <c r="M67" s="18">
        <v>20130415</v>
      </c>
      <c r="N67" s="20">
        <v>16900861</v>
      </c>
      <c r="O67" s="20">
        <v>1130095679.5</v>
      </c>
      <c r="P67" s="20">
        <v>51800</v>
      </c>
      <c r="Q67" s="20">
        <v>5</v>
      </c>
    </row>
    <row r="68" spans="1:17" x14ac:dyDescent="0.2">
      <c r="A68" s="17" t="s">
        <v>1963</v>
      </c>
      <c r="B68" s="17" t="s">
        <v>2785</v>
      </c>
      <c r="C68" s="17" t="s">
        <v>1964</v>
      </c>
      <c r="D68" s="18" t="s">
        <v>1965</v>
      </c>
      <c r="E68" s="20">
        <v>8024473000</v>
      </c>
      <c r="F68" s="20">
        <v>180650000</v>
      </c>
      <c r="G68" s="18" t="s">
        <v>536</v>
      </c>
      <c r="H68" s="19" t="s">
        <v>42</v>
      </c>
      <c r="J68" s="18" t="s">
        <v>36</v>
      </c>
      <c r="K68" s="18" t="s">
        <v>34</v>
      </c>
      <c r="L68" s="18" t="s">
        <v>37</v>
      </c>
      <c r="M68" s="18">
        <v>20010528</v>
      </c>
      <c r="N68" s="20">
        <v>33210271</v>
      </c>
      <c r="O68" s="20">
        <v>1424464118</v>
      </c>
      <c r="P68" s="20">
        <v>62763</v>
      </c>
      <c r="Q68" s="20">
        <v>5</v>
      </c>
    </row>
    <row r="69" spans="1:17" x14ac:dyDescent="0.2">
      <c r="A69" s="17" t="s">
        <v>1767</v>
      </c>
      <c r="B69" s="17" t="s">
        <v>2785</v>
      </c>
      <c r="C69" s="17" t="s">
        <v>1768</v>
      </c>
      <c r="D69" s="18" t="s">
        <v>1769</v>
      </c>
      <c r="E69" s="20">
        <v>2332505250</v>
      </c>
      <c r="F69" s="20">
        <v>55875000</v>
      </c>
      <c r="G69" s="18" t="s">
        <v>536</v>
      </c>
      <c r="H69" s="19" t="s">
        <v>42</v>
      </c>
      <c r="J69" s="18" t="s">
        <v>36</v>
      </c>
      <c r="K69" s="18" t="s">
        <v>34</v>
      </c>
      <c r="L69" s="18" t="s">
        <v>37</v>
      </c>
      <c r="M69" s="18">
        <v>20150217</v>
      </c>
      <c r="N69" s="20">
        <v>2401688</v>
      </c>
      <c r="O69" s="20">
        <v>97142300.5</v>
      </c>
      <c r="P69" s="20">
        <v>15453</v>
      </c>
      <c r="Q69" s="20">
        <v>5</v>
      </c>
    </row>
    <row r="70" spans="1:17" x14ac:dyDescent="0.2">
      <c r="A70" s="17" t="s">
        <v>1764</v>
      </c>
      <c r="B70" s="17" t="s">
        <v>2785</v>
      </c>
      <c r="C70" s="17" t="s">
        <v>1765</v>
      </c>
      <c r="D70" s="18" t="s">
        <v>1766</v>
      </c>
      <c r="E70" s="20">
        <v>196686000</v>
      </c>
      <c r="F70" s="20">
        <v>5575000</v>
      </c>
      <c r="G70" s="18" t="s">
        <v>536</v>
      </c>
      <c r="H70" s="19" t="s">
        <v>42</v>
      </c>
      <c r="J70" s="18" t="s">
        <v>36</v>
      </c>
      <c r="K70" s="18" t="s">
        <v>34</v>
      </c>
      <c r="L70" s="18" t="s">
        <v>37</v>
      </c>
      <c r="M70" s="18">
        <v>20150219</v>
      </c>
      <c r="N70" s="20">
        <v>515861</v>
      </c>
      <c r="O70" s="20">
        <v>17675151.5</v>
      </c>
      <c r="P70" s="20">
        <v>1560</v>
      </c>
      <c r="Q70" s="20">
        <v>5</v>
      </c>
    </row>
    <row r="71" spans="1:17" x14ac:dyDescent="0.2">
      <c r="A71" s="17" t="s">
        <v>1945</v>
      </c>
      <c r="B71" s="17" t="s">
        <v>2785</v>
      </c>
      <c r="C71" s="17" t="s">
        <v>1946</v>
      </c>
      <c r="D71" s="18" t="s">
        <v>1947</v>
      </c>
      <c r="E71" s="20">
        <v>8693750000</v>
      </c>
      <c r="F71" s="20">
        <v>278200000</v>
      </c>
      <c r="G71" s="18" t="s">
        <v>536</v>
      </c>
      <c r="H71" s="19" t="s">
        <v>42</v>
      </c>
      <c r="J71" s="18" t="s">
        <v>36</v>
      </c>
      <c r="K71" s="18" t="s">
        <v>34</v>
      </c>
      <c r="L71" s="18" t="s">
        <v>37</v>
      </c>
      <c r="M71" s="18">
        <v>20010221</v>
      </c>
      <c r="N71" s="20">
        <v>34691287</v>
      </c>
      <c r="O71" s="20">
        <v>1116168216</v>
      </c>
      <c r="P71" s="20">
        <v>65220</v>
      </c>
      <c r="Q71" s="20">
        <v>5</v>
      </c>
    </row>
    <row r="72" spans="1:17" x14ac:dyDescent="0.2">
      <c r="A72" s="17" t="s">
        <v>1924</v>
      </c>
      <c r="B72" s="17" t="s">
        <v>2785</v>
      </c>
      <c r="C72" s="17" t="s">
        <v>1925</v>
      </c>
      <c r="D72" s="18" t="s">
        <v>1926</v>
      </c>
      <c r="E72" s="20">
        <v>4786250</v>
      </c>
      <c r="F72" s="20">
        <v>125000</v>
      </c>
      <c r="G72" s="18" t="s">
        <v>536</v>
      </c>
      <c r="H72" s="19" t="s">
        <v>42</v>
      </c>
      <c r="J72" s="18" t="s">
        <v>36</v>
      </c>
      <c r="K72" s="18" t="s">
        <v>34</v>
      </c>
      <c r="L72" s="18" t="s">
        <v>37</v>
      </c>
      <c r="M72" s="18">
        <v>20220502</v>
      </c>
      <c r="N72" s="20">
        <v>8471</v>
      </c>
      <c r="O72" s="20">
        <v>301815.5</v>
      </c>
      <c r="P72" s="20">
        <v>80</v>
      </c>
      <c r="Q72" s="20">
        <v>5</v>
      </c>
    </row>
    <row r="73" spans="1:17" x14ac:dyDescent="0.2">
      <c r="A73" s="17" t="s">
        <v>1975</v>
      </c>
      <c r="B73" s="17" t="s">
        <v>2785</v>
      </c>
      <c r="C73" s="17" t="s">
        <v>1976</v>
      </c>
      <c r="D73" s="18" t="s">
        <v>1977</v>
      </c>
      <c r="E73" s="20">
        <v>433832000</v>
      </c>
      <c r="F73" s="20">
        <v>42700000</v>
      </c>
      <c r="G73" s="18" t="s">
        <v>536</v>
      </c>
      <c r="H73" s="19" t="s">
        <v>42</v>
      </c>
      <c r="J73" s="18" t="s">
        <v>36</v>
      </c>
      <c r="K73" s="18" t="s">
        <v>34</v>
      </c>
      <c r="L73" s="18" t="s">
        <v>37</v>
      </c>
      <c r="M73" s="18">
        <v>20051222</v>
      </c>
      <c r="N73" s="20">
        <v>1669341</v>
      </c>
      <c r="O73" s="20">
        <v>17463746</v>
      </c>
      <c r="P73" s="20">
        <v>3161</v>
      </c>
      <c r="Q73" s="20">
        <v>5</v>
      </c>
    </row>
    <row r="74" spans="1:17" x14ac:dyDescent="0.2">
      <c r="A74" s="17" t="s">
        <v>695</v>
      </c>
      <c r="B74" s="17" t="s">
        <v>2785</v>
      </c>
      <c r="C74" s="17" t="s">
        <v>696</v>
      </c>
      <c r="D74" s="18" t="s">
        <v>697</v>
      </c>
      <c r="E74" s="20">
        <v>191250000</v>
      </c>
      <c r="F74" s="20">
        <v>12500000</v>
      </c>
      <c r="G74" s="18" t="s">
        <v>536</v>
      </c>
      <c r="H74" s="19" t="s">
        <v>42</v>
      </c>
      <c r="J74" s="18" t="s">
        <v>36</v>
      </c>
      <c r="K74" s="18" t="s">
        <v>34</v>
      </c>
      <c r="L74" s="18" t="s">
        <v>37</v>
      </c>
      <c r="M74" s="18">
        <v>20070515</v>
      </c>
      <c r="N74" s="20">
        <v>779434</v>
      </c>
      <c r="O74" s="20">
        <v>12290829</v>
      </c>
      <c r="P74" s="20">
        <v>2719</v>
      </c>
      <c r="Q74" s="20">
        <v>5</v>
      </c>
    </row>
    <row r="75" spans="1:17" x14ac:dyDescent="0.2">
      <c r="A75" s="17" t="s">
        <v>1912</v>
      </c>
      <c r="B75" s="17" t="s">
        <v>2785</v>
      </c>
      <c r="C75" s="17" t="s">
        <v>1913</v>
      </c>
      <c r="D75" s="18" t="s">
        <v>1914</v>
      </c>
      <c r="E75" s="20">
        <v>9227500</v>
      </c>
      <c r="F75" s="20">
        <v>250000</v>
      </c>
      <c r="G75" s="18" t="s">
        <v>536</v>
      </c>
      <c r="H75" s="19" t="s">
        <v>42</v>
      </c>
      <c r="J75" s="18" t="s">
        <v>36</v>
      </c>
      <c r="K75" s="18" t="s">
        <v>34</v>
      </c>
      <c r="L75" s="18" t="s">
        <v>37</v>
      </c>
      <c r="M75" s="18">
        <v>20210811</v>
      </c>
      <c r="N75" s="20">
        <v>77654</v>
      </c>
      <c r="O75" s="20">
        <v>2886237.5</v>
      </c>
      <c r="P75" s="20">
        <v>245</v>
      </c>
      <c r="Q75" s="20">
        <v>5</v>
      </c>
    </row>
    <row r="76" spans="1:17" x14ac:dyDescent="0.2">
      <c r="A76" s="17" t="s">
        <v>1915</v>
      </c>
      <c r="B76" s="17" t="s">
        <v>2785</v>
      </c>
      <c r="C76" s="17" t="s">
        <v>1916</v>
      </c>
      <c r="D76" s="18" t="s">
        <v>1917</v>
      </c>
      <c r="E76" s="20">
        <v>21342000</v>
      </c>
      <c r="F76" s="20">
        <v>600000</v>
      </c>
      <c r="G76" s="18" t="s">
        <v>536</v>
      </c>
      <c r="H76" s="19" t="s">
        <v>42</v>
      </c>
      <c r="J76" s="18" t="s">
        <v>36</v>
      </c>
      <c r="K76" s="18" t="s">
        <v>34</v>
      </c>
      <c r="L76" s="18" t="s">
        <v>37</v>
      </c>
      <c r="M76" s="18">
        <v>20210811</v>
      </c>
      <c r="N76" s="20">
        <v>97282</v>
      </c>
      <c r="O76" s="20">
        <v>3487498</v>
      </c>
      <c r="P76" s="20">
        <v>222</v>
      </c>
      <c r="Q76" s="20">
        <v>5</v>
      </c>
    </row>
    <row r="77" spans="1:17" x14ac:dyDescent="0.2">
      <c r="A77" s="17" t="s">
        <v>1867</v>
      </c>
      <c r="B77" s="17" t="s">
        <v>2785</v>
      </c>
      <c r="C77" s="17" t="s">
        <v>1868</v>
      </c>
      <c r="D77" s="18" t="s">
        <v>1869</v>
      </c>
      <c r="E77" s="20">
        <v>149835000</v>
      </c>
      <c r="F77" s="20">
        <v>2625000</v>
      </c>
      <c r="G77" s="18" t="s">
        <v>1803</v>
      </c>
      <c r="H77" s="19" t="s">
        <v>42</v>
      </c>
      <c r="J77" s="18" t="s">
        <v>36</v>
      </c>
      <c r="K77" s="18" t="s">
        <v>34</v>
      </c>
      <c r="L77" s="18" t="s">
        <v>37</v>
      </c>
      <c r="M77" s="18">
        <v>20200421</v>
      </c>
      <c r="N77" s="20">
        <v>154387</v>
      </c>
      <c r="O77" s="20">
        <v>9047948.5</v>
      </c>
      <c r="P77" s="20">
        <v>1122</v>
      </c>
      <c r="Q77" s="20">
        <v>5</v>
      </c>
    </row>
    <row r="78" spans="1:17" x14ac:dyDescent="0.2">
      <c r="A78" s="17" t="s">
        <v>1870</v>
      </c>
      <c r="B78" s="17" t="s">
        <v>2785</v>
      </c>
      <c r="C78" s="17" t="s">
        <v>1871</v>
      </c>
      <c r="D78" s="18" t="s">
        <v>1872</v>
      </c>
      <c r="E78" s="20">
        <v>108575000</v>
      </c>
      <c r="F78" s="20">
        <v>2150000</v>
      </c>
      <c r="G78" s="18" t="s">
        <v>1803</v>
      </c>
      <c r="H78" s="19" t="s">
        <v>42</v>
      </c>
      <c r="J78" s="18" t="s">
        <v>36</v>
      </c>
      <c r="K78" s="18" t="s">
        <v>34</v>
      </c>
      <c r="L78" s="18" t="s">
        <v>37</v>
      </c>
      <c r="M78" s="18">
        <v>20200421</v>
      </c>
      <c r="N78" s="20">
        <v>71185</v>
      </c>
      <c r="O78" s="20">
        <v>3521694</v>
      </c>
      <c r="P78" s="20">
        <v>468</v>
      </c>
      <c r="Q78" s="20">
        <v>5</v>
      </c>
    </row>
    <row r="79" spans="1:17" x14ac:dyDescent="0.2">
      <c r="A79" s="17" t="s">
        <v>1873</v>
      </c>
      <c r="B79" s="17" t="s">
        <v>2785</v>
      </c>
      <c r="C79" s="17" t="s">
        <v>1874</v>
      </c>
      <c r="D79" s="18" t="s">
        <v>1875</v>
      </c>
      <c r="E79" s="20">
        <v>147400000</v>
      </c>
      <c r="F79" s="20">
        <v>2500000</v>
      </c>
      <c r="G79" s="18" t="s">
        <v>1803</v>
      </c>
      <c r="H79" s="19" t="s">
        <v>42</v>
      </c>
      <c r="J79" s="18" t="s">
        <v>36</v>
      </c>
      <c r="K79" s="18" t="s">
        <v>34</v>
      </c>
      <c r="L79" s="18" t="s">
        <v>37</v>
      </c>
      <c r="M79" s="18">
        <v>20200421</v>
      </c>
      <c r="N79" s="20">
        <v>228407</v>
      </c>
      <c r="O79" s="20">
        <v>12847075.5</v>
      </c>
      <c r="P79" s="20">
        <v>1501</v>
      </c>
      <c r="Q79" s="20">
        <v>5</v>
      </c>
    </row>
    <row r="80" spans="1:17" x14ac:dyDescent="0.2">
      <c r="A80" s="17" t="s">
        <v>1825</v>
      </c>
      <c r="B80" s="17" t="s">
        <v>2785</v>
      </c>
      <c r="C80" s="17" t="s">
        <v>1826</v>
      </c>
      <c r="D80" s="18" t="s">
        <v>1827</v>
      </c>
      <c r="E80" s="20">
        <v>136444000</v>
      </c>
      <c r="F80" s="20">
        <v>7700000</v>
      </c>
      <c r="G80" s="18" t="s">
        <v>1803</v>
      </c>
      <c r="H80" s="19" t="s">
        <v>42</v>
      </c>
      <c r="J80" s="18" t="s">
        <v>36</v>
      </c>
      <c r="K80" s="18" t="s">
        <v>34</v>
      </c>
      <c r="L80" s="18" t="s">
        <v>37</v>
      </c>
      <c r="M80" s="18">
        <v>20190321</v>
      </c>
      <c r="N80" s="20">
        <v>598162</v>
      </c>
      <c r="O80" s="20">
        <v>10679426.5</v>
      </c>
      <c r="P80" s="20">
        <v>1001</v>
      </c>
      <c r="Q80" s="20">
        <v>5</v>
      </c>
    </row>
    <row r="81" spans="1:17" x14ac:dyDescent="0.2">
      <c r="A81" s="17" t="s">
        <v>1828</v>
      </c>
      <c r="B81" s="17" t="s">
        <v>2785</v>
      </c>
      <c r="C81" s="17" t="s">
        <v>1829</v>
      </c>
      <c r="D81" s="18" t="s">
        <v>1830</v>
      </c>
      <c r="E81" s="20">
        <v>97812000</v>
      </c>
      <c r="F81" s="20">
        <v>5200000</v>
      </c>
      <c r="G81" s="18" t="s">
        <v>1803</v>
      </c>
      <c r="H81" s="19" t="s">
        <v>42</v>
      </c>
      <c r="J81" s="18" t="s">
        <v>36</v>
      </c>
      <c r="K81" s="18" t="s">
        <v>34</v>
      </c>
      <c r="L81" s="18" t="s">
        <v>37</v>
      </c>
      <c r="M81" s="18">
        <v>20190321</v>
      </c>
      <c r="N81" s="20">
        <v>648533</v>
      </c>
      <c r="O81" s="20">
        <v>12276126.5</v>
      </c>
      <c r="P81" s="20">
        <v>646</v>
      </c>
      <c r="Q81" s="20">
        <v>5</v>
      </c>
    </row>
    <row r="82" spans="1:17" x14ac:dyDescent="0.2">
      <c r="A82" s="17" t="s">
        <v>1831</v>
      </c>
      <c r="B82" s="17" t="s">
        <v>2785</v>
      </c>
      <c r="C82" s="17" t="s">
        <v>1832</v>
      </c>
      <c r="D82" s="18" t="s">
        <v>1833</v>
      </c>
      <c r="E82" s="20">
        <v>322650000</v>
      </c>
      <c r="F82" s="20">
        <v>13500000</v>
      </c>
      <c r="G82" s="18" t="s">
        <v>1803</v>
      </c>
      <c r="H82" s="19" t="s">
        <v>42</v>
      </c>
      <c r="J82" s="18" t="s">
        <v>36</v>
      </c>
      <c r="K82" s="18" t="s">
        <v>34</v>
      </c>
      <c r="L82" s="18" t="s">
        <v>37</v>
      </c>
      <c r="M82" s="18">
        <v>20190321</v>
      </c>
      <c r="N82" s="20">
        <v>554210</v>
      </c>
      <c r="O82" s="20">
        <v>13702440.5</v>
      </c>
      <c r="P82" s="20">
        <v>1888</v>
      </c>
      <c r="Q82" s="20">
        <v>5</v>
      </c>
    </row>
    <row r="83" spans="1:17" x14ac:dyDescent="0.2">
      <c r="A83" s="17" t="s">
        <v>1834</v>
      </c>
      <c r="B83" s="17" t="s">
        <v>2785</v>
      </c>
      <c r="C83" s="17" t="s">
        <v>1835</v>
      </c>
      <c r="D83" s="18" t="s">
        <v>1836</v>
      </c>
      <c r="E83" s="20">
        <v>174116000</v>
      </c>
      <c r="F83" s="20">
        <v>7600000</v>
      </c>
      <c r="G83" s="18" t="s">
        <v>1803</v>
      </c>
      <c r="H83" s="19" t="s">
        <v>42</v>
      </c>
      <c r="J83" s="18" t="s">
        <v>36</v>
      </c>
      <c r="K83" s="18" t="s">
        <v>34</v>
      </c>
      <c r="L83" s="18" t="s">
        <v>37</v>
      </c>
      <c r="M83" s="18">
        <v>20190321</v>
      </c>
      <c r="N83" s="20">
        <v>234605</v>
      </c>
      <c r="O83" s="20">
        <v>5346782.5</v>
      </c>
      <c r="P83" s="20">
        <v>705</v>
      </c>
      <c r="Q83" s="20">
        <v>5</v>
      </c>
    </row>
    <row r="84" spans="1:17" x14ac:dyDescent="0.2">
      <c r="A84" s="17" t="s">
        <v>1837</v>
      </c>
      <c r="B84" s="17" t="s">
        <v>2785</v>
      </c>
      <c r="C84" s="17" t="s">
        <v>1838</v>
      </c>
      <c r="D84" s="18" t="s">
        <v>1839</v>
      </c>
      <c r="E84" s="20">
        <v>702000000</v>
      </c>
      <c r="F84" s="20">
        <v>39000000</v>
      </c>
      <c r="G84" s="18" t="s">
        <v>1803</v>
      </c>
      <c r="H84" s="19" t="s">
        <v>42</v>
      </c>
      <c r="J84" s="18" t="s">
        <v>36</v>
      </c>
      <c r="K84" s="18" t="s">
        <v>34</v>
      </c>
      <c r="L84" s="18" t="s">
        <v>37</v>
      </c>
      <c r="M84" s="18">
        <v>20190321</v>
      </c>
      <c r="N84" s="20">
        <v>894208</v>
      </c>
      <c r="O84" s="20">
        <v>16465449.5</v>
      </c>
      <c r="P84" s="20">
        <v>1159</v>
      </c>
      <c r="Q84" s="20">
        <v>5</v>
      </c>
    </row>
    <row r="85" spans="1:17" x14ac:dyDescent="0.2">
      <c r="A85" s="17" t="s">
        <v>1840</v>
      </c>
      <c r="B85" s="17" t="s">
        <v>2785</v>
      </c>
      <c r="C85" s="17" t="s">
        <v>1841</v>
      </c>
      <c r="D85" s="18" t="s">
        <v>1842</v>
      </c>
      <c r="E85" s="20">
        <v>363307500</v>
      </c>
      <c r="F85" s="20">
        <v>12050000</v>
      </c>
      <c r="G85" s="18" t="s">
        <v>1803</v>
      </c>
      <c r="H85" s="19" t="s">
        <v>42</v>
      </c>
      <c r="J85" s="18" t="s">
        <v>36</v>
      </c>
      <c r="K85" s="18" t="s">
        <v>34</v>
      </c>
      <c r="L85" s="18" t="s">
        <v>37</v>
      </c>
      <c r="M85" s="18">
        <v>20190321</v>
      </c>
      <c r="N85" s="20">
        <v>573685</v>
      </c>
      <c r="O85" s="20">
        <v>16743813.5</v>
      </c>
      <c r="P85" s="20">
        <v>1427</v>
      </c>
      <c r="Q85" s="20">
        <v>5</v>
      </c>
    </row>
    <row r="86" spans="1:17" x14ac:dyDescent="0.2">
      <c r="A86" s="17" t="s">
        <v>1876</v>
      </c>
      <c r="B86" s="17" t="s">
        <v>2785</v>
      </c>
      <c r="C86" s="17" t="s">
        <v>1877</v>
      </c>
      <c r="D86" s="18" t="s">
        <v>1878</v>
      </c>
      <c r="E86" s="20">
        <v>43708650</v>
      </c>
      <c r="F86" s="20">
        <v>1055000</v>
      </c>
      <c r="G86" s="18" t="s">
        <v>1803</v>
      </c>
      <c r="H86" s="19" t="s">
        <v>42</v>
      </c>
      <c r="J86" s="18" t="s">
        <v>36</v>
      </c>
      <c r="K86" s="18" t="s">
        <v>34</v>
      </c>
      <c r="L86" s="18" t="s">
        <v>37</v>
      </c>
      <c r="M86" s="18">
        <v>20200909</v>
      </c>
      <c r="N86" s="20">
        <v>67291</v>
      </c>
      <c r="O86" s="20">
        <v>2770511</v>
      </c>
      <c r="P86" s="20">
        <v>353</v>
      </c>
      <c r="Q86" s="20">
        <v>5</v>
      </c>
    </row>
    <row r="87" spans="1:17" x14ac:dyDescent="0.2">
      <c r="A87" s="17" t="s">
        <v>1879</v>
      </c>
      <c r="B87" s="17" t="s">
        <v>2785</v>
      </c>
      <c r="C87" s="17" t="s">
        <v>1880</v>
      </c>
      <c r="D87" s="18" t="s">
        <v>1881</v>
      </c>
      <c r="E87" s="20">
        <v>15809600</v>
      </c>
      <c r="F87" s="20">
        <v>410000</v>
      </c>
      <c r="G87" s="18" t="s">
        <v>1803</v>
      </c>
      <c r="H87" s="19" t="s">
        <v>42</v>
      </c>
      <c r="J87" s="18" t="s">
        <v>36</v>
      </c>
      <c r="K87" s="18" t="s">
        <v>34</v>
      </c>
      <c r="L87" s="18" t="s">
        <v>37</v>
      </c>
      <c r="M87" s="18">
        <v>20200909</v>
      </c>
      <c r="N87" s="20">
        <v>72595</v>
      </c>
      <c r="O87" s="20">
        <v>2792119.5</v>
      </c>
      <c r="P87" s="20">
        <v>135</v>
      </c>
      <c r="Q87" s="20">
        <v>5</v>
      </c>
    </row>
    <row r="88" spans="1:17" x14ac:dyDescent="0.2">
      <c r="A88" s="17" t="s">
        <v>1882</v>
      </c>
      <c r="B88" s="17" t="s">
        <v>2785</v>
      </c>
      <c r="C88" s="17" t="s">
        <v>1883</v>
      </c>
      <c r="D88" s="18" t="s">
        <v>1884</v>
      </c>
      <c r="E88" s="20">
        <v>57105000</v>
      </c>
      <c r="F88" s="20">
        <v>1215000</v>
      </c>
      <c r="G88" s="18" t="s">
        <v>1803</v>
      </c>
      <c r="H88" s="19" t="s">
        <v>42</v>
      </c>
      <c r="J88" s="18" t="s">
        <v>36</v>
      </c>
      <c r="K88" s="18" t="s">
        <v>34</v>
      </c>
      <c r="L88" s="18" t="s">
        <v>37</v>
      </c>
      <c r="M88" s="18">
        <v>20200909</v>
      </c>
      <c r="N88" s="20">
        <v>75369</v>
      </c>
      <c r="O88" s="20">
        <v>3418624.5</v>
      </c>
      <c r="P88" s="20">
        <v>1051</v>
      </c>
      <c r="Q88" s="20">
        <v>5</v>
      </c>
    </row>
    <row r="89" spans="1:17" x14ac:dyDescent="0.2">
      <c r="A89" s="17" t="s">
        <v>1885</v>
      </c>
      <c r="B89" s="17" t="s">
        <v>2785</v>
      </c>
      <c r="C89" s="17" t="s">
        <v>1886</v>
      </c>
      <c r="D89" s="18" t="s">
        <v>1887</v>
      </c>
      <c r="E89" s="20">
        <v>52412700</v>
      </c>
      <c r="F89" s="20">
        <v>1195000</v>
      </c>
      <c r="G89" s="18" t="s">
        <v>1803</v>
      </c>
      <c r="H89" s="19" t="s">
        <v>42</v>
      </c>
      <c r="J89" s="18" t="s">
        <v>36</v>
      </c>
      <c r="K89" s="18" t="s">
        <v>34</v>
      </c>
      <c r="L89" s="18" t="s">
        <v>37</v>
      </c>
      <c r="M89" s="18">
        <v>20200909</v>
      </c>
      <c r="N89" s="20">
        <v>83854</v>
      </c>
      <c r="O89" s="20">
        <v>3628586</v>
      </c>
      <c r="P89" s="20">
        <v>855</v>
      </c>
      <c r="Q89" s="20">
        <v>5</v>
      </c>
    </row>
    <row r="90" spans="1:17" x14ac:dyDescent="0.2">
      <c r="A90" s="17" t="s">
        <v>1888</v>
      </c>
      <c r="B90" s="17" t="s">
        <v>2785</v>
      </c>
      <c r="C90" s="17" t="s">
        <v>1889</v>
      </c>
      <c r="D90" s="18" t="s">
        <v>1890</v>
      </c>
      <c r="E90" s="20">
        <v>2002500</v>
      </c>
      <c r="F90" s="20">
        <v>50000</v>
      </c>
      <c r="G90" s="18" t="s">
        <v>1803</v>
      </c>
      <c r="H90" s="19" t="s">
        <v>42</v>
      </c>
      <c r="J90" s="18" t="s">
        <v>36</v>
      </c>
      <c r="K90" s="18" t="s">
        <v>34</v>
      </c>
      <c r="L90" s="18" t="s">
        <v>37</v>
      </c>
      <c r="M90" s="18">
        <v>20210311</v>
      </c>
      <c r="N90" s="20">
        <v>5972</v>
      </c>
      <c r="O90" s="20">
        <v>242190.5</v>
      </c>
      <c r="P90" s="20">
        <v>33</v>
      </c>
      <c r="Q90" s="20">
        <v>4</v>
      </c>
    </row>
    <row r="91" spans="1:17" x14ac:dyDescent="0.2">
      <c r="A91" s="17" t="s">
        <v>1891</v>
      </c>
      <c r="B91" s="17" t="s">
        <v>2785</v>
      </c>
      <c r="C91" s="17" t="s">
        <v>1892</v>
      </c>
      <c r="D91" s="18" t="s">
        <v>1893</v>
      </c>
      <c r="E91" s="20">
        <v>5893500</v>
      </c>
      <c r="F91" s="20">
        <v>150000</v>
      </c>
      <c r="G91" s="18" t="s">
        <v>1803</v>
      </c>
      <c r="H91" s="19" t="s">
        <v>42</v>
      </c>
      <c r="J91" s="18" t="s">
        <v>36</v>
      </c>
      <c r="K91" s="18" t="s">
        <v>34</v>
      </c>
      <c r="L91" s="18" t="s">
        <v>37</v>
      </c>
      <c r="M91" s="18">
        <v>20210311</v>
      </c>
      <c r="N91" s="20">
        <v>13932</v>
      </c>
      <c r="O91" s="20">
        <v>534380</v>
      </c>
      <c r="P91" s="20">
        <v>54</v>
      </c>
      <c r="Q91" s="20">
        <v>5</v>
      </c>
    </row>
    <row r="92" spans="1:17" x14ac:dyDescent="0.2">
      <c r="A92" s="17" t="s">
        <v>1894</v>
      </c>
      <c r="B92" s="17" t="s">
        <v>2785</v>
      </c>
      <c r="C92" s="17" t="s">
        <v>1895</v>
      </c>
      <c r="D92" s="18" t="s">
        <v>1896</v>
      </c>
      <c r="E92" s="20">
        <v>3416250</v>
      </c>
      <c r="F92" s="20">
        <v>75000</v>
      </c>
      <c r="G92" s="18" t="s">
        <v>1803</v>
      </c>
      <c r="H92" s="19" t="s">
        <v>42</v>
      </c>
      <c r="J92" s="18" t="s">
        <v>36</v>
      </c>
      <c r="K92" s="18" t="s">
        <v>34</v>
      </c>
      <c r="L92" s="18" t="s">
        <v>37</v>
      </c>
      <c r="M92" s="18">
        <v>20210311</v>
      </c>
      <c r="N92" s="20">
        <v>43688</v>
      </c>
      <c r="O92" s="20">
        <v>1916197</v>
      </c>
      <c r="P92" s="20">
        <v>132</v>
      </c>
      <c r="Q92" s="20">
        <v>5</v>
      </c>
    </row>
    <row r="93" spans="1:17" x14ac:dyDescent="0.2">
      <c r="A93" s="17" t="s">
        <v>1927</v>
      </c>
      <c r="B93" s="17" t="s">
        <v>2785</v>
      </c>
      <c r="C93" s="17" t="s">
        <v>1928</v>
      </c>
      <c r="D93" s="18" t="s">
        <v>1929</v>
      </c>
      <c r="E93" s="20">
        <v>6513000</v>
      </c>
      <c r="F93" s="20">
        <v>150000</v>
      </c>
      <c r="G93" s="18" t="s">
        <v>536</v>
      </c>
      <c r="H93" s="19" t="s">
        <v>42</v>
      </c>
      <c r="J93" s="18" t="s">
        <v>36</v>
      </c>
      <c r="K93" s="18" t="s">
        <v>34</v>
      </c>
      <c r="L93" s="18" t="s">
        <v>37</v>
      </c>
      <c r="M93" s="18">
        <v>20220502</v>
      </c>
      <c r="N93" s="20">
        <v>20498</v>
      </c>
      <c r="O93" s="20">
        <v>864693</v>
      </c>
      <c r="P93" s="20">
        <v>95</v>
      </c>
      <c r="Q93" s="20">
        <v>5</v>
      </c>
    </row>
    <row r="94" spans="1:17" x14ac:dyDescent="0.2">
      <c r="A94" s="17" t="s">
        <v>1713</v>
      </c>
      <c r="B94" s="17" t="s">
        <v>2785</v>
      </c>
      <c r="C94" s="17" t="s">
        <v>1714</v>
      </c>
      <c r="D94" s="18" t="s">
        <v>1715</v>
      </c>
      <c r="E94" s="20">
        <v>713550000</v>
      </c>
      <c r="F94" s="20">
        <v>35500000</v>
      </c>
      <c r="G94" s="18" t="s">
        <v>536</v>
      </c>
      <c r="H94" s="19" t="s">
        <v>42</v>
      </c>
      <c r="J94" s="18" t="s">
        <v>36</v>
      </c>
      <c r="K94" s="18" t="s">
        <v>34</v>
      </c>
      <c r="L94" s="18" t="s">
        <v>37</v>
      </c>
      <c r="M94" s="18">
        <v>20111212</v>
      </c>
      <c r="N94" s="20">
        <v>4344986</v>
      </c>
      <c r="O94" s="20">
        <v>87375236.5</v>
      </c>
      <c r="P94" s="20">
        <v>3181</v>
      </c>
      <c r="Q94" s="20">
        <v>5</v>
      </c>
    </row>
    <row r="95" spans="1:17" x14ac:dyDescent="0.2">
      <c r="A95" s="17" t="s">
        <v>1930</v>
      </c>
      <c r="B95" s="17" t="s">
        <v>2785</v>
      </c>
      <c r="C95" s="17" t="s">
        <v>1931</v>
      </c>
      <c r="D95" s="18" t="s">
        <v>1932</v>
      </c>
      <c r="E95" s="20">
        <v>4962000</v>
      </c>
      <c r="F95" s="20">
        <v>150000</v>
      </c>
      <c r="G95" s="18" t="s">
        <v>536</v>
      </c>
      <c r="H95" s="19" t="s">
        <v>42</v>
      </c>
      <c r="J95" s="18" t="s">
        <v>36</v>
      </c>
      <c r="K95" s="18" t="s">
        <v>34</v>
      </c>
      <c r="L95" s="18" t="s">
        <v>37</v>
      </c>
      <c r="M95" s="18">
        <v>20220502</v>
      </c>
      <c r="N95" s="20">
        <v>11640</v>
      </c>
      <c r="O95" s="20">
        <v>395924</v>
      </c>
      <c r="P95" s="20">
        <v>71</v>
      </c>
      <c r="Q95" s="20">
        <v>5</v>
      </c>
    </row>
    <row r="96" spans="1:17" x14ac:dyDescent="0.2">
      <c r="A96" s="17" t="s">
        <v>707</v>
      </c>
      <c r="B96" s="17" t="s">
        <v>2785</v>
      </c>
      <c r="C96" s="17" t="s">
        <v>708</v>
      </c>
      <c r="D96" s="18" t="s">
        <v>709</v>
      </c>
      <c r="E96" s="20">
        <v>372992000</v>
      </c>
      <c r="F96" s="20">
        <v>6400000</v>
      </c>
      <c r="G96" s="18" t="s">
        <v>536</v>
      </c>
      <c r="H96" s="19" t="s">
        <v>42</v>
      </c>
      <c r="J96" s="18" t="s">
        <v>36</v>
      </c>
      <c r="K96" s="18" t="s">
        <v>34</v>
      </c>
      <c r="L96" s="18" t="s">
        <v>37</v>
      </c>
      <c r="M96" s="18">
        <v>20071218</v>
      </c>
      <c r="N96" s="20">
        <v>763068</v>
      </c>
      <c r="O96" s="20">
        <v>51501475.5</v>
      </c>
      <c r="P96" s="20">
        <v>4312</v>
      </c>
      <c r="Q96" s="20">
        <v>5</v>
      </c>
    </row>
    <row r="97" spans="1:17" x14ac:dyDescent="0.2">
      <c r="A97" s="17" t="s">
        <v>1933</v>
      </c>
      <c r="B97" s="17" t="s">
        <v>2785</v>
      </c>
      <c r="C97" s="17" t="s">
        <v>1934</v>
      </c>
      <c r="D97" s="18" t="s">
        <v>1935</v>
      </c>
      <c r="E97" s="20">
        <v>5252500</v>
      </c>
      <c r="F97" s="20">
        <v>125000</v>
      </c>
      <c r="G97" s="18" t="s">
        <v>536</v>
      </c>
      <c r="H97" s="19" t="s">
        <v>42</v>
      </c>
      <c r="J97" s="18" t="s">
        <v>36</v>
      </c>
      <c r="K97" s="18" t="s">
        <v>34</v>
      </c>
      <c r="L97" s="18" t="s">
        <v>37</v>
      </c>
      <c r="M97" s="18">
        <v>20220502</v>
      </c>
      <c r="N97" s="20">
        <v>14462</v>
      </c>
      <c r="O97" s="20">
        <v>645144.5</v>
      </c>
      <c r="P97" s="20">
        <v>132</v>
      </c>
      <c r="Q97" s="20">
        <v>5</v>
      </c>
    </row>
    <row r="98" spans="1:17" x14ac:dyDescent="0.2">
      <c r="A98" s="17" t="s">
        <v>2861</v>
      </c>
      <c r="B98" s="17" t="s">
        <v>2785</v>
      </c>
      <c r="C98" s="17" t="s">
        <v>2862</v>
      </c>
      <c r="D98" s="18" t="s">
        <v>2863</v>
      </c>
      <c r="E98" s="20">
        <v>4805000</v>
      </c>
      <c r="F98" s="20">
        <v>125000</v>
      </c>
      <c r="G98" s="18" t="s">
        <v>536</v>
      </c>
      <c r="H98" s="19" t="s">
        <v>42</v>
      </c>
      <c r="J98" s="18" t="s">
        <v>36</v>
      </c>
      <c r="K98" s="18" t="s">
        <v>34</v>
      </c>
      <c r="L98" s="18" t="s">
        <v>37</v>
      </c>
      <c r="M98" s="18">
        <v>20230213</v>
      </c>
      <c r="N98" s="20">
        <v>1978</v>
      </c>
      <c r="O98" s="20">
        <v>75126.5</v>
      </c>
      <c r="P98" s="20">
        <v>28</v>
      </c>
      <c r="Q98" s="20">
        <v>4</v>
      </c>
    </row>
    <row r="99" spans="1:17" x14ac:dyDescent="0.2">
      <c r="A99" s="17" t="s">
        <v>1692</v>
      </c>
      <c r="B99" s="17" t="s">
        <v>2785</v>
      </c>
      <c r="C99" s="17" t="s">
        <v>1693</v>
      </c>
      <c r="D99" s="18" t="s">
        <v>1694</v>
      </c>
      <c r="E99" s="20">
        <v>574411500</v>
      </c>
      <c r="F99" s="20">
        <v>8775000</v>
      </c>
      <c r="G99" s="18" t="s">
        <v>536</v>
      </c>
      <c r="H99" s="19" t="s">
        <v>42</v>
      </c>
      <c r="J99" s="18" t="s">
        <v>36</v>
      </c>
      <c r="K99" s="18" t="s">
        <v>34</v>
      </c>
      <c r="L99" s="18" t="s">
        <v>37</v>
      </c>
      <c r="M99" s="18">
        <v>20110415</v>
      </c>
      <c r="N99" s="20">
        <v>372666</v>
      </c>
      <c r="O99" s="20">
        <v>24630768.5</v>
      </c>
      <c r="P99" s="20">
        <v>3044</v>
      </c>
      <c r="Q99" s="20">
        <v>5</v>
      </c>
    </row>
    <row r="100" spans="1:17" x14ac:dyDescent="0.2">
      <c r="A100" s="17" t="s">
        <v>719</v>
      </c>
      <c r="B100" s="17" t="s">
        <v>2785</v>
      </c>
      <c r="C100" s="17" t="s">
        <v>720</v>
      </c>
      <c r="D100" s="18" t="s">
        <v>721</v>
      </c>
      <c r="E100" s="20">
        <v>329445750</v>
      </c>
      <c r="F100" s="20">
        <v>9475000</v>
      </c>
      <c r="G100" s="18" t="s">
        <v>536</v>
      </c>
      <c r="H100" s="19" t="s">
        <v>42</v>
      </c>
      <c r="J100" s="18" t="s">
        <v>36</v>
      </c>
      <c r="K100" s="18" t="s">
        <v>34</v>
      </c>
      <c r="L100" s="18" t="s">
        <v>37</v>
      </c>
      <c r="M100" s="18">
        <v>20080827</v>
      </c>
      <c r="N100" s="20">
        <v>658957</v>
      </c>
      <c r="O100" s="20">
        <v>22902790</v>
      </c>
      <c r="P100" s="20">
        <v>1901</v>
      </c>
      <c r="Q100" s="20">
        <v>5</v>
      </c>
    </row>
    <row r="101" spans="1:17" x14ac:dyDescent="0.2">
      <c r="A101" s="17" t="s">
        <v>710</v>
      </c>
      <c r="B101" s="17" t="s">
        <v>2785</v>
      </c>
      <c r="C101" s="17" t="s">
        <v>711</v>
      </c>
      <c r="D101" s="18" t="s">
        <v>712</v>
      </c>
      <c r="E101" s="20">
        <v>131059500</v>
      </c>
      <c r="F101" s="20">
        <v>7150000</v>
      </c>
      <c r="G101" s="18" t="s">
        <v>536</v>
      </c>
      <c r="H101" s="19" t="s">
        <v>42</v>
      </c>
      <c r="J101" s="18" t="s">
        <v>36</v>
      </c>
      <c r="K101" s="18" t="s">
        <v>34</v>
      </c>
      <c r="L101" s="18" t="s">
        <v>37</v>
      </c>
      <c r="M101" s="18">
        <v>20080114</v>
      </c>
      <c r="N101" s="20">
        <v>295438</v>
      </c>
      <c r="O101" s="20">
        <v>5922025</v>
      </c>
      <c r="P101" s="20">
        <v>1602</v>
      </c>
      <c r="Q101" s="20">
        <v>5</v>
      </c>
    </row>
    <row r="102" spans="1:17" x14ac:dyDescent="0.2">
      <c r="A102" s="17" t="s">
        <v>722</v>
      </c>
      <c r="B102" s="17" t="s">
        <v>2785</v>
      </c>
      <c r="C102" s="17" t="s">
        <v>723</v>
      </c>
      <c r="D102" s="18" t="s">
        <v>724</v>
      </c>
      <c r="E102" s="20">
        <v>186768000</v>
      </c>
      <c r="F102" s="20">
        <v>7200000</v>
      </c>
      <c r="G102" s="18" t="s">
        <v>536</v>
      </c>
      <c r="H102" s="19" t="s">
        <v>42</v>
      </c>
      <c r="J102" s="18" t="s">
        <v>36</v>
      </c>
      <c r="K102" s="18" t="s">
        <v>34</v>
      </c>
      <c r="L102" s="18" t="s">
        <v>37</v>
      </c>
      <c r="M102" s="18">
        <v>20080826</v>
      </c>
      <c r="N102" s="20">
        <v>262953</v>
      </c>
      <c r="O102" s="20">
        <v>7274278.5</v>
      </c>
      <c r="P102" s="20">
        <v>1608</v>
      </c>
      <c r="Q102" s="20">
        <v>5</v>
      </c>
    </row>
    <row r="103" spans="1:17" x14ac:dyDescent="0.2">
      <c r="A103" s="17" t="s">
        <v>704</v>
      </c>
      <c r="B103" s="17" t="s">
        <v>2785</v>
      </c>
      <c r="C103" s="17" t="s">
        <v>705</v>
      </c>
      <c r="D103" s="18" t="s">
        <v>706</v>
      </c>
      <c r="E103" s="20">
        <v>315513500</v>
      </c>
      <c r="F103" s="20">
        <v>6550000</v>
      </c>
      <c r="G103" s="18" t="s">
        <v>536</v>
      </c>
      <c r="H103" s="19" t="s">
        <v>42</v>
      </c>
      <c r="J103" s="18" t="s">
        <v>36</v>
      </c>
      <c r="K103" s="18" t="s">
        <v>34</v>
      </c>
      <c r="L103" s="18" t="s">
        <v>37</v>
      </c>
      <c r="M103" s="18">
        <v>20070601</v>
      </c>
      <c r="N103" s="20">
        <v>274765</v>
      </c>
      <c r="O103" s="20">
        <v>13481637</v>
      </c>
      <c r="P103" s="20">
        <v>1898</v>
      </c>
      <c r="Q103" s="20">
        <v>5</v>
      </c>
    </row>
    <row r="104" spans="1:17" x14ac:dyDescent="0.2">
      <c r="A104" s="17" t="s">
        <v>728</v>
      </c>
      <c r="B104" s="17" t="s">
        <v>2785</v>
      </c>
      <c r="C104" s="17" t="s">
        <v>729</v>
      </c>
      <c r="D104" s="18" t="s">
        <v>730</v>
      </c>
      <c r="E104" s="20">
        <v>1029710000</v>
      </c>
      <c r="F104" s="20">
        <v>60000000</v>
      </c>
      <c r="G104" s="18" t="s">
        <v>536</v>
      </c>
      <c r="H104" s="19" t="s">
        <v>42</v>
      </c>
      <c r="J104" s="18" t="s">
        <v>36</v>
      </c>
      <c r="K104" s="18" t="s">
        <v>34</v>
      </c>
      <c r="L104" s="18" t="s">
        <v>37</v>
      </c>
      <c r="M104" s="18">
        <v>20090527</v>
      </c>
      <c r="N104" s="20">
        <v>6203743</v>
      </c>
      <c r="O104" s="20">
        <v>107285161.5</v>
      </c>
      <c r="P104" s="20">
        <v>12660</v>
      </c>
      <c r="Q104" s="20">
        <v>5</v>
      </c>
    </row>
    <row r="105" spans="1:17" x14ac:dyDescent="0.2">
      <c r="A105" s="17" t="s">
        <v>734</v>
      </c>
      <c r="B105" s="17" t="s">
        <v>2785</v>
      </c>
      <c r="C105" s="17" t="s">
        <v>735</v>
      </c>
      <c r="D105" s="18" t="s">
        <v>736</v>
      </c>
      <c r="E105" s="20">
        <v>335972000</v>
      </c>
      <c r="F105" s="20">
        <v>18200000</v>
      </c>
      <c r="G105" s="18" t="s">
        <v>536</v>
      </c>
      <c r="H105" s="19" t="s">
        <v>42</v>
      </c>
      <c r="J105" s="18" t="s">
        <v>36</v>
      </c>
      <c r="K105" s="18" t="s">
        <v>34</v>
      </c>
      <c r="L105" s="18" t="s">
        <v>37</v>
      </c>
      <c r="M105" s="18">
        <v>20091118</v>
      </c>
      <c r="N105" s="20">
        <v>1524485</v>
      </c>
      <c r="O105" s="20">
        <v>28430034</v>
      </c>
      <c r="P105" s="20">
        <v>2388</v>
      </c>
      <c r="Q105" s="20">
        <v>5</v>
      </c>
    </row>
    <row r="106" spans="1:17" x14ac:dyDescent="0.2">
      <c r="A106" s="17" t="s">
        <v>1674</v>
      </c>
      <c r="B106" s="17" t="s">
        <v>2785</v>
      </c>
      <c r="C106" s="17" t="s">
        <v>1675</v>
      </c>
      <c r="D106" s="18" t="s">
        <v>1676</v>
      </c>
      <c r="E106" s="20">
        <v>62258000</v>
      </c>
      <c r="F106" s="20">
        <v>1400000</v>
      </c>
      <c r="G106" s="18" t="s">
        <v>536</v>
      </c>
      <c r="H106" s="19" t="s">
        <v>42</v>
      </c>
      <c r="J106" s="18" t="s">
        <v>36</v>
      </c>
      <c r="K106" s="18" t="s">
        <v>34</v>
      </c>
      <c r="L106" s="18" t="s">
        <v>37</v>
      </c>
      <c r="M106" s="18">
        <v>20100126</v>
      </c>
      <c r="N106" s="20">
        <v>96812</v>
      </c>
      <c r="O106" s="20">
        <v>4175371</v>
      </c>
      <c r="P106" s="20">
        <v>1252</v>
      </c>
      <c r="Q106" s="20">
        <v>5</v>
      </c>
    </row>
    <row r="107" spans="1:17" x14ac:dyDescent="0.2">
      <c r="A107" s="17" t="s">
        <v>1689</v>
      </c>
      <c r="B107" s="17" t="s">
        <v>2785</v>
      </c>
      <c r="C107" s="17" t="s">
        <v>1690</v>
      </c>
      <c r="D107" s="18" t="s">
        <v>1691</v>
      </c>
      <c r="E107" s="20">
        <v>98512000</v>
      </c>
      <c r="F107" s="20">
        <v>6550000</v>
      </c>
      <c r="G107" s="18" t="s">
        <v>536</v>
      </c>
      <c r="H107" s="19" t="s">
        <v>42</v>
      </c>
      <c r="J107" s="18" t="s">
        <v>36</v>
      </c>
      <c r="K107" s="18" t="s">
        <v>34</v>
      </c>
      <c r="L107" s="18" t="s">
        <v>37</v>
      </c>
      <c r="M107" s="18">
        <v>20110415</v>
      </c>
      <c r="N107" s="20">
        <v>419042</v>
      </c>
      <c r="O107" s="20">
        <v>6462004</v>
      </c>
      <c r="P107" s="20">
        <v>749</v>
      </c>
      <c r="Q107" s="20">
        <v>5</v>
      </c>
    </row>
    <row r="108" spans="1:17" x14ac:dyDescent="0.2">
      <c r="A108" s="17" t="s">
        <v>1659</v>
      </c>
      <c r="B108" s="17" t="s">
        <v>2785</v>
      </c>
      <c r="C108" s="17" t="s">
        <v>1660</v>
      </c>
      <c r="D108" s="18" t="s">
        <v>1661</v>
      </c>
      <c r="E108" s="20">
        <v>100844000</v>
      </c>
      <c r="F108" s="20">
        <v>3400000</v>
      </c>
      <c r="G108" s="18" t="s">
        <v>536</v>
      </c>
      <c r="H108" s="19" t="s">
        <v>42</v>
      </c>
      <c r="J108" s="18" t="s">
        <v>36</v>
      </c>
      <c r="K108" s="18" t="s">
        <v>34</v>
      </c>
      <c r="L108" s="18" t="s">
        <v>37</v>
      </c>
      <c r="M108" s="18">
        <v>20070517</v>
      </c>
      <c r="N108" s="20">
        <v>105273</v>
      </c>
      <c r="O108" s="20">
        <v>3223497</v>
      </c>
      <c r="P108" s="20">
        <v>876</v>
      </c>
      <c r="Q108" s="20">
        <v>5</v>
      </c>
    </row>
    <row r="109" spans="1:17" x14ac:dyDescent="0.2">
      <c r="A109" s="17" t="s">
        <v>1966</v>
      </c>
      <c r="B109" s="17" t="s">
        <v>2785</v>
      </c>
      <c r="C109" s="17" t="s">
        <v>1967</v>
      </c>
      <c r="D109" s="18" t="s">
        <v>1968</v>
      </c>
      <c r="E109" s="20">
        <v>1243404000</v>
      </c>
      <c r="F109" s="20">
        <v>39700000</v>
      </c>
      <c r="G109" s="18" t="s">
        <v>536</v>
      </c>
      <c r="H109" s="19" t="s">
        <v>42</v>
      </c>
      <c r="J109" s="18" t="s">
        <v>36</v>
      </c>
      <c r="K109" s="18" t="s">
        <v>34</v>
      </c>
      <c r="L109" s="18" t="s">
        <v>37</v>
      </c>
      <c r="M109" s="18">
        <v>20010910</v>
      </c>
      <c r="N109" s="20">
        <v>1674233</v>
      </c>
      <c r="O109" s="20">
        <v>51380015.5</v>
      </c>
      <c r="P109" s="20">
        <v>5708</v>
      </c>
      <c r="Q109" s="20">
        <v>5</v>
      </c>
    </row>
    <row r="110" spans="1:17" x14ac:dyDescent="0.2">
      <c r="A110" s="17" t="s">
        <v>2864</v>
      </c>
      <c r="B110" s="17" t="s">
        <v>2785</v>
      </c>
      <c r="C110" s="17" t="s">
        <v>2865</v>
      </c>
      <c r="D110" s="18" t="s">
        <v>2866</v>
      </c>
      <c r="E110" s="20">
        <v>2264350</v>
      </c>
      <c r="F110" s="20">
        <v>55000</v>
      </c>
      <c r="G110" s="18" t="s">
        <v>536</v>
      </c>
      <c r="H110" s="19" t="s">
        <v>42</v>
      </c>
      <c r="J110" s="18" t="s">
        <v>36</v>
      </c>
      <c r="K110" s="18" t="s">
        <v>34</v>
      </c>
      <c r="L110" s="18" t="s">
        <v>37</v>
      </c>
      <c r="M110" s="18">
        <v>20230213</v>
      </c>
      <c r="N110" s="20">
        <v>29572</v>
      </c>
      <c r="O110" s="20">
        <v>1188328</v>
      </c>
      <c r="P110" s="20">
        <v>83</v>
      </c>
      <c r="Q110" s="20">
        <v>4</v>
      </c>
    </row>
    <row r="111" spans="1:17" x14ac:dyDescent="0.2">
      <c r="A111" s="17" t="s">
        <v>1665</v>
      </c>
      <c r="B111" s="17" t="s">
        <v>2785</v>
      </c>
      <c r="C111" s="17" t="s">
        <v>1666</v>
      </c>
      <c r="D111" s="18" t="s">
        <v>1667</v>
      </c>
      <c r="E111" s="20">
        <v>237352500</v>
      </c>
      <c r="F111" s="20">
        <v>8250000</v>
      </c>
      <c r="G111" s="18" t="s">
        <v>536</v>
      </c>
      <c r="H111" s="19" t="s">
        <v>42</v>
      </c>
      <c r="J111" s="18" t="s">
        <v>36</v>
      </c>
      <c r="K111" s="18" t="s">
        <v>34</v>
      </c>
      <c r="L111" s="18" t="s">
        <v>37</v>
      </c>
      <c r="M111" s="18">
        <v>20090623</v>
      </c>
      <c r="N111" s="20">
        <v>475729</v>
      </c>
      <c r="O111" s="20">
        <v>14175424.5</v>
      </c>
      <c r="P111" s="20">
        <v>1495</v>
      </c>
      <c r="Q111" s="20">
        <v>5</v>
      </c>
    </row>
    <row r="112" spans="1:17" x14ac:dyDescent="0.2">
      <c r="A112" s="17" t="s">
        <v>1752</v>
      </c>
      <c r="B112" s="17" t="s">
        <v>2785</v>
      </c>
      <c r="C112" s="17" t="s">
        <v>1753</v>
      </c>
      <c r="D112" s="18" t="s">
        <v>1754</v>
      </c>
      <c r="E112" s="20">
        <v>290196000</v>
      </c>
      <c r="F112" s="20">
        <v>10800000</v>
      </c>
      <c r="G112" s="18" t="s">
        <v>536</v>
      </c>
      <c r="H112" s="19" t="s">
        <v>42</v>
      </c>
      <c r="J112" s="18" t="s">
        <v>36</v>
      </c>
      <c r="K112" s="18" t="s">
        <v>34</v>
      </c>
      <c r="L112" s="18" t="s">
        <v>37</v>
      </c>
      <c r="M112" s="18">
        <v>20140422</v>
      </c>
      <c r="N112" s="20">
        <v>379677</v>
      </c>
      <c r="O112" s="20">
        <v>10187559</v>
      </c>
      <c r="P112" s="20">
        <v>1392</v>
      </c>
      <c r="Q112" s="20">
        <v>5</v>
      </c>
    </row>
    <row r="113" spans="1:17" x14ac:dyDescent="0.2">
      <c r="A113" s="17" t="s">
        <v>1749</v>
      </c>
      <c r="B113" s="17" t="s">
        <v>2785</v>
      </c>
      <c r="C113" s="17" t="s">
        <v>1750</v>
      </c>
      <c r="D113" s="18" t="s">
        <v>1751</v>
      </c>
      <c r="E113" s="20">
        <v>135884000</v>
      </c>
      <c r="F113" s="20">
        <v>4600000</v>
      </c>
      <c r="G113" s="18" t="s">
        <v>536</v>
      </c>
      <c r="H113" s="19" t="s">
        <v>42</v>
      </c>
      <c r="J113" s="18" t="s">
        <v>36</v>
      </c>
      <c r="K113" s="18" t="s">
        <v>34</v>
      </c>
      <c r="L113" s="18" t="s">
        <v>37</v>
      </c>
      <c r="M113" s="18">
        <v>20140424</v>
      </c>
      <c r="N113" s="20">
        <v>243322</v>
      </c>
      <c r="O113" s="20">
        <v>7152971.5</v>
      </c>
      <c r="P113" s="20">
        <v>1055</v>
      </c>
      <c r="Q113" s="20">
        <v>5</v>
      </c>
    </row>
    <row r="114" spans="1:17" x14ac:dyDescent="0.2">
      <c r="A114" s="17" t="s">
        <v>1719</v>
      </c>
      <c r="B114" s="17" t="s">
        <v>2785</v>
      </c>
      <c r="C114" s="17" t="s">
        <v>1720</v>
      </c>
      <c r="D114" s="18" t="s">
        <v>1721</v>
      </c>
      <c r="E114" s="20">
        <v>184877000</v>
      </c>
      <c r="F114" s="20">
        <v>4900000</v>
      </c>
      <c r="G114" s="18" t="s">
        <v>536</v>
      </c>
      <c r="H114" s="19" t="s">
        <v>42</v>
      </c>
      <c r="J114" s="18" t="s">
        <v>36</v>
      </c>
      <c r="K114" s="18" t="s">
        <v>34</v>
      </c>
      <c r="L114" s="18" t="s">
        <v>37</v>
      </c>
      <c r="M114" s="18">
        <v>20120730</v>
      </c>
      <c r="N114" s="20">
        <v>375886</v>
      </c>
      <c r="O114" s="20">
        <v>14240714.5</v>
      </c>
      <c r="P114" s="20">
        <v>1019</v>
      </c>
      <c r="Q114" s="20">
        <v>5</v>
      </c>
    </row>
    <row r="115" spans="1:17" x14ac:dyDescent="0.2">
      <c r="A115" s="17" t="s">
        <v>1722</v>
      </c>
      <c r="B115" s="17" t="s">
        <v>2785</v>
      </c>
      <c r="C115" s="17" t="s">
        <v>1723</v>
      </c>
      <c r="D115" s="18" t="s">
        <v>1724</v>
      </c>
      <c r="E115" s="20">
        <v>153252000</v>
      </c>
      <c r="F115" s="20">
        <v>4400000</v>
      </c>
      <c r="G115" s="18" t="s">
        <v>536</v>
      </c>
      <c r="H115" s="19" t="s">
        <v>42</v>
      </c>
      <c r="J115" s="18" t="s">
        <v>36</v>
      </c>
      <c r="K115" s="18" t="s">
        <v>34</v>
      </c>
      <c r="L115" s="18" t="s">
        <v>37</v>
      </c>
      <c r="M115" s="18">
        <v>20120730</v>
      </c>
      <c r="N115" s="20">
        <v>161797</v>
      </c>
      <c r="O115" s="20">
        <v>5615947.5</v>
      </c>
      <c r="P115" s="20">
        <v>745</v>
      </c>
      <c r="Q115" s="20">
        <v>5</v>
      </c>
    </row>
    <row r="116" spans="1:17" x14ac:dyDescent="0.2">
      <c r="A116" s="17" t="s">
        <v>1800</v>
      </c>
      <c r="B116" s="17" t="s">
        <v>2785</v>
      </c>
      <c r="C116" s="17" t="s">
        <v>1801</v>
      </c>
      <c r="D116" s="18" t="s">
        <v>1802</v>
      </c>
      <c r="E116" s="20">
        <v>29469000</v>
      </c>
      <c r="F116" s="20">
        <v>1175000</v>
      </c>
      <c r="G116" s="18" t="s">
        <v>1803</v>
      </c>
      <c r="H116" s="19" t="s">
        <v>42</v>
      </c>
      <c r="J116" s="18" t="s">
        <v>36</v>
      </c>
      <c r="K116" s="18" t="s">
        <v>34</v>
      </c>
      <c r="L116" s="18" t="s">
        <v>37</v>
      </c>
      <c r="M116" s="18">
        <v>20160411</v>
      </c>
      <c r="N116" s="20">
        <v>68918</v>
      </c>
      <c r="O116" s="20">
        <v>1653323.5</v>
      </c>
      <c r="P116" s="20">
        <v>240</v>
      </c>
      <c r="Q116" s="20">
        <v>5</v>
      </c>
    </row>
    <row r="117" spans="1:17" x14ac:dyDescent="0.2">
      <c r="A117" s="17" t="s">
        <v>1725</v>
      </c>
      <c r="B117" s="17" t="s">
        <v>2785</v>
      </c>
      <c r="C117" s="17" t="s">
        <v>1726</v>
      </c>
      <c r="D117" s="18" t="s">
        <v>1727</v>
      </c>
      <c r="E117" s="20">
        <v>66475000</v>
      </c>
      <c r="F117" s="20">
        <v>2500000</v>
      </c>
      <c r="G117" s="18" t="s">
        <v>536</v>
      </c>
      <c r="H117" s="19" t="s">
        <v>42</v>
      </c>
      <c r="J117" s="18" t="s">
        <v>36</v>
      </c>
      <c r="K117" s="18" t="s">
        <v>34</v>
      </c>
      <c r="L117" s="18" t="s">
        <v>37</v>
      </c>
      <c r="M117" s="18">
        <v>20120730</v>
      </c>
      <c r="N117" s="20">
        <v>80748</v>
      </c>
      <c r="O117" s="20">
        <v>2135214</v>
      </c>
      <c r="P117" s="20">
        <v>464</v>
      </c>
      <c r="Q117" s="20">
        <v>5</v>
      </c>
    </row>
    <row r="118" spans="1:17" x14ac:dyDescent="0.2">
      <c r="A118" s="17" t="s">
        <v>1716</v>
      </c>
      <c r="B118" s="17" t="s">
        <v>2785</v>
      </c>
      <c r="C118" s="17" t="s">
        <v>1717</v>
      </c>
      <c r="D118" s="18" t="s">
        <v>1718</v>
      </c>
      <c r="E118" s="20">
        <v>173287500</v>
      </c>
      <c r="F118" s="20">
        <v>3750000</v>
      </c>
      <c r="G118" s="18" t="s">
        <v>536</v>
      </c>
      <c r="H118" s="19" t="s">
        <v>42</v>
      </c>
      <c r="J118" s="18" t="s">
        <v>36</v>
      </c>
      <c r="K118" s="18" t="s">
        <v>34</v>
      </c>
      <c r="L118" s="18" t="s">
        <v>37</v>
      </c>
      <c r="M118" s="18">
        <v>20120730</v>
      </c>
      <c r="N118" s="20">
        <v>232326</v>
      </c>
      <c r="O118" s="20">
        <v>10673105</v>
      </c>
      <c r="P118" s="20">
        <v>833</v>
      </c>
      <c r="Q118" s="20">
        <v>5</v>
      </c>
    </row>
    <row r="119" spans="1:17" x14ac:dyDescent="0.2">
      <c r="A119" s="17" t="s">
        <v>1804</v>
      </c>
      <c r="B119" s="17" t="s">
        <v>2785</v>
      </c>
      <c r="C119" s="17" t="s">
        <v>1805</v>
      </c>
      <c r="D119" s="18" t="s">
        <v>1806</v>
      </c>
      <c r="E119" s="20">
        <v>14490000</v>
      </c>
      <c r="F119" s="20">
        <v>525000</v>
      </c>
      <c r="G119" s="18" t="s">
        <v>1803</v>
      </c>
      <c r="H119" s="19" t="s">
        <v>42</v>
      </c>
      <c r="J119" s="18" t="s">
        <v>36</v>
      </c>
      <c r="K119" s="18" t="s">
        <v>34</v>
      </c>
      <c r="L119" s="18" t="s">
        <v>37</v>
      </c>
      <c r="M119" s="18">
        <v>20160411</v>
      </c>
      <c r="N119" s="20">
        <v>54061</v>
      </c>
      <c r="O119" s="20">
        <v>1433685.5</v>
      </c>
      <c r="P119" s="20">
        <v>194</v>
      </c>
      <c r="Q119" s="20">
        <v>5</v>
      </c>
    </row>
    <row r="120" spans="1:17" x14ac:dyDescent="0.2">
      <c r="A120" s="17" t="s">
        <v>1728</v>
      </c>
      <c r="B120" s="17" t="s">
        <v>2785</v>
      </c>
      <c r="C120" s="17" t="s">
        <v>1729</v>
      </c>
      <c r="D120" s="18" t="s">
        <v>1730</v>
      </c>
      <c r="E120" s="20">
        <v>339443250</v>
      </c>
      <c r="F120" s="20">
        <v>5225000</v>
      </c>
      <c r="G120" s="18" t="s">
        <v>536</v>
      </c>
      <c r="H120" s="19" t="s">
        <v>42</v>
      </c>
      <c r="J120" s="18" t="s">
        <v>36</v>
      </c>
      <c r="K120" s="18" t="s">
        <v>34</v>
      </c>
      <c r="L120" s="18" t="s">
        <v>37</v>
      </c>
      <c r="M120" s="18">
        <v>20120730</v>
      </c>
      <c r="N120" s="20">
        <v>261481</v>
      </c>
      <c r="O120" s="20">
        <v>16940215.5</v>
      </c>
      <c r="P120" s="20">
        <v>1328</v>
      </c>
      <c r="Q120" s="20">
        <v>5</v>
      </c>
    </row>
    <row r="121" spans="1:17" x14ac:dyDescent="0.2">
      <c r="A121" s="17" t="s">
        <v>1807</v>
      </c>
      <c r="B121" s="17" t="s">
        <v>2785</v>
      </c>
      <c r="C121" s="17" t="s">
        <v>1808</v>
      </c>
      <c r="D121" s="18" t="s">
        <v>1809</v>
      </c>
      <c r="E121" s="20">
        <v>37712500</v>
      </c>
      <c r="F121" s="20">
        <v>1250000</v>
      </c>
      <c r="G121" s="18" t="s">
        <v>1803</v>
      </c>
      <c r="H121" s="19" t="s">
        <v>42</v>
      </c>
      <c r="J121" s="18" t="s">
        <v>36</v>
      </c>
      <c r="K121" s="18" t="s">
        <v>34</v>
      </c>
      <c r="L121" s="18" t="s">
        <v>37</v>
      </c>
      <c r="M121" s="18">
        <v>20160411</v>
      </c>
      <c r="N121" s="20">
        <v>114078</v>
      </c>
      <c r="O121" s="20">
        <v>3490449</v>
      </c>
      <c r="P121" s="20">
        <v>461</v>
      </c>
      <c r="Q121" s="20">
        <v>5</v>
      </c>
    </row>
    <row r="122" spans="1:17" x14ac:dyDescent="0.2">
      <c r="A122" s="17" t="s">
        <v>1785</v>
      </c>
      <c r="B122" s="17" t="s">
        <v>2785</v>
      </c>
      <c r="C122" s="17" t="s">
        <v>1786</v>
      </c>
      <c r="D122" s="18" t="s">
        <v>1787</v>
      </c>
      <c r="E122" s="20">
        <v>18683000</v>
      </c>
      <c r="F122" s="20">
        <v>700000</v>
      </c>
      <c r="G122" s="18" t="s">
        <v>536</v>
      </c>
      <c r="H122" s="19" t="s">
        <v>42</v>
      </c>
      <c r="J122" s="18" t="s">
        <v>36</v>
      </c>
      <c r="K122" s="18" t="s">
        <v>34</v>
      </c>
      <c r="L122" s="18" t="s">
        <v>37</v>
      </c>
      <c r="M122" s="18">
        <v>20150928</v>
      </c>
      <c r="N122" s="20">
        <v>101543</v>
      </c>
      <c r="O122" s="20">
        <v>2718435.5</v>
      </c>
      <c r="P122" s="20">
        <v>201</v>
      </c>
      <c r="Q122" s="20">
        <v>5</v>
      </c>
    </row>
    <row r="123" spans="1:17" x14ac:dyDescent="0.2">
      <c r="A123" s="17" t="s">
        <v>1788</v>
      </c>
      <c r="B123" s="17" t="s">
        <v>2785</v>
      </c>
      <c r="C123" s="17" t="s">
        <v>1789</v>
      </c>
      <c r="D123" s="18" t="s">
        <v>1790</v>
      </c>
      <c r="E123" s="20">
        <v>20970000</v>
      </c>
      <c r="F123" s="20">
        <v>900000</v>
      </c>
      <c r="G123" s="18" t="s">
        <v>536</v>
      </c>
      <c r="H123" s="19" t="s">
        <v>42</v>
      </c>
      <c r="J123" s="18" t="s">
        <v>36</v>
      </c>
      <c r="K123" s="18" t="s">
        <v>34</v>
      </c>
      <c r="L123" s="18" t="s">
        <v>37</v>
      </c>
      <c r="M123" s="18">
        <v>20150928</v>
      </c>
      <c r="N123" s="20">
        <v>19548</v>
      </c>
      <c r="O123" s="20">
        <v>456496</v>
      </c>
      <c r="P123" s="20">
        <v>138</v>
      </c>
      <c r="Q123" s="20">
        <v>5</v>
      </c>
    </row>
    <row r="124" spans="1:17" x14ac:dyDescent="0.2">
      <c r="A124" s="17" t="s">
        <v>1794</v>
      </c>
      <c r="B124" s="17" t="s">
        <v>2785</v>
      </c>
      <c r="C124" s="17" t="s">
        <v>1795</v>
      </c>
      <c r="D124" s="18" t="s">
        <v>1796</v>
      </c>
      <c r="E124" s="20">
        <v>9457000</v>
      </c>
      <c r="F124" s="20">
        <v>350000</v>
      </c>
      <c r="G124" s="18" t="s">
        <v>536</v>
      </c>
      <c r="H124" s="19" t="s">
        <v>42</v>
      </c>
      <c r="J124" s="18" t="s">
        <v>36</v>
      </c>
      <c r="K124" s="18" t="s">
        <v>34</v>
      </c>
      <c r="L124" s="18" t="s">
        <v>37</v>
      </c>
      <c r="M124" s="18">
        <v>20151002</v>
      </c>
      <c r="N124" s="20">
        <v>68551</v>
      </c>
      <c r="O124" s="20">
        <v>1797194</v>
      </c>
      <c r="P124" s="20">
        <v>175</v>
      </c>
      <c r="Q124" s="20">
        <v>5</v>
      </c>
    </row>
    <row r="125" spans="1:17" x14ac:dyDescent="0.2">
      <c r="A125" s="17" t="s">
        <v>1791</v>
      </c>
      <c r="B125" s="17" t="s">
        <v>2785</v>
      </c>
      <c r="C125" s="17" t="s">
        <v>1792</v>
      </c>
      <c r="D125" s="18" t="s">
        <v>1793</v>
      </c>
      <c r="E125" s="20">
        <v>22075000</v>
      </c>
      <c r="F125" s="20">
        <v>625000</v>
      </c>
      <c r="G125" s="18" t="s">
        <v>536</v>
      </c>
      <c r="H125" s="19" t="s">
        <v>42</v>
      </c>
      <c r="J125" s="18" t="s">
        <v>36</v>
      </c>
      <c r="K125" s="18" t="s">
        <v>34</v>
      </c>
      <c r="L125" s="18" t="s">
        <v>37</v>
      </c>
      <c r="M125" s="18">
        <v>20150928</v>
      </c>
      <c r="N125" s="20">
        <v>73411</v>
      </c>
      <c r="O125" s="20">
        <v>2569273.5</v>
      </c>
      <c r="P125" s="20">
        <v>178</v>
      </c>
      <c r="Q125" s="20">
        <v>5</v>
      </c>
    </row>
    <row r="126" spans="1:17" x14ac:dyDescent="0.2">
      <c r="A126" s="17" t="s">
        <v>1797</v>
      </c>
      <c r="B126" s="17" t="s">
        <v>2785</v>
      </c>
      <c r="C126" s="17" t="s">
        <v>1798</v>
      </c>
      <c r="D126" s="18" t="s">
        <v>1799</v>
      </c>
      <c r="E126" s="20">
        <v>4864500</v>
      </c>
      <c r="F126" s="20">
        <v>150000</v>
      </c>
      <c r="G126" s="18" t="s">
        <v>536</v>
      </c>
      <c r="H126" s="19" t="s">
        <v>42</v>
      </c>
      <c r="J126" s="18" t="s">
        <v>36</v>
      </c>
      <c r="K126" s="18" t="s">
        <v>34</v>
      </c>
      <c r="L126" s="18" t="s">
        <v>37</v>
      </c>
      <c r="M126" s="18">
        <v>20151002</v>
      </c>
      <c r="N126" s="20">
        <v>29358</v>
      </c>
      <c r="O126" s="20">
        <v>939418</v>
      </c>
      <c r="P126" s="20">
        <v>50</v>
      </c>
      <c r="Q126" s="20">
        <v>5</v>
      </c>
    </row>
    <row r="127" spans="1:17" x14ac:dyDescent="0.2">
      <c r="A127" s="17" t="s">
        <v>1852</v>
      </c>
      <c r="B127" s="17" t="s">
        <v>2785</v>
      </c>
      <c r="C127" s="17" t="s">
        <v>1853</v>
      </c>
      <c r="D127" s="18" t="s">
        <v>1854</v>
      </c>
      <c r="E127" s="20">
        <v>2208750</v>
      </c>
      <c r="F127" s="20">
        <v>95000</v>
      </c>
      <c r="G127" s="18" t="s">
        <v>1803</v>
      </c>
      <c r="H127" s="19" t="s">
        <v>42</v>
      </c>
      <c r="J127" s="18" t="s">
        <v>36</v>
      </c>
      <c r="K127" s="18" t="s">
        <v>34</v>
      </c>
      <c r="L127" s="18" t="s">
        <v>37</v>
      </c>
      <c r="M127" s="18">
        <v>20190910</v>
      </c>
      <c r="N127" s="20">
        <v>517720</v>
      </c>
      <c r="O127" s="20">
        <v>12211606</v>
      </c>
      <c r="P127" s="20">
        <v>146</v>
      </c>
      <c r="Q127" s="20">
        <v>5</v>
      </c>
    </row>
    <row r="128" spans="1:17" x14ac:dyDescent="0.2">
      <c r="A128" s="17" t="s">
        <v>1855</v>
      </c>
      <c r="B128" s="17" t="s">
        <v>2785</v>
      </c>
      <c r="C128" s="17" t="s">
        <v>1856</v>
      </c>
      <c r="D128" s="18" t="s">
        <v>1857</v>
      </c>
      <c r="E128" s="20">
        <v>69261500</v>
      </c>
      <c r="F128" s="20">
        <v>2450000</v>
      </c>
      <c r="G128" s="18" t="s">
        <v>1803</v>
      </c>
      <c r="H128" s="19" t="s">
        <v>42</v>
      </c>
      <c r="J128" s="18" t="s">
        <v>36</v>
      </c>
      <c r="K128" s="18" t="s">
        <v>34</v>
      </c>
      <c r="L128" s="18" t="s">
        <v>37</v>
      </c>
      <c r="M128" s="18">
        <v>20190910</v>
      </c>
      <c r="N128" s="20">
        <v>449535</v>
      </c>
      <c r="O128" s="20">
        <v>12145198.5</v>
      </c>
      <c r="P128" s="20">
        <v>840</v>
      </c>
      <c r="Q128" s="20">
        <v>5</v>
      </c>
    </row>
    <row r="129" spans="1:17" x14ac:dyDescent="0.2">
      <c r="A129" s="17" t="s">
        <v>1858</v>
      </c>
      <c r="B129" s="17" t="s">
        <v>2785</v>
      </c>
      <c r="C129" s="17" t="s">
        <v>1859</v>
      </c>
      <c r="D129" s="18" t="s">
        <v>1860</v>
      </c>
      <c r="E129" s="20">
        <v>13769800</v>
      </c>
      <c r="F129" s="20">
        <v>605000</v>
      </c>
      <c r="G129" s="18" t="s">
        <v>1803</v>
      </c>
      <c r="H129" s="19" t="s">
        <v>42</v>
      </c>
      <c r="J129" s="18" t="s">
        <v>36</v>
      </c>
      <c r="K129" s="18" t="s">
        <v>34</v>
      </c>
      <c r="L129" s="18" t="s">
        <v>37</v>
      </c>
      <c r="M129" s="18">
        <v>20190910</v>
      </c>
      <c r="N129" s="20">
        <v>114086</v>
      </c>
      <c r="O129" s="20">
        <v>2692516</v>
      </c>
      <c r="P129" s="20">
        <v>322</v>
      </c>
      <c r="Q129" s="20">
        <v>5</v>
      </c>
    </row>
    <row r="130" spans="1:17" x14ac:dyDescent="0.2">
      <c r="A130" s="17" t="s">
        <v>1668</v>
      </c>
      <c r="B130" s="17" t="s">
        <v>2785</v>
      </c>
      <c r="C130" s="17" t="s">
        <v>1669</v>
      </c>
      <c r="D130" s="18" t="s">
        <v>1670</v>
      </c>
      <c r="E130" s="20">
        <v>804195000</v>
      </c>
      <c r="F130" s="20">
        <v>11500000</v>
      </c>
      <c r="G130" s="18" t="s">
        <v>536</v>
      </c>
      <c r="H130" s="19" t="s">
        <v>42</v>
      </c>
      <c r="J130" s="18" t="s">
        <v>36</v>
      </c>
      <c r="K130" s="18" t="s">
        <v>34</v>
      </c>
      <c r="L130" s="18" t="s">
        <v>37</v>
      </c>
      <c r="M130" s="18">
        <v>20090623</v>
      </c>
      <c r="N130" s="20">
        <v>1415574</v>
      </c>
      <c r="O130" s="20">
        <v>95634029</v>
      </c>
      <c r="P130" s="20">
        <v>5575</v>
      </c>
      <c r="Q130" s="20">
        <v>5</v>
      </c>
    </row>
    <row r="131" spans="1:17" x14ac:dyDescent="0.2">
      <c r="A131" s="17" t="s">
        <v>1707</v>
      </c>
      <c r="B131" s="17" t="s">
        <v>2785</v>
      </c>
      <c r="C131" s="17" t="s">
        <v>1708</v>
      </c>
      <c r="D131" s="18" t="s">
        <v>1709</v>
      </c>
      <c r="E131" s="20">
        <v>2082590000</v>
      </c>
      <c r="F131" s="20">
        <v>19000000</v>
      </c>
      <c r="G131" s="18" t="s">
        <v>536</v>
      </c>
      <c r="H131" s="19" t="s">
        <v>42</v>
      </c>
      <c r="J131" s="18" t="s">
        <v>36</v>
      </c>
      <c r="K131" s="18" t="s">
        <v>34</v>
      </c>
      <c r="L131" s="18" t="s">
        <v>37</v>
      </c>
      <c r="M131" s="18">
        <v>20110509</v>
      </c>
      <c r="N131" s="20">
        <v>7004506</v>
      </c>
      <c r="O131" s="20">
        <v>673152874.5</v>
      </c>
      <c r="P131" s="20">
        <v>42337</v>
      </c>
      <c r="Q131" s="20">
        <v>5</v>
      </c>
    </row>
    <row r="132" spans="1:17" x14ac:dyDescent="0.2">
      <c r="A132" s="17" t="s">
        <v>716</v>
      </c>
      <c r="B132" s="17" t="s">
        <v>2785</v>
      </c>
      <c r="C132" s="17" t="s">
        <v>717</v>
      </c>
      <c r="D132" s="18" t="s">
        <v>718</v>
      </c>
      <c r="E132" s="20">
        <v>527922000</v>
      </c>
      <c r="F132" s="20">
        <v>10550000</v>
      </c>
      <c r="G132" s="18" t="s">
        <v>536</v>
      </c>
      <c r="H132" s="19" t="s">
        <v>42</v>
      </c>
      <c r="J132" s="18" t="s">
        <v>36</v>
      </c>
      <c r="K132" s="18" t="s">
        <v>34</v>
      </c>
      <c r="L132" s="18" t="s">
        <v>37</v>
      </c>
      <c r="M132" s="18">
        <v>20080215</v>
      </c>
      <c r="N132" s="20">
        <v>3337119</v>
      </c>
      <c r="O132" s="20">
        <v>167138349.5</v>
      </c>
      <c r="P132" s="20">
        <v>5833</v>
      </c>
      <c r="Q132" s="20">
        <v>5</v>
      </c>
    </row>
    <row r="133" spans="1:17" x14ac:dyDescent="0.2">
      <c r="A133" s="17" t="s">
        <v>1743</v>
      </c>
      <c r="B133" s="17" t="s">
        <v>2785</v>
      </c>
      <c r="C133" s="17" t="s">
        <v>1744</v>
      </c>
      <c r="D133" s="18" t="s">
        <v>1745</v>
      </c>
      <c r="E133" s="20">
        <v>68145000</v>
      </c>
      <c r="F133" s="20">
        <v>1475000</v>
      </c>
      <c r="G133" s="18" t="s">
        <v>536</v>
      </c>
      <c r="H133" s="19" t="s">
        <v>42</v>
      </c>
      <c r="J133" s="18" t="s">
        <v>36</v>
      </c>
      <c r="K133" s="18" t="s">
        <v>34</v>
      </c>
      <c r="L133" s="18" t="s">
        <v>37</v>
      </c>
      <c r="M133" s="18">
        <v>20130402</v>
      </c>
      <c r="N133" s="20">
        <v>256258</v>
      </c>
      <c r="O133" s="20">
        <v>11259978</v>
      </c>
      <c r="P133" s="20">
        <v>872</v>
      </c>
      <c r="Q133" s="20">
        <v>5</v>
      </c>
    </row>
    <row r="134" spans="1:17" x14ac:dyDescent="0.2">
      <c r="A134" s="17" t="s">
        <v>1746</v>
      </c>
      <c r="B134" s="17" t="s">
        <v>2785</v>
      </c>
      <c r="C134" s="17" t="s">
        <v>1747</v>
      </c>
      <c r="D134" s="18" t="s">
        <v>1748</v>
      </c>
      <c r="E134" s="20">
        <v>58702000</v>
      </c>
      <c r="F134" s="20">
        <v>1400000</v>
      </c>
      <c r="G134" s="18" t="s">
        <v>536</v>
      </c>
      <c r="H134" s="19" t="s">
        <v>42</v>
      </c>
      <c r="J134" s="18" t="s">
        <v>36</v>
      </c>
      <c r="K134" s="18" t="s">
        <v>34</v>
      </c>
      <c r="L134" s="18" t="s">
        <v>37</v>
      </c>
      <c r="M134" s="18">
        <v>20130402</v>
      </c>
      <c r="N134" s="20">
        <v>133468</v>
      </c>
      <c r="O134" s="20">
        <v>5513761</v>
      </c>
      <c r="P134" s="20">
        <v>577</v>
      </c>
      <c r="Q134" s="20">
        <v>5</v>
      </c>
    </row>
    <row r="135" spans="1:17" x14ac:dyDescent="0.2">
      <c r="A135" s="17" t="s">
        <v>1773</v>
      </c>
      <c r="B135" s="17" t="s">
        <v>2785</v>
      </c>
      <c r="C135" s="17" t="s">
        <v>1774</v>
      </c>
      <c r="D135" s="18" t="s">
        <v>1775</v>
      </c>
      <c r="E135" s="20">
        <v>145598000</v>
      </c>
      <c r="F135" s="20">
        <v>5850000</v>
      </c>
      <c r="G135" s="18" t="s">
        <v>536</v>
      </c>
      <c r="H135" s="19" t="s">
        <v>42</v>
      </c>
      <c r="J135" s="18" t="s">
        <v>36</v>
      </c>
      <c r="K135" s="18" t="s">
        <v>34</v>
      </c>
      <c r="L135" s="18" t="s">
        <v>37</v>
      </c>
      <c r="M135" s="18">
        <v>20150810</v>
      </c>
      <c r="N135" s="20">
        <v>938022</v>
      </c>
      <c r="O135" s="20">
        <v>24083520.5</v>
      </c>
      <c r="P135" s="20">
        <v>2396</v>
      </c>
      <c r="Q135" s="20">
        <v>5</v>
      </c>
    </row>
    <row r="136" spans="1:17" x14ac:dyDescent="0.2">
      <c r="A136" s="17" t="s">
        <v>1776</v>
      </c>
      <c r="B136" s="17" t="s">
        <v>2785</v>
      </c>
      <c r="C136" s="17" t="s">
        <v>1777</v>
      </c>
      <c r="D136" s="18" t="s">
        <v>1778</v>
      </c>
      <c r="E136" s="20">
        <v>125950000</v>
      </c>
      <c r="F136" s="20">
        <v>5725000</v>
      </c>
      <c r="G136" s="18" t="s">
        <v>536</v>
      </c>
      <c r="H136" s="19" t="s">
        <v>42</v>
      </c>
      <c r="J136" s="18" t="s">
        <v>36</v>
      </c>
      <c r="K136" s="18" t="s">
        <v>34</v>
      </c>
      <c r="L136" s="18" t="s">
        <v>37</v>
      </c>
      <c r="M136" s="18">
        <v>20150810</v>
      </c>
      <c r="N136" s="20">
        <v>612326</v>
      </c>
      <c r="O136" s="20">
        <v>14166487</v>
      </c>
      <c r="P136" s="20">
        <v>1971</v>
      </c>
      <c r="Q136" s="20">
        <v>5</v>
      </c>
    </row>
    <row r="137" spans="1:17" x14ac:dyDescent="0.2">
      <c r="A137" s="17" t="s">
        <v>1864</v>
      </c>
      <c r="B137" s="17" t="s">
        <v>2785</v>
      </c>
      <c r="C137" s="17" t="s">
        <v>1865</v>
      </c>
      <c r="D137" s="18" t="s">
        <v>1866</v>
      </c>
      <c r="E137" s="20">
        <v>27331150</v>
      </c>
      <c r="F137" s="20">
        <v>1085000</v>
      </c>
      <c r="G137" s="18" t="s">
        <v>1803</v>
      </c>
      <c r="H137" s="19" t="s">
        <v>42</v>
      </c>
      <c r="J137" s="18" t="s">
        <v>36</v>
      </c>
      <c r="K137" s="18" t="s">
        <v>34</v>
      </c>
      <c r="L137" s="18" t="s">
        <v>37</v>
      </c>
      <c r="M137" s="18">
        <v>20190910</v>
      </c>
      <c r="N137" s="20">
        <v>262258</v>
      </c>
      <c r="O137" s="20">
        <v>6903939</v>
      </c>
      <c r="P137" s="20">
        <v>982</v>
      </c>
      <c r="Q137" s="20">
        <v>5</v>
      </c>
    </row>
    <row r="138" spans="1:17" x14ac:dyDescent="0.2">
      <c r="A138" s="17" t="s">
        <v>1861</v>
      </c>
      <c r="B138" s="17" t="s">
        <v>2785</v>
      </c>
      <c r="C138" s="17" t="s">
        <v>1862</v>
      </c>
      <c r="D138" s="18" t="s">
        <v>1863</v>
      </c>
      <c r="E138" s="20">
        <v>18913500</v>
      </c>
      <c r="F138" s="20">
        <v>810000</v>
      </c>
      <c r="G138" s="18" t="s">
        <v>1803</v>
      </c>
      <c r="H138" s="19" t="s">
        <v>42</v>
      </c>
      <c r="J138" s="18" t="s">
        <v>36</v>
      </c>
      <c r="K138" s="18" t="s">
        <v>34</v>
      </c>
      <c r="L138" s="18" t="s">
        <v>37</v>
      </c>
      <c r="M138" s="18">
        <v>20190910</v>
      </c>
      <c r="N138" s="20">
        <v>250356</v>
      </c>
      <c r="O138" s="20">
        <v>6076968</v>
      </c>
      <c r="P138" s="20">
        <v>695</v>
      </c>
      <c r="Q138" s="20">
        <v>5</v>
      </c>
    </row>
    <row r="139" spans="1:17" x14ac:dyDescent="0.2">
      <c r="A139" s="17" t="s">
        <v>1936</v>
      </c>
      <c r="B139" s="17" t="s">
        <v>2785</v>
      </c>
      <c r="C139" s="17" t="s">
        <v>1937</v>
      </c>
      <c r="D139" s="18" t="s">
        <v>1938</v>
      </c>
      <c r="E139" s="20">
        <v>10242568000</v>
      </c>
      <c r="F139" s="20">
        <v>345100000</v>
      </c>
      <c r="G139" s="18" t="s">
        <v>536</v>
      </c>
      <c r="H139" s="19" t="s">
        <v>42</v>
      </c>
      <c r="J139" s="18" t="s">
        <v>36</v>
      </c>
      <c r="K139" s="18" t="s">
        <v>34</v>
      </c>
      <c r="L139" s="18" t="s">
        <v>37</v>
      </c>
      <c r="M139" s="18">
        <v>19991004</v>
      </c>
      <c r="N139" s="20">
        <v>266540715</v>
      </c>
      <c r="O139" s="20">
        <v>8186105883</v>
      </c>
      <c r="P139" s="20">
        <v>193266</v>
      </c>
      <c r="Q139" s="20">
        <v>5</v>
      </c>
    </row>
    <row r="140" spans="1:17" x14ac:dyDescent="0.2">
      <c r="A140" s="17" t="s">
        <v>689</v>
      </c>
      <c r="B140" s="17" t="s">
        <v>2785</v>
      </c>
      <c r="C140" s="17" t="s">
        <v>690</v>
      </c>
      <c r="D140" s="18" t="s">
        <v>691</v>
      </c>
      <c r="E140" s="20">
        <v>912144000</v>
      </c>
      <c r="F140" s="20">
        <v>30650000</v>
      </c>
      <c r="G140" s="18" t="s">
        <v>536</v>
      </c>
      <c r="H140" s="19" t="s">
        <v>42</v>
      </c>
      <c r="J140" s="18" t="s">
        <v>36</v>
      </c>
      <c r="K140" s="18" t="s">
        <v>34</v>
      </c>
      <c r="L140" s="18" t="s">
        <v>37</v>
      </c>
      <c r="M140" s="18">
        <v>20060907</v>
      </c>
      <c r="N140" s="20">
        <v>2165536</v>
      </c>
      <c r="O140" s="20">
        <v>66344976.5</v>
      </c>
      <c r="P140" s="20">
        <v>10092</v>
      </c>
      <c r="Q140" s="20">
        <v>5</v>
      </c>
    </row>
    <row r="141" spans="1:17" x14ac:dyDescent="0.2">
      <c r="A141" s="17" t="s">
        <v>692</v>
      </c>
      <c r="B141" s="17" t="s">
        <v>2785</v>
      </c>
      <c r="C141" s="17" t="s">
        <v>693</v>
      </c>
      <c r="D141" s="18" t="s">
        <v>694</v>
      </c>
      <c r="E141" s="20">
        <v>955514000</v>
      </c>
      <c r="F141" s="20">
        <v>91700000</v>
      </c>
      <c r="G141" s="18" t="s">
        <v>536</v>
      </c>
      <c r="H141" s="19" t="s">
        <v>42</v>
      </c>
      <c r="J141" s="18" t="s">
        <v>36</v>
      </c>
      <c r="K141" s="18" t="s">
        <v>34</v>
      </c>
      <c r="L141" s="18" t="s">
        <v>37</v>
      </c>
      <c r="M141" s="18">
        <v>20070409</v>
      </c>
      <c r="N141" s="20">
        <v>8198141</v>
      </c>
      <c r="O141" s="20">
        <v>91421992.5</v>
      </c>
      <c r="P141" s="20">
        <v>18499</v>
      </c>
      <c r="Q141" s="20">
        <v>5</v>
      </c>
    </row>
    <row r="142" spans="1:17" x14ac:dyDescent="0.2">
      <c r="A142" s="17" t="s">
        <v>1695</v>
      </c>
      <c r="B142" s="17" t="s">
        <v>2785</v>
      </c>
      <c r="C142" s="17" t="s">
        <v>1696</v>
      </c>
      <c r="D142" s="18" t="s">
        <v>1697</v>
      </c>
      <c r="E142" s="20">
        <v>221390000</v>
      </c>
      <c r="F142" s="20">
        <v>2600000</v>
      </c>
      <c r="G142" s="18" t="s">
        <v>536</v>
      </c>
      <c r="H142" s="19" t="s">
        <v>42</v>
      </c>
      <c r="J142" s="18" t="s">
        <v>36</v>
      </c>
      <c r="K142" s="18" t="s">
        <v>34</v>
      </c>
      <c r="L142" s="18" t="s">
        <v>37</v>
      </c>
      <c r="M142" s="18">
        <v>20110415</v>
      </c>
      <c r="N142" s="20">
        <v>1007770</v>
      </c>
      <c r="O142" s="20">
        <v>87143878.5</v>
      </c>
      <c r="P142" s="20">
        <v>7274</v>
      </c>
      <c r="Q142" s="20">
        <v>5</v>
      </c>
    </row>
    <row r="143" spans="1:17" x14ac:dyDescent="0.2">
      <c r="A143" s="17" t="s">
        <v>1948</v>
      </c>
      <c r="B143" s="17" t="s">
        <v>2785</v>
      </c>
      <c r="C143" s="17" t="s">
        <v>1949</v>
      </c>
      <c r="D143" s="18" t="s">
        <v>1950</v>
      </c>
      <c r="E143" s="20">
        <v>1812564000</v>
      </c>
      <c r="F143" s="20">
        <v>129100000</v>
      </c>
      <c r="G143" s="18" t="s">
        <v>536</v>
      </c>
      <c r="H143" s="19" t="s">
        <v>42</v>
      </c>
      <c r="J143" s="18" t="s">
        <v>36</v>
      </c>
      <c r="K143" s="18" t="s">
        <v>34</v>
      </c>
      <c r="L143" s="18" t="s">
        <v>37</v>
      </c>
      <c r="M143" s="18">
        <v>20010322</v>
      </c>
      <c r="N143" s="20">
        <v>197765125</v>
      </c>
      <c r="O143" s="20">
        <v>2983780542.5</v>
      </c>
      <c r="P143" s="20">
        <v>111465</v>
      </c>
      <c r="Q143" s="20">
        <v>5</v>
      </c>
    </row>
    <row r="144" spans="1:17" x14ac:dyDescent="0.2">
      <c r="A144" s="17" t="s">
        <v>1951</v>
      </c>
      <c r="B144" s="17" t="s">
        <v>2785</v>
      </c>
      <c r="C144" s="17" t="s">
        <v>1952</v>
      </c>
      <c r="D144" s="18" t="s">
        <v>1953</v>
      </c>
      <c r="E144" s="20">
        <v>1399680000</v>
      </c>
      <c r="F144" s="20">
        <v>32400000</v>
      </c>
      <c r="G144" s="18" t="s">
        <v>536</v>
      </c>
      <c r="H144" s="19" t="s">
        <v>42</v>
      </c>
      <c r="J144" s="18" t="s">
        <v>36</v>
      </c>
      <c r="K144" s="18" t="s">
        <v>34</v>
      </c>
      <c r="L144" s="18" t="s">
        <v>37</v>
      </c>
      <c r="M144" s="18">
        <v>20010328</v>
      </c>
      <c r="N144" s="20">
        <v>34210906</v>
      </c>
      <c r="O144" s="20">
        <v>1550210445</v>
      </c>
      <c r="P144" s="20">
        <v>45584</v>
      </c>
      <c r="Q144" s="20">
        <v>5</v>
      </c>
    </row>
    <row r="145" spans="1:17" x14ac:dyDescent="0.2">
      <c r="A145" s="17" t="s">
        <v>1957</v>
      </c>
      <c r="B145" s="17" t="s">
        <v>2785</v>
      </c>
      <c r="C145" s="17" t="s">
        <v>1958</v>
      </c>
      <c r="D145" s="18" t="s">
        <v>1959</v>
      </c>
      <c r="E145" s="20">
        <v>572516000</v>
      </c>
      <c r="F145" s="20">
        <v>12700000</v>
      </c>
      <c r="G145" s="18" t="s">
        <v>536</v>
      </c>
      <c r="H145" s="19" t="s">
        <v>42</v>
      </c>
      <c r="J145" s="18" t="s">
        <v>36</v>
      </c>
      <c r="K145" s="18" t="s">
        <v>34</v>
      </c>
      <c r="L145" s="18" t="s">
        <v>37</v>
      </c>
      <c r="M145" s="18">
        <v>20010322</v>
      </c>
      <c r="N145" s="20">
        <v>1644749</v>
      </c>
      <c r="O145" s="20">
        <v>64423980</v>
      </c>
      <c r="P145" s="20">
        <v>10612</v>
      </c>
      <c r="Q145" s="20">
        <v>5</v>
      </c>
    </row>
    <row r="146" spans="1:17" x14ac:dyDescent="0.2">
      <c r="A146" s="17" t="s">
        <v>1978</v>
      </c>
      <c r="B146" s="17" t="s">
        <v>2785</v>
      </c>
      <c r="C146" s="17" t="s">
        <v>1979</v>
      </c>
      <c r="D146" s="18" t="s">
        <v>1980</v>
      </c>
      <c r="E146" s="20">
        <v>283542000</v>
      </c>
      <c r="F146" s="20">
        <v>15700000</v>
      </c>
      <c r="G146" s="18" t="s">
        <v>536</v>
      </c>
      <c r="H146" s="19" t="s">
        <v>42</v>
      </c>
      <c r="J146" s="18" t="s">
        <v>36</v>
      </c>
      <c r="K146" s="18" t="s">
        <v>34</v>
      </c>
      <c r="L146" s="18" t="s">
        <v>37</v>
      </c>
      <c r="M146" s="18">
        <v>20051222</v>
      </c>
      <c r="N146" s="20">
        <v>947387</v>
      </c>
      <c r="O146" s="20">
        <v>18300244</v>
      </c>
      <c r="P146" s="20">
        <v>3215</v>
      </c>
      <c r="Q146" s="20">
        <v>5</v>
      </c>
    </row>
    <row r="147" spans="1:17" x14ac:dyDescent="0.2">
      <c r="A147" s="17" t="s">
        <v>1969</v>
      </c>
      <c r="B147" s="17" t="s">
        <v>2785</v>
      </c>
      <c r="C147" s="17" t="s">
        <v>1970</v>
      </c>
      <c r="D147" s="18" t="s">
        <v>1971</v>
      </c>
      <c r="E147" s="20">
        <v>993234000</v>
      </c>
      <c r="F147" s="20">
        <v>60600000</v>
      </c>
      <c r="G147" s="18" t="s">
        <v>536</v>
      </c>
      <c r="H147" s="19" t="s">
        <v>42</v>
      </c>
      <c r="J147" s="18" t="s">
        <v>36</v>
      </c>
      <c r="K147" s="18" t="s">
        <v>34</v>
      </c>
      <c r="L147" s="18" t="s">
        <v>37</v>
      </c>
      <c r="M147" s="18">
        <v>20021021</v>
      </c>
      <c r="N147" s="20">
        <v>37668195</v>
      </c>
      <c r="O147" s="20">
        <v>656808734.5</v>
      </c>
      <c r="P147" s="20">
        <v>41318</v>
      </c>
      <c r="Q147" s="20">
        <v>5</v>
      </c>
    </row>
    <row r="148" spans="1:17" x14ac:dyDescent="0.2">
      <c r="A148" s="17" t="s">
        <v>1698</v>
      </c>
      <c r="B148" s="17" t="s">
        <v>2785</v>
      </c>
      <c r="C148" s="17" t="s">
        <v>1699</v>
      </c>
      <c r="D148" s="18" t="s">
        <v>1700</v>
      </c>
      <c r="E148" s="20">
        <v>298305000</v>
      </c>
      <c r="F148" s="20">
        <v>10500000</v>
      </c>
      <c r="G148" s="18" t="s">
        <v>536</v>
      </c>
      <c r="H148" s="19" t="s">
        <v>42</v>
      </c>
      <c r="J148" s="18" t="s">
        <v>36</v>
      </c>
      <c r="K148" s="18" t="s">
        <v>34</v>
      </c>
      <c r="L148" s="18" t="s">
        <v>37</v>
      </c>
      <c r="M148" s="18">
        <v>20110415</v>
      </c>
      <c r="N148" s="20">
        <v>21275997</v>
      </c>
      <c r="O148" s="20">
        <v>596269215.5</v>
      </c>
      <c r="P148" s="20">
        <v>24299</v>
      </c>
      <c r="Q148" s="20">
        <v>5</v>
      </c>
    </row>
    <row r="149" spans="1:17" x14ac:dyDescent="0.2">
      <c r="A149" s="17" t="s">
        <v>1960</v>
      </c>
      <c r="B149" s="17" t="s">
        <v>2785</v>
      </c>
      <c r="C149" s="17" t="s">
        <v>1961</v>
      </c>
      <c r="D149" s="18" t="s">
        <v>1962</v>
      </c>
      <c r="E149" s="20">
        <v>197142000</v>
      </c>
      <c r="F149" s="20">
        <v>6600000</v>
      </c>
      <c r="G149" s="18" t="s">
        <v>536</v>
      </c>
      <c r="H149" s="19" t="s">
        <v>42</v>
      </c>
      <c r="J149" s="18" t="s">
        <v>36</v>
      </c>
      <c r="K149" s="18" t="s">
        <v>34</v>
      </c>
      <c r="L149" s="18" t="s">
        <v>37</v>
      </c>
      <c r="M149" s="18">
        <v>20010307</v>
      </c>
      <c r="N149" s="20">
        <v>354153</v>
      </c>
      <c r="O149" s="20">
        <v>10823442</v>
      </c>
      <c r="P149" s="20">
        <v>1502</v>
      </c>
      <c r="Q149" s="20">
        <v>5</v>
      </c>
    </row>
    <row r="150" spans="1:17" x14ac:dyDescent="0.2">
      <c r="A150" s="17" t="s">
        <v>1701</v>
      </c>
      <c r="B150" s="17" t="s">
        <v>2785</v>
      </c>
      <c r="C150" s="17" t="s">
        <v>1702</v>
      </c>
      <c r="D150" s="18" t="s">
        <v>1703</v>
      </c>
      <c r="E150" s="20">
        <v>1420464000</v>
      </c>
      <c r="F150" s="20">
        <v>58600000</v>
      </c>
      <c r="G150" s="18" t="s">
        <v>536</v>
      </c>
      <c r="H150" s="19" t="s">
        <v>42</v>
      </c>
      <c r="J150" s="18" t="s">
        <v>36</v>
      </c>
      <c r="K150" s="18" t="s">
        <v>34</v>
      </c>
      <c r="L150" s="18" t="s">
        <v>37</v>
      </c>
      <c r="M150" s="18">
        <v>20110415</v>
      </c>
      <c r="N150" s="20">
        <v>7043949</v>
      </c>
      <c r="O150" s="20">
        <v>178183493</v>
      </c>
      <c r="P150" s="20">
        <v>28778</v>
      </c>
      <c r="Q150" s="20">
        <v>5</v>
      </c>
    </row>
    <row r="151" spans="1:17" x14ac:dyDescent="0.2">
      <c r="A151" s="17" t="s">
        <v>1704</v>
      </c>
      <c r="B151" s="17" t="s">
        <v>2785</v>
      </c>
      <c r="C151" s="17" t="s">
        <v>1705</v>
      </c>
      <c r="D151" s="18" t="s">
        <v>1706</v>
      </c>
      <c r="E151" s="20">
        <v>234909000</v>
      </c>
      <c r="F151" s="20">
        <v>12900000</v>
      </c>
      <c r="G151" s="18" t="s">
        <v>536</v>
      </c>
      <c r="H151" s="19" t="s">
        <v>42</v>
      </c>
      <c r="J151" s="18" t="s">
        <v>36</v>
      </c>
      <c r="K151" s="18" t="s">
        <v>34</v>
      </c>
      <c r="L151" s="18" t="s">
        <v>37</v>
      </c>
      <c r="M151" s="18">
        <v>20110415</v>
      </c>
      <c r="N151" s="20">
        <v>2910238</v>
      </c>
      <c r="O151" s="20">
        <v>58985015.5</v>
      </c>
      <c r="P151" s="20">
        <v>9900</v>
      </c>
      <c r="Q151" s="20">
        <v>5</v>
      </c>
    </row>
    <row r="152" spans="1:17" x14ac:dyDescent="0.2">
      <c r="A152" s="17" t="s">
        <v>1954</v>
      </c>
      <c r="B152" s="17" t="s">
        <v>2785</v>
      </c>
      <c r="C152" s="17" t="s">
        <v>1955</v>
      </c>
      <c r="D152" s="18" t="s">
        <v>1956</v>
      </c>
      <c r="E152" s="20">
        <v>1068834000</v>
      </c>
      <c r="F152" s="20">
        <v>57900000</v>
      </c>
      <c r="G152" s="18" t="s">
        <v>536</v>
      </c>
      <c r="H152" s="19" t="s">
        <v>42</v>
      </c>
      <c r="J152" s="18" t="s">
        <v>36</v>
      </c>
      <c r="K152" s="18" t="s">
        <v>34</v>
      </c>
      <c r="L152" s="18" t="s">
        <v>37</v>
      </c>
      <c r="M152" s="18">
        <v>20010328</v>
      </c>
      <c r="N152" s="20">
        <v>45202890</v>
      </c>
      <c r="O152" s="20">
        <v>850629343</v>
      </c>
      <c r="P152" s="20">
        <v>55806</v>
      </c>
      <c r="Q152" s="20">
        <v>5</v>
      </c>
    </row>
    <row r="153" spans="1:17" x14ac:dyDescent="0.2">
      <c r="A153" s="17" t="s">
        <v>1686</v>
      </c>
      <c r="B153" s="17" t="s">
        <v>2785</v>
      </c>
      <c r="C153" s="17" t="s">
        <v>1687</v>
      </c>
      <c r="D153" s="18" t="s">
        <v>1688</v>
      </c>
      <c r="E153" s="20">
        <v>179339000</v>
      </c>
      <c r="F153" s="20">
        <v>13100000</v>
      </c>
      <c r="G153" s="18" t="s">
        <v>536</v>
      </c>
      <c r="H153" s="19" t="s">
        <v>42</v>
      </c>
      <c r="J153" s="18" t="s">
        <v>36</v>
      </c>
      <c r="K153" s="18" t="s">
        <v>34</v>
      </c>
      <c r="L153" s="18" t="s">
        <v>37</v>
      </c>
      <c r="M153" s="18">
        <v>20101119</v>
      </c>
      <c r="N153" s="20">
        <v>437575</v>
      </c>
      <c r="O153" s="20">
        <v>6337755.5</v>
      </c>
      <c r="P153" s="20">
        <v>1806</v>
      </c>
      <c r="Q153" s="20">
        <v>5</v>
      </c>
    </row>
    <row r="154" spans="1:17" x14ac:dyDescent="0.2">
      <c r="A154" s="17" t="s">
        <v>1656</v>
      </c>
      <c r="B154" s="17" t="s">
        <v>2785</v>
      </c>
      <c r="C154" s="17" t="s">
        <v>1657</v>
      </c>
      <c r="D154" s="18" t="s">
        <v>1658</v>
      </c>
      <c r="E154" s="20">
        <v>121940000</v>
      </c>
      <c r="F154" s="20">
        <v>7000000</v>
      </c>
      <c r="G154" s="18" t="s">
        <v>536</v>
      </c>
      <c r="H154" s="19" t="s">
        <v>42</v>
      </c>
      <c r="J154" s="18" t="s">
        <v>36</v>
      </c>
      <c r="K154" s="18" t="s">
        <v>34</v>
      </c>
      <c r="L154" s="18" t="s">
        <v>37</v>
      </c>
      <c r="M154" s="18">
        <v>20070517</v>
      </c>
      <c r="N154" s="20">
        <v>2399322</v>
      </c>
      <c r="O154" s="20">
        <v>44925819.5</v>
      </c>
      <c r="P154" s="20">
        <v>3126</v>
      </c>
      <c r="Q154" s="20">
        <v>5</v>
      </c>
    </row>
    <row r="155" spans="1:17" x14ac:dyDescent="0.2">
      <c r="A155" s="17" t="s">
        <v>1755</v>
      </c>
      <c r="B155" s="17" t="s">
        <v>2785</v>
      </c>
      <c r="C155" s="17" t="s">
        <v>1756</v>
      </c>
      <c r="D155" s="18" t="s">
        <v>1757</v>
      </c>
      <c r="E155" s="20">
        <v>51150000</v>
      </c>
      <c r="F155" s="20">
        <v>3100000</v>
      </c>
      <c r="G155" s="18" t="s">
        <v>536</v>
      </c>
      <c r="H155" s="19" t="s">
        <v>42</v>
      </c>
      <c r="J155" s="18" t="s">
        <v>36</v>
      </c>
      <c r="K155" s="18" t="s">
        <v>34</v>
      </c>
      <c r="L155" s="18" t="s">
        <v>37</v>
      </c>
      <c r="M155" s="18">
        <v>20150126</v>
      </c>
      <c r="N155" s="20">
        <v>107480</v>
      </c>
      <c r="O155" s="20">
        <v>1792701</v>
      </c>
      <c r="P155" s="20">
        <v>226</v>
      </c>
      <c r="Q155" s="20">
        <v>5</v>
      </c>
    </row>
    <row r="156" spans="1:17" x14ac:dyDescent="0.2">
      <c r="A156" s="17" t="s">
        <v>731</v>
      </c>
      <c r="B156" s="17" t="s">
        <v>2785</v>
      </c>
      <c r="C156" s="17" t="s">
        <v>732</v>
      </c>
      <c r="D156" s="18" t="s">
        <v>733</v>
      </c>
      <c r="E156" s="20">
        <v>106000000</v>
      </c>
      <c r="F156" s="20">
        <v>9000000</v>
      </c>
      <c r="G156" s="18" t="s">
        <v>536</v>
      </c>
      <c r="H156" s="19" t="s">
        <v>42</v>
      </c>
      <c r="J156" s="18" t="s">
        <v>36</v>
      </c>
      <c r="K156" s="18" t="s">
        <v>34</v>
      </c>
      <c r="L156" s="18" t="s">
        <v>37</v>
      </c>
      <c r="M156" s="18">
        <v>20090714</v>
      </c>
      <c r="N156" s="20">
        <v>1543882</v>
      </c>
      <c r="O156" s="20">
        <v>18018326</v>
      </c>
      <c r="P156" s="20">
        <v>3514</v>
      </c>
      <c r="Q156" s="20">
        <v>5</v>
      </c>
    </row>
    <row r="157" spans="1:17" x14ac:dyDescent="0.2">
      <c r="A157" s="17" t="s">
        <v>1918</v>
      </c>
      <c r="B157" s="17" t="s">
        <v>2785</v>
      </c>
      <c r="C157" s="17" t="s">
        <v>1919</v>
      </c>
      <c r="D157" s="18" t="s">
        <v>1920</v>
      </c>
      <c r="E157" s="20">
        <v>5534700</v>
      </c>
      <c r="F157" s="20">
        <v>190000</v>
      </c>
      <c r="G157" s="18" t="s">
        <v>536</v>
      </c>
      <c r="H157" s="19" t="s">
        <v>42</v>
      </c>
      <c r="J157" s="18" t="s">
        <v>36</v>
      </c>
      <c r="K157" s="18" t="s">
        <v>34</v>
      </c>
      <c r="L157" s="18" t="s">
        <v>37</v>
      </c>
      <c r="M157" s="18">
        <v>20210811</v>
      </c>
      <c r="N157" s="20">
        <v>21112</v>
      </c>
      <c r="O157" s="20">
        <v>718079</v>
      </c>
      <c r="P157" s="20">
        <v>97</v>
      </c>
      <c r="Q157" s="20">
        <v>5</v>
      </c>
    </row>
    <row r="158" spans="1:17" x14ac:dyDescent="0.2">
      <c r="A158" s="17" t="s">
        <v>1921</v>
      </c>
      <c r="B158" s="17" t="s">
        <v>2785</v>
      </c>
      <c r="C158" s="17" t="s">
        <v>1922</v>
      </c>
      <c r="D158" s="18" t="s">
        <v>1923</v>
      </c>
      <c r="E158" s="20">
        <v>43095000</v>
      </c>
      <c r="F158" s="20">
        <v>1275000</v>
      </c>
      <c r="G158" s="18" t="s">
        <v>536</v>
      </c>
      <c r="H158" s="19" t="s">
        <v>42</v>
      </c>
      <c r="J158" s="18" t="s">
        <v>36</v>
      </c>
      <c r="K158" s="18" t="s">
        <v>34</v>
      </c>
      <c r="L158" s="18" t="s">
        <v>37</v>
      </c>
      <c r="M158" s="18">
        <v>20210811</v>
      </c>
      <c r="N158" s="20">
        <v>63423</v>
      </c>
      <c r="O158" s="20">
        <v>2169069.5</v>
      </c>
      <c r="P158" s="20">
        <v>193</v>
      </c>
      <c r="Q158" s="20">
        <v>5</v>
      </c>
    </row>
    <row r="159" spans="1:17" x14ac:dyDescent="0.2">
      <c r="A159" s="17" t="s">
        <v>1770</v>
      </c>
      <c r="B159" s="17" t="s">
        <v>2785</v>
      </c>
      <c r="C159" s="17" t="s">
        <v>1771</v>
      </c>
      <c r="D159" s="18" t="s">
        <v>1772</v>
      </c>
      <c r="E159" s="20">
        <v>184484000</v>
      </c>
      <c r="F159" s="20">
        <v>6800000</v>
      </c>
      <c r="G159" s="18" t="s">
        <v>536</v>
      </c>
      <c r="H159" s="19" t="s">
        <v>42</v>
      </c>
      <c r="J159" s="18" t="s">
        <v>36</v>
      </c>
      <c r="K159" s="18" t="s">
        <v>34</v>
      </c>
      <c r="L159" s="18" t="s">
        <v>37</v>
      </c>
      <c r="M159" s="18">
        <v>20150217</v>
      </c>
      <c r="N159" s="20">
        <v>656175</v>
      </c>
      <c r="O159" s="20">
        <v>18461109</v>
      </c>
      <c r="P159" s="20">
        <v>1606</v>
      </c>
      <c r="Q159" s="20">
        <v>5</v>
      </c>
    </row>
    <row r="160" spans="1:17" x14ac:dyDescent="0.2">
      <c r="A160" s="17" t="s">
        <v>1731</v>
      </c>
      <c r="B160" s="17" t="s">
        <v>2785</v>
      </c>
      <c r="C160" s="17" t="s">
        <v>1732</v>
      </c>
      <c r="D160" s="18" t="s">
        <v>1733</v>
      </c>
      <c r="E160" s="20">
        <v>202239000</v>
      </c>
      <c r="F160" s="20">
        <v>6900000</v>
      </c>
      <c r="G160" s="18" t="s">
        <v>536</v>
      </c>
      <c r="H160" s="19" t="s">
        <v>42</v>
      </c>
      <c r="J160" s="18" t="s">
        <v>36</v>
      </c>
      <c r="K160" s="18" t="s">
        <v>34</v>
      </c>
      <c r="L160" s="18" t="s">
        <v>37</v>
      </c>
      <c r="M160" s="18">
        <v>20120820</v>
      </c>
      <c r="N160" s="20">
        <v>609918</v>
      </c>
      <c r="O160" s="20">
        <v>18612092.5</v>
      </c>
      <c r="P160" s="20">
        <v>1853</v>
      </c>
      <c r="Q160" s="20">
        <v>5</v>
      </c>
    </row>
    <row r="161" spans="1:17" x14ac:dyDescent="0.2">
      <c r="A161" s="17" t="s">
        <v>1677</v>
      </c>
      <c r="B161" s="17" t="s">
        <v>2785</v>
      </c>
      <c r="C161" s="17" t="s">
        <v>1678</v>
      </c>
      <c r="D161" s="18" t="s">
        <v>1679</v>
      </c>
      <c r="E161" s="20">
        <v>396144000</v>
      </c>
      <c r="F161" s="20">
        <v>25200000</v>
      </c>
      <c r="G161" s="18" t="s">
        <v>536</v>
      </c>
      <c r="H161" s="19" t="s">
        <v>42</v>
      </c>
      <c r="J161" s="18" t="s">
        <v>36</v>
      </c>
      <c r="K161" s="18" t="s">
        <v>34</v>
      </c>
      <c r="L161" s="18" t="s">
        <v>37</v>
      </c>
      <c r="M161" s="18">
        <v>20100126</v>
      </c>
      <c r="N161" s="20">
        <v>2143307</v>
      </c>
      <c r="O161" s="20">
        <v>34349379</v>
      </c>
      <c r="P161" s="20">
        <v>5390</v>
      </c>
      <c r="Q161" s="20">
        <v>5</v>
      </c>
    </row>
    <row r="162" spans="1:17" x14ac:dyDescent="0.2">
      <c r="A162" s="17" t="s">
        <v>1909</v>
      </c>
      <c r="B162" s="17" t="s">
        <v>2785</v>
      </c>
      <c r="C162" s="17" t="s">
        <v>1910</v>
      </c>
      <c r="D162" s="18" t="s">
        <v>1911</v>
      </c>
      <c r="E162" s="20">
        <v>5469250</v>
      </c>
      <c r="F162" s="20">
        <v>200000</v>
      </c>
      <c r="G162" s="18" t="s">
        <v>536</v>
      </c>
      <c r="H162" s="19" t="s">
        <v>42</v>
      </c>
      <c r="J162" s="18" t="s">
        <v>36</v>
      </c>
      <c r="K162" s="18" t="s">
        <v>34</v>
      </c>
      <c r="L162" s="18" t="s">
        <v>37</v>
      </c>
      <c r="M162" s="18">
        <v>20210709</v>
      </c>
      <c r="N162" s="20">
        <v>42965</v>
      </c>
      <c r="O162" s="20">
        <v>1171901</v>
      </c>
      <c r="P162" s="20">
        <v>58</v>
      </c>
      <c r="Q162" s="20">
        <v>5</v>
      </c>
    </row>
    <row r="163" spans="1:17" x14ac:dyDescent="0.2">
      <c r="A163" s="17" t="s">
        <v>1680</v>
      </c>
      <c r="B163" s="17" t="s">
        <v>2785</v>
      </c>
      <c r="C163" s="17" t="s">
        <v>1681</v>
      </c>
      <c r="D163" s="18" t="s">
        <v>1682</v>
      </c>
      <c r="E163" s="20">
        <v>176616000</v>
      </c>
      <c r="F163" s="20">
        <v>8800000</v>
      </c>
      <c r="G163" s="18" t="s">
        <v>536</v>
      </c>
      <c r="H163" s="19" t="s">
        <v>42</v>
      </c>
      <c r="J163" s="18" t="s">
        <v>36</v>
      </c>
      <c r="K163" s="18" t="s">
        <v>34</v>
      </c>
      <c r="L163" s="18" t="s">
        <v>37</v>
      </c>
      <c r="M163" s="18">
        <v>20100126</v>
      </c>
      <c r="N163" s="20">
        <v>625804</v>
      </c>
      <c r="O163" s="20">
        <v>12662557</v>
      </c>
      <c r="P163" s="20">
        <v>1261</v>
      </c>
      <c r="Q163" s="20">
        <v>5</v>
      </c>
    </row>
    <row r="164" spans="1:17" x14ac:dyDescent="0.2">
      <c r="A164" s="17" t="s">
        <v>1662</v>
      </c>
      <c r="B164" s="17" t="s">
        <v>2785</v>
      </c>
      <c r="C164" s="17" t="s">
        <v>1663</v>
      </c>
      <c r="D164" s="18" t="s">
        <v>1664</v>
      </c>
      <c r="E164" s="20">
        <v>418203000</v>
      </c>
      <c r="F164" s="20">
        <v>12150000</v>
      </c>
      <c r="G164" s="18" t="s">
        <v>536</v>
      </c>
      <c r="H164" s="19" t="s">
        <v>42</v>
      </c>
      <c r="J164" s="18" t="s">
        <v>36</v>
      </c>
      <c r="K164" s="18" t="s">
        <v>34</v>
      </c>
      <c r="L164" s="18" t="s">
        <v>37</v>
      </c>
      <c r="M164" s="18">
        <v>20070517</v>
      </c>
      <c r="N164" s="20">
        <v>4080908</v>
      </c>
      <c r="O164" s="20">
        <v>143483020</v>
      </c>
      <c r="P164" s="20">
        <v>15104</v>
      </c>
      <c r="Q164" s="20">
        <v>5</v>
      </c>
    </row>
    <row r="165" spans="1:17" x14ac:dyDescent="0.2">
      <c r="A165" s="17" t="s">
        <v>740</v>
      </c>
      <c r="B165" s="17" t="s">
        <v>2785</v>
      </c>
      <c r="C165" s="17" t="s">
        <v>741</v>
      </c>
      <c r="D165" s="18" t="s">
        <v>742</v>
      </c>
      <c r="E165" s="20">
        <v>361988000</v>
      </c>
      <c r="F165" s="20">
        <v>7600000</v>
      </c>
      <c r="G165" s="18" t="s">
        <v>536</v>
      </c>
      <c r="H165" s="19" t="s">
        <v>42</v>
      </c>
      <c r="J165" s="18" t="s">
        <v>36</v>
      </c>
      <c r="K165" s="18" t="s">
        <v>34</v>
      </c>
      <c r="L165" s="18" t="s">
        <v>37</v>
      </c>
      <c r="M165" s="18">
        <v>20110913</v>
      </c>
      <c r="N165" s="20">
        <v>377148</v>
      </c>
      <c r="O165" s="20">
        <v>19145195.5</v>
      </c>
      <c r="P165" s="20">
        <v>1944</v>
      </c>
      <c r="Q165" s="20">
        <v>5</v>
      </c>
    </row>
    <row r="166" spans="1:17" x14ac:dyDescent="0.2">
      <c r="A166" s="17" t="s">
        <v>155</v>
      </c>
      <c r="B166" s="17" t="s">
        <v>2785</v>
      </c>
      <c r="C166" s="17" t="s">
        <v>156</v>
      </c>
      <c r="D166" s="18" t="s">
        <v>157</v>
      </c>
      <c r="E166" s="20">
        <v>6365096989.9700003</v>
      </c>
      <c r="F166" s="20">
        <v>469056521</v>
      </c>
      <c r="G166" s="18" t="s">
        <v>73</v>
      </c>
      <c r="H166" s="19" t="s">
        <v>42</v>
      </c>
      <c r="J166" s="18" t="s">
        <v>36</v>
      </c>
      <c r="K166" s="18" t="s">
        <v>34</v>
      </c>
      <c r="L166" s="18" t="s">
        <v>37</v>
      </c>
      <c r="M166" s="18">
        <v>20100122</v>
      </c>
      <c r="N166" s="20">
        <v>20326757</v>
      </c>
      <c r="O166" s="20">
        <v>278764219</v>
      </c>
      <c r="P166" s="20">
        <v>31856</v>
      </c>
      <c r="Q166" s="20">
        <v>5</v>
      </c>
    </row>
    <row r="167" spans="1:17" x14ac:dyDescent="0.2">
      <c r="A167" s="17" t="s">
        <v>467</v>
      </c>
      <c r="B167" s="17" t="s">
        <v>2785</v>
      </c>
      <c r="C167" s="17" t="s">
        <v>468</v>
      </c>
      <c r="D167" s="18" t="s">
        <v>469</v>
      </c>
      <c r="E167" s="20">
        <v>28347539.100000001</v>
      </c>
      <c r="F167" s="20">
        <v>725001</v>
      </c>
      <c r="G167" s="18" t="s">
        <v>73</v>
      </c>
      <c r="H167" s="19" t="s">
        <v>42</v>
      </c>
      <c r="J167" s="18" t="s">
        <v>36</v>
      </c>
      <c r="K167" s="18" t="s">
        <v>34</v>
      </c>
      <c r="L167" s="18" t="s">
        <v>37</v>
      </c>
      <c r="M167" s="18">
        <v>20220127</v>
      </c>
      <c r="N167" s="20">
        <v>176517</v>
      </c>
      <c r="O167" s="20">
        <v>6893432.5</v>
      </c>
      <c r="P167" s="20">
        <v>1233</v>
      </c>
      <c r="Q167" s="20">
        <v>5</v>
      </c>
    </row>
    <row r="168" spans="1:17" x14ac:dyDescent="0.2">
      <c r="A168" s="17" t="s">
        <v>491</v>
      </c>
      <c r="B168" s="17" t="s">
        <v>2785</v>
      </c>
      <c r="C168" s="17" t="s">
        <v>492</v>
      </c>
      <c r="D168" s="18" t="s">
        <v>493</v>
      </c>
      <c r="E168" s="20">
        <v>4134826.8</v>
      </c>
      <c r="F168" s="20">
        <v>300060</v>
      </c>
      <c r="G168" s="18" t="s">
        <v>73</v>
      </c>
      <c r="H168" s="19" t="s">
        <v>42</v>
      </c>
      <c r="J168" s="18" t="s">
        <v>36</v>
      </c>
      <c r="K168" s="18" t="s">
        <v>34</v>
      </c>
      <c r="L168" s="18" t="s">
        <v>37</v>
      </c>
      <c r="M168" s="18">
        <v>20221117</v>
      </c>
      <c r="N168" s="20">
        <v>150043</v>
      </c>
      <c r="O168" s="20">
        <v>2009299.5</v>
      </c>
      <c r="P168" s="20">
        <v>542</v>
      </c>
      <c r="Q168" s="20">
        <v>5</v>
      </c>
    </row>
    <row r="169" spans="1:17" x14ac:dyDescent="0.2">
      <c r="A169" s="17" t="s">
        <v>494</v>
      </c>
      <c r="B169" s="17" t="s">
        <v>2785</v>
      </c>
      <c r="C169" s="17" t="s">
        <v>495</v>
      </c>
      <c r="D169" s="18" t="s">
        <v>496</v>
      </c>
      <c r="E169" s="20">
        <v>12800960</v>
      </c>
      <c r="F169" s="20">
        <v>800060</v>
      </c>
      <c r="G169" s="18" t="s">
        <v>73</v>
      </c>
      <c r="H169" s="19" t="s">
        <v>42</v>
      </c>
      <c r="J169" s="18" t="s">
        <v>36</v>
      </c>
      <c r="K169" s="18" t="s">
        <v>34</v>
      </c>
      <c r="L169" s="18" t="s">
        <v>37</v>
      </c>
      <c r="M169" s="18">
        <v>20221117</v>
      </c>
      <c r="N169" s="20">
        <v>1006015</v>
      </c>
      <c r="O169" s="20">
        <v>15205969.5</v>
      </c>
      <c r="P169" s="20">
        <v>3488</v>
      </c>
      <c r="Q169" s="20">
        <v>5</v>
      </c>
    </row>
    <row r="170" spans="1:17" x14ac:dyDescent="0.2">
      <c r="A170" s="17" t="s">
        <v>497</v>
      </c>
      <c r="B170" s="17" t="s">
        <v>2785</v>
      </c>
      <c r="C170" s="17" t="s">
        <v>498</v>
      </c>
      <c r="D170" s="18" t="s">
        <v>499</v>
      </c>
      <c r="E170" s="20">
        <v>3539061.4</v>
      </c>
      <c r="F170" s="20">
        <v>200060</v>
      </c>
      <c r="G170" s="18" t="s">
        <v>73</v>
      </c>
      <c r="H170" s="19" t="s">
        <v>42</v>
      </c>
      <c r="J170" s="18" t="s">
        <v>36</v>
      </c>
      <c r="K170" s="18" t="s">
        <v>34</v>
      </c>
      <c r="L170" s="18" t="s">
        <v>37</v>
      </c>
      <c r="M170" s="18">
        <v>20221117</v>
      </c>
      <c r="N170" s="20">
        <v>91056</v>
      </c>
      <c r="O170" s="20">
        <v>1486875</v>
      </c>
      <c r="P170" s="20">
        <v>263</v>
      </c>
      <c r="Q170" s="20">
        <v>5</v>
      </c>
    </row>
    <row r="171" spans="1:17" x14ac:dyDescent="0.2">
      <c r="A171" s="17" t="s">
        <v>392</v>
      </c>
      <c r="B171" s="17" t="s">
        <v>2785</v>
      </c>
      <c r="C171" s="17" t="s">
        <v>393</v>
      </c>
      <c r="D171" s="18" t="s">
        <v>394</v>
      </c>
      <c r="E171" s="20">
        <v>51511200</v>
      </c>
      <c r="F171" s="20">
        <v>1651000</v>
      </c>
      <c r="G171" s="18" t="s">
        <v>73</v>
      </c>
      <c r="H171" s="19" t="s">
        <v>42</v>
      </c>
      <c r="J171" s="18" t="s">
        <v>36</v>
      </c>
      <c r="K171" s="18" t="s">
        <v>34</v>
      </c>
      <c r="L171" s="18" t="s">
        <v>37</v>
      </c>
      <c r="M171" s="18">
        <v>20200121</v>
      </c>
      <c r="N171" s="20">
        <v>53915</v>
      </c>
      <c r="O171" s="20">
        <v>1670454.5</v>
      </c>
      <c r="P171" s="20">
        <v>429</v>
      </c>
      <c r="Q171" s="20">
        <v>5</v>
      </c>
    </row>
    <row r="172" spans="1:17" x14ac:dyDescent="0.2">
      <c r="A172" s="17" t="s">
        <v>371</v>
      </c>
      <c r="B172" s="17" t="s">
        <v>2785</v>
      </c>
      <c r="C172" s="17" t="s">
        <v>372</v>
      </c>
      <c r="D172" s="18" t="s">
        <v>373</v>
      </c>
      <c r="E172" s="20">
        <v>158308460</v>
      </c>
      <c r="F172" s="20">
        <v>4802000</v>
      </c>
      <c r="G172" s="18" t="s">
        <v>73</v>
      </c>
      <c r="H172" s="19" t="s">
        <v>42</v>
      </c>
      <c r="J172" s="18" t="s">
        <v>36</v>
      </c>
      <c r="K172" s="18" t="s">
        <v>34</v>
      </c>
      <c r="L172" s="18" t="s">
        <v>37</v>
      </c>
      <c r="M172" s="18">
        <v>20190215</v>
      </c>
      <c r="N172" s="20">
        <v>514600</v>
      </c>
      <c r="O172" s="20">
        <v>16900538</v>
      </c>
      <c r="P172" s="20">
        <v>1987</v>
      </c>
      <c r="Q172" s="20">
        <v>5</v>
      </c>
    </row>
    <row r="173" spans="1:17" x14ac:dyDescent="0.2">
      <c r="A173" s="17" t="s">
        <v>419</v>
      </c>
      <c r="B173" s="17" t="s">
        <v>2785</v>
      </c>
      <c r="C173" s="17" t="s">
        <v>420</v>
      </c>
      <c r="D173" s="18" t="s">
        <v>421</v>
      </c>
      <c r="E173" s="20">
        <v>7808780</v>
      </c>
      <c r="F173" s="20">
        <v>289000</v>
      </c>
      <c r="G173" s="18" t="s">
        <v>73</v>
      </c>
      <c r="H173" s="19" t="s">
        <v>42</v>
      </c>
      <c r="J173" s="18" t="s">
        <v>36</v>
      </c>
      <c r="K173" s="18" t="s">
        <v>34</v>
      </c>
      <c r="L173" s="18" t="s">
        <v>37</v>
      </c>
      <c r="M173" s="18">
        <v>20200211</v>
      </c>
      <c r="N173" s="20">
        <v>8323</v>
      </c>
      <c r="O173" s="20">
        <v>226128.5</v>
      </c>
      <c r="P173" s="20">
        <v>48</v>
      </c>
      <c r="Q173" s="20">
        <v>5</v>
      </c>
    </row>
    <row r="174" spans="1:17" x14ac:dyDescent="0.2">
      <c r="A174" s="17" t="s">
        <v>485</v>
      </c>
      <c r="B174" s="17" t="s">
        <v>2785</v>
      </c>
      <c r="C174" s="17" t="s">
        <v>486</v>
      </c>
      <c r="D174" s="18" t="s">
        <v>487</v>
      </c>
      <c r="E174" s="20">
        <v>39788525.670000002</v>
      </c>
      <c r="F174" s="20">
        <v>1550001</v>
      </c>
      <c r="G174" s="18" t="s">
        <v>73</v>
      </c>
      <c r="H174" s="19" t="s">
        <v>42</v>
      </c>
      <c r="J174" s="18" t="s">
        <v>36</v>
      </c>
      <c r="K174" s="18" t="s">
        <v>34</v>
      </c>
      <c r="L174" s="18" t="s">
        <v>37</v>
      </c>
      <c r="M174" s="18">
        <v>20220304</v>
      </c>
      <c r="N174" s="20">
        <v>62225</v>
      </c>
      <c r="O174" s="20">
        <v>1675092.5</v>
      </c>
      <c r="P174" s="20">
        <v>151</v>
      </c>
      <c r="Q174" s="20">
        <v>5</v>
      </c>
    </row>
    <row r="175" spans="1:17" x14ac:dyDescent="0.2">
      <c r="A175" s="17" t="s">
        <v>488</v>
      </c>
      <c r="B175" s="17" t="s">
        <v>2785</v>
      </c>
      <c r="C175" s="17" t="s">
        <v>489</v>
      </c>
      <c r="D175" s="18" t="s">
        <v>490</v>
      </c>
      <c r="E175" s="20">
        <v>138847528.05000001</v>
      </c>
      <c r="F175" s="20">
        <v>4950001</v>
      </c>
      <c r="G175" s="18" t="s">
        <v>73</v>
      </c>
      <c r="H175" s="19" t="s">
        <v>42</v>
      </c>
      <c r="J175" s="18" t="s">
        <v>36</v>
      </c>
      <c r="K175" s="18" t="s">
        <v>34</v>
      </c>
      <c r="L175" s="18" t="s">
        <v>37</v>
      </c>
      <c r="M175" s="18">
        <v>20220304</v>
      </c>
      <c r="N175" s="20">
        <v>143165</v>
      </c>
      <c r="O175" s="20">
        <v>4174334.5</v>
      </c>
      <c r="P175" s="20">
        <v>229</v>
      </c>
      <c r="Q175" s="20">
        <v>5</v>
      </c>
    </row>
    <row r="176" spans="1:17" x14ac:dyDescent="0.2">
      <c r="A176" s="17" t="s">
        <v>482</v>
      </c>
      <c r="B176" s="17" t="s">
        <v>2785</v>
      </c>
      <c r="C176" s="17" t="s">
        <v>483</v>
      </c>
      <c r="D176" s="18" t="s">
        <v>484</v>
      </c>
      <c r="E176" s="20">
        <v>17100027.359999999</v>
      </c>
      <c r="F176" s="20">
        <v>625001</v>
      </c>
      <c r="G176" s="18" t="s">
        <v>73</v>
      </c>
      <c r="H176" s="19" t="s">
        <v>42</v>
      </c>
      <c r="J176" s="18" t="s">
        <v>36</v>
      </c>
      <c r="K176" s="18" t="s">
        <v>34</v>
      </c>
      <c r="L176" s="18" t="s">
        <v>37</v>
      </c>
      <c r="M176" s="18">
        <v>20220210</v>
      </c>
      <c r="N176" s="20">
        <v>30277</v>
      </c>
      <c r="O176" s="20">
        <v>836836.5</v>
      </c>
      <c r="P176" s="20">
        <v>89</v>
      </c>
      <c r="Q176" s="20">
        <v>5</v>
      </c>
    </row>
    <row r="177" spans="1:17" x14ac:dyDescent="0.2">
      <c r="A177" s="17" t="s">
        <v>209</v>
      </c>
      <c r="B177" s="17" t="s">
        <v>2785</v>
      </c>
      <c r="C177" s="17" t="s">
        <v>210</v>
      </c>
      <c r="D177" s="18" t="s">
        <v>211</v>
      </c>
      <c r="E177" s="20">
        <v>953784000</v>
      </c>
      <c r="F177" s="20">
        <v>50950000</v>
      </c>
      <c r="G177" s="18" t="s">
        <v>73</v>
      </c>
      <c r="H177" s="19" t="s">
        <v>42</v>
      </c>
      <c r="J177" s="18" t="s">
        <v>36</v>
      </c>
      <c r="K177" s="18" t="s">
        <v>34</v>
      </c>
      <c r="L177" s="18" t="s">
        <v>37</v>
      </c>
      <c r="M177" s="18">
        <v>20111027</v>
      </c>
      <c r="N177" s="20">
        <v>5806966</v>
      </c>
      <c r="O177" s="20">
        <v>114031109</v>
      </c>
      <c r="P177" s="20">
        <v>15070</v>
      </c>
      <c r="Q177" s="20">
        <v>5</v>
      </c>
    </row>
    <row r="178" spans="1:17" x14ac:dyDescent="0.2">
      <c r="A178" s="17" t="s">
        <v>314</v>
      </c>
      <c r="B178" s="17" t="s">
        <v>2785</v>
      </c>
      <c r="C178" s="17" t="s">
        <v>315</v>
      </c>
      <c r="D178" s="18" t="s">
        <v>316</v>
      </c>
      <c r="E178" s="20">
        <v>1554540800</v>
      </c>
      <c r="F178" s="20">
        <v>93760000</v>
      </c>
      <c r="G178" s="18" t="s">
        <v>73</v>
      </c>
      <c r="H178" s="19" t="s">
        <v>42</v>
      </c>
      <c r="J178" s="18" t="s">
        <v>36</v>
      </c>
      <c r="K178" s="18" t="s">
        <v>34</v>
      </c>
      <c r="L178" s="18" t="s">
        <v>37</v>
      </c>
      <c r="M178" s="18">
        <v>20170209</v>
      </c>
      <c r="N178" s="20">
        <v>10030244</v>
      </c>
      <c r="O178" s="20">
        <v>176756978</v>
      </c>
      <c r="P178" s="20">
        <v>28801</v>
      </c>
      <c r="Q178" s="20">
        <v>5</v>
      </c>
    </row>
    <row r="179" spans="1:17" x14ac:dyDescent="0.2">
      <c r="A179" s="17" t="s">
        <v>422</v>
      </c>
      <c r="B179" s="17" t="s">
        <v>2785</v>
      </c>
      <c r="C179" s="17" t="s">
        <v>423</v>
      </c>
      <c r="D179" s="18" t="s">
        <v>424</v>
      </c>
      <c r="E179" s="20">
        <v>286443210</v>
      </c>
      <c r="F179" s="20">
        <v>10019000</v>
      </c>
      <c r="G179" s="18" t="s">
        <v>73</v>
      </c>
      <c r="H179" s="19" t="s">
        <v>42</v>
      </c>
      <c r="J179" s="18" t="s">
        <v>36</v>
      </c>
      <c r="K179" s="18" t="s">
        <v>34</v>
      </c>
      <c r="L179" s="18" t="s">
        <v>37</v>
      </c>
      <c r="M179" s="18">
        <v>20200211</v>
      </c>
      <c r="N179" s="20">
        <v>28393</v>
      </c>
      <c r="O179" s="20">
        <v>814390</v>
      </c>
      <c r="P179" s="20">
        <v>137</v>
      </c>
      <c r="Q179" s="20">
        <v>5</v>
      </c>
    </row>
    <row r="180" spans="1:17" x14ac:dyDescent="0.2">
      <c r="A180" s="17" t="s">
        <v>434</v>
      </c>
      <c r="B180" s="17" t="s">
        <v>2785</v>
      </c>
      <c r="C180" s="17" t="s">
        <v>435</v>
      </c>
      <c r="D180" s="18" t="s">
        <v>436</v>
      </c>
      <c r="E180" s="20">
        <v>83043450</v>
      </c>
      <c r="F180" s="20">
        <v>4305000</v>
      </c>
      <c r="G180" s="18" t="s">
        <v>73</v>
      </c>
      <c r="H180" s="19" t="s">
        <v>42</v>
      </c>
      <c r="J180" s="18" t="s">
        <v>36</v>
      </c>
      <c r="K180" s="18" t="s">
        <v>34</v>
      </c>
      <c r="L180" s="18" t="s">
        <v>37</v>
      </c>
      <c r="M180" s="18">
        <v>20210126</v>
      </c>
      <c r="N180" s="20">
        <v>1550764</v>
      </c>
      <c r="O180" s="20">
        <v>31547221</v>
      </c>
      <c r="P180" s="20">
        <v>2557</v>
      </c>
      <c r="Q180" s="20">
        <v>5</v>
      </c>
    </row>
    <row r="181" spans="1:17" x14ac:dyDescent="0.2">
      <c r="A181" s="17" t="s">
        <v>374</v>
      </c>
      <c r="B181" s="17" t="s">
        <v>2785</v>
      </c>
      <c r="C181" s="17" t="s">
        <v>375</v>
      </c>
      <c r="D181" s="18" t="s">
        <v>376</v>
      </c>
      <c r="E181" s="20">
        <v>39225160</v>
      </c>
      <c r="F181" s="20">
        <v>1252000</v>
      </c>
      <c r="G181" s="18" t="s">
        <v>73</v>
      </c>
      <c r="H181" s="19" t="s">
        <v>42</v>
      </c>
      <c r="J181" s="18" t="s">
        <v>36</v>
      </c>
      <c r="K181" s="18" t="s">
        <v>34</v>
      </c>
      <c r="L181" s="18" t="s">
        <v>37</v>
      </c>
      <c r="M181" s="18">
        <v>20190215</v>
      </c>
      <c r="N181" s="20">
        <v>85213</v>
      </c>
      <c r="O181" s="20">
        <v>2672662.5</v>
      </c>
      <c r="P181" s="20">
        <v>421</v>
      </c>
      <c r="Q181" s="20">
        <v>5</v>
      </c>
    </row>
    <row r="182" spans="1:17" x14ac:dyDescent="0.2">
      <c r="A182" s="17" t="s">
        <v>347</v>
      </c>
      <c r="B182" s="17" t="s">
        <v>2785</v>
      </c>
      <c r="C182" s="17" t="s">
        <v>348</v>
      </c>
      <c r="D182" s="18" t="s">
        <v>349</v>
      </c>
      <c r="E182" s="20">
        <v>1240611900</v>
      </c>
      <c r="F182" s="20">
        <v>46222500</v>
      </c>
      <c r="G182" s="18" t="s">
        <v>73</v>
      </c>
      <c r="H182" s="19" t="s">
        <v>42</v>
      </c>
      <c r="J182" s="18" t="s">
        <v>36</v>
      </c>
      <c r="K182" s="18" t="s">
        <v>34</v>
      </c>
      <c r="L182" s="18" t="s">
        <v>37</v>
      </c>
      <c r="M182" s="18">
        <v>20180529</v>
      </c>
      <c r="N182" s="20">
        <v>211543</v>
      </c>
      <c r="O182" s="20">
        <v>5792594</v>
      </c>
      <c r="P182" s="20">
        <v>191</v>
      </c>
      <c r="Q182" s="20">
        <v>5</v>
      </c>
    </row>
    <row r="183" spans="1:17" x14ac:dyDescent="0.2">
      <c r="A183" s="17" t="s">
        <v>332</v>
      </c>
      <c r="B183" s="17" t="s">
        <v>2785</v>
      </c>
      <c r="C183" s="17" t="s">
        <v>333</v>
      </c>
      <c r="D183" s="18" t="s">
        <v>334</v>
      </c>
      <c r="E183" s="20">
        <v>114827840</v>
      </c>
      <c r="F183" s="20">
        <v>2554000</v>
      </c>
      <c r="G183" s="18" t="s">
        <v>73</v>
      </c>
      <c r="H183" s="19" t="s">
        <v>42</v>
      </c>
      <c r="J183" s="18" t="s">
        <v>36</v>
      </c>
      <c r="K183" s="18" t="s">
        <v>34</v>
      </c>
      <c r="L183" s="18" t="s">
        <v>37</v>
      </c>
      <c r="M183" s="18">
        <v>20180307</v>
      </c>
      <c r="N183" s="20">
        <v>318496</v>
      </c>
      <c r="O183" s="20">
        <v>14469071</v>
      </c>
      <c r="P183" s="20">
        <v>621</v>
      </c>
      <c r="Q183" s="20">
        <v>5</v>
      </c>
    </row>
    <row r="184" spans="1:17" x14ac:dyDescent="0.2">
      <c r="A184" s="17" t="s">
        <v>470</v>
      </c>
      <c r="B184" s="17" t="s">
        <v>2785</v>
      </c>
      <c r="C184" s="17" t="s">
        <v>471</v>
      </c>
      <c r="D184" s="18" t="s">
        <v>472</v>
      </c>
      <c r="E184" s="20">
        <v>36065158.109999999</v>
      </c>
      <c r="F184" s="20">
        <v>1283001</v>
      </c>
      <c r="G184" s="18" t="s">
        <v>73</v>
      </c>
      <c r="H184" s="19" t="s">
        <v>42</v>
      </c>
      <c r="J184" s="18" t="s">
        <v>36</v>
      </c>
      <c r="K184" s="18" t="s">
        <v>34</v>
      </c>
      <c r="L184" s="18" t="s">
        <v>37</v>
      </c>
      <c r="M184" s="18">
        <v>20220127</v>
      </c>
      <c r="N184" s="20">
        <v>28082</v>
      </c>
      <c r="O184" s="20">
        <v>796941.5</v>
      </c>
      <c r="P184" s="20">
        <v>107</v>
      </c>
      <c r="Q184" s="20">
        <v>5</v>
      </c>
    </row>
    <row r="185" spans="1:17" x14ac:dyDescent="0.2">
      <c r="A185" s="17" t="s">
        <v>203</v>
      </c>
      <c r="B185" s="17" t="s">
        <v>2785</v>
      </c>
      <c r="C185" s="17" t="s">
        <v>204</v>
      </c>
      <c r="D185" s="18" t="s">
        <v>205</v>
      </c>
      <c r="E185" s="20">
        <v>2783957022.0599999</v>
      </c>
      <c r="F185" s="20">
        <v>161450001</v>
      </c>
      <c r="G185" s="18" t="s">
        <v>73</v>
      </c>
      <c r="H185" s="19" t="s">
        <v>42</v>
      </c>
      <c r="J185" s="18" t="s">
        <v>36</v>
      </c>
      <c r="K185" s="18" t="s">
        <v>34</v>
      </c>
      <c r="L185" s="18" t="s">
        <v>37</v>
      </c>
      <c r="M185" s="18">
        <v>20110203</v>
      </c>
      <c r="N185" s="20">
        <v>22067647</v>
      </c>
      <c r="O185" s="20">
        <v>404555932</v>
      </c>
      <c r="P185" s="20">
        <v>44011</v>
      </c>
      <c r="Q185" s="20">
        <v>5</v>
      </c>
    </row>
    <row r="186" spans="1:17" x14ac:dyDescent="0.2">
      <c r="A186" s="17" t="s">
        <v>215</v>
      </c>
      <c r="B186" s="17" t="s">
        <v>2785</v>
      </c>
      <c r="C186" s="17" t="s">
        <v>216</v>
      </c>
      <c r="D186" s="18" t="s">
        <v>217</v>
      </c>
      <c r="E186" s="20">
        <v>198476520</v>
      </c>
      <c r="F186" s="20">
        <v>8511000</v>
      </c>
      <c r="G186" s="18" t="s">
        <v>73</v>
      </c>
      <c r="H186" s="19" t="s">
        <v>42</v>
      </c>
      <c r="J186" s="18" t="s">
        <v>36</v>
      </c>
      <c r="K186" s="18" t="s">
        <v>34</v>
      </c>
      <c r="L186" s="18" t="s">
        <v>37</v>
      </c>
      <c r="M186" s="18">
        <v>20111027</v>
      </c>
      <c r="N186" s="20">
        <v>427102</v>
      </c>
      <c r="O186" s="20">
        <v>10178992</v>
      </c>
      <c r="P186" s="20">
        <v>1590</v>
      </c>
      <c r="Q186" s="20">
        <v>5</v>
      </c>
    </row>
    <row r="187" spans="1:17" x14ac:dyDescent="0.2">
      <c r="A187" s="17" t="s">
        <v>2788</v>
      </c>
      <c r="B187" s="17" t="s">
        <v>2785</v>
      </c>
      <c r="C187" s="17" t="s">
        <v>2789</v>
      </c>
      <c r="D187" s="18" t="s">
        <v>2790</v>
      </c>
      <c r="E187" s="20">
        <v>11662885.859999999</v>
      </c>
      <c r="F187" s="20">
        <v>451001</v>
      </c>
      <c r="G187" s="18" t="s">
        <v>73</v>
      </c>
      <c r="H187" s="19" t="s">
        <v>42</v>
      </c>
      <c r="J187" s="18" t="s">
        <v>36</v>
      </c>
      <c r="K187" s="18" t="s">
        <v>34</v>
      </c>
      <c r="L187" s="18" t="s">
        <v>37</v>
      </c>
      <c r="M187" s="18">
        <v>20230126</v>
      </c>
      <c r="N187" s="20">
        <v>168479</v>
      </c>
      <c r="O187" s="20">
        <v>4767130</v>
      </c>
      <c r="P187" s="20">
        <v>380</v>
      </c>
      <c r="Q187" s="20">
        <v>5</v>
      </c>
    </row>
    <row r="188" spans="1:17" x14ac:dyDescent="0.2">
      <c r="A188" s="17" t="s">
        <v>2791</v>
      </c>
      <c r="B188" s="17" t="s">
        <v>2785</v>
      </c>
      <c r="C188" s="17" t="s">
        <v>2792</v>
      </c>
      <c r="D188" s="18" t="s">
        <v>2793</v>
      </c>
      <c r="E188" s="20">
        <v>8415028.0500000007</v>
      </c>
      <c r="F188" s="20">
        <v>300001</v>
      </c>
      <c r="G188" s="18" t="s">
        <v>73</v>
      </c>
      <c r="H188" s="19" t="s">
        <v>42</v>
      </c>
      <c r="J188" s="18" t="s">
        <v>36</v>
      </c>
      <c r="K188" s="18" t="s">
        <v>34</v>
      </c>
      <c r="L188" s="18" t="s">
        <v>37</v>
      </c>
      <c r="M188" s="18">
        <v>20230126</v>
      </c>
      <c r="N188" s="20">
        <v>77324</v>
      </c>
      <c r="O188" s="20">
        <v>2268001</v>
      </c>
      <c r="P188" s="20">
        <v>193</v>
      </c>
      <c r="Q188" s="20">
        <v>5</v>
      </c>
    </row>
    <row r="189" spans="1:17" x14ac:dyDescent="0.2">
      <c r="A189" s="17" t="s">
        <v>437</v>
      </c>
      <c r="B189" s="17" t="s">
        <v>2785</v>
      </c>
      <c r="C189" s="17" t="s">
        <v>438</v>
      </c>
      <c r="D189" s="18" t="s">
        <v>439</v>
      </c>
      <c r="E189" s="20">
        <v>71325650</v>
      </c>
      <c r="F189" s="20">
        <v>2255000</v>
      </c>
      <c r="G189" s="18" t="s">
        <v>73</v>
      </c>
      <c r="H189" s="19" t="s">
        <v>42</v>
      </c>
      <c r="J189" s="18" t="s">
        <v>36</v>
      </c>
      <c r="K189" s="18" t="s">
        <v>34</v>
      </c>
      <c r="L189" s="18" t="s">
        <v>37</v>
      </c>
      <c r="M189" s="18">
        <v>20210126</v>
      </c>
      <c r="N189" s="20">
        <v>588837</v>
      </c>
      <c r="O189" s="20">
        <v>16087171.5</v>
      </c>
      <c r="P189" s="20">
        <v>1683</v>
      </c>
      <c r="Q189" s="20">
        <v>5</v>
      </c>
    </row>
    <row r="190" spans="1:17" x14ac:dyDescent="0.2">
      <c r="A190" s="17" t="s">
        <v>377</v>
      </c>
      <c r="B190" s="17" t="s">
        <v>2785</v>
      </c>
      <c r="C190" s="17" t="s">
        <v>378</v>
      </c>
      <c r="D190" s="18" t="s">
        <v>379</v>
      </c>
      <c r="E190" s="20">
        <v>267842000</v>
      </c>
      <c r="F190" s="20">
        <v>15700000</v>
      </c>
      <c r="G190" s="18" t="s">
        <v>73</v>
      </c>
      <c r="H190" s="19" t="s">
        <v>42</v>
      </c>
      <c r="J190" s="18" t="s">
        <v>36</v>
      </c>
      <c r="K190" s="18" t="s">
        <v>34</v>
      </c>
      <c r="L190" s="18" t="s">
        <v>37</v>
      </c>
      <c r="M190" s="18">
        <v>20190215</v>
      </c>
      <c r="N190" s="20">
        <v>9231823</v>
      </c>
      <c r="O190" s="20">
        <v>177222242.5</v>
      </c>
      <c r="P190" s="20">
        <v>31161</v>
      </c>
      <c r="Q190" s="20">
        <v>5</v>
      </c>
    </row>
    <row r="191" spans="1:17" x14ac:dyDescent="0.2">
      <c r="A191" s="17" t="s">
        <v>212</v>
      </c>
      <c r="B191" s="17" t="s">
        <v>2785</v>
      </c>
      <c r="C191" s="17" t="s">
        <v>213</v>
      </c>
      <c r="D191" s="18" t="s">
        <v>214</v>
      </c>
      <c r="E191" s="20">
        <v>1835193690</v>
      </c>
      <c r="F191" s="20">
        <v>168521000</v>
      </c>
      <c r="G191" s="18" t="s">
        <v>73</v>
      </c>
      <c r="H191" s="19" t="s">
        <v>42</v>
      </c>
      <c r="J191" s="18" t="s">
        <v>36</v>
      </c>
      <c r="K191" s="18" t="s">
        <v>34</v>
      </c>
      <c r="L191" s="18" t="s">
        <v>37</v>
      </c>
      <c r="M191" s="18">
        <v>20111027</v>
      </c>
      <c r="N191" s="20">
        <v>26208365</v>
      </c>
      <c r="O191" s="20">
        <v>299872980</v>
      </c>
      <c r="P191" s="20">
        <v>40968</v>
      </c>
      <c r="Q191" s="20">
        <v>5</v>
      </c>
    </row>
    <row r="192" spans="1:17" x14ac:dyDescent="0.2">
      <c r="A192" s="17" t="s">
        <v>257</v>
      </c>
      <c r="B192" s="17" t="s">
        <v>2785</v>
      </c>
      <c r="C192" s="17" t="s">
        <v>258</v>
      </c>
      <c r="D192" s="18" t="s">
        <v>259</v>
      </c>
      <c r="E192" s="20">
        <v>827907885</v>
      </c>
      <c r="F192" s="20">
        <v>57136500</v>
      </c>
      <c r="G192" s="18" t="s">
        <v>73</v>
      </c>
      <c r="H192" s="19" t="s">
        <v>42</v>
      </c>
      <c r="J192" s="18" t="s">
        <v>36</v>
      </c>
      <c r="K192" s="18" t="s">
        <v>34</v>
      </c>
      <c r="L192" s="18" t="s">
        <v>37</v>
      </c>
      <c r="M192" s="18">
        <v>20140214</v>
      </c>
      <c r="N192" s="20">
        <v>1636285</v>
      </c>
      <c r="O192" s="20">
        <v>24009949.5</v>
      </c>
      <c r="P192" s="20">
        <v>2141</v>
      </c>
      <c r="Q192" s="20">
        <v>5</v>
      </c>
    </row>
    <row r="193" spans="1:17" x14ac:dyDescent="0.2">
      <c r="A193" s="17" t="s">
        <v>122</v>
      </c>
      <c r="B193" s="17" t="s">
        <v>2785</v>
      </c>
      <c r="C193" s="17" t="s">
        <v>123</v>
      </c>
      <c r="D193" s="18" t="s">
        <v>124</v>
      </c>
      <c r="E193" s="20">
        <v>264517970.53</v>
      </c>
      <c r="F193" s="20">
        <v>5083951</v>
      </c>
      <c r="G193" s="18" t="s">
        <v>73</v>
      </c>
      <c r="H193" s="19" t="s">
        <v>42</v>
      </c>
      <c r="J193" s="18" t="s">
        <v>36</v>
      </c>
      <c r="K193" s="18" t="s">
        <v>34</v>
      </c>
      <c r="L193" s="18" t="s">
        <v>37</v>
      </c>
      <c r="M193" s="18">
        <v>20090603</v>
      </c>
      <c r="N193" s="20">
        <v>573942</v>
      </c>
      <c r="O193" s="20">
        <v>30080884</v>
      </c>
      <c r="P193" s="20">
        <v>3025</v>
      </c>
      <c r="Q193" s="20">
        <v>5</v>
      </c>
    </row>
    <row r="194" spans="1:17" x14ac:dyDescent="0.2">
      <c r="A194" s="17" t="s">
        <v>182</v>
      </c>
      <c r="B194" s="17" t="s">
        <v>2785</v>
      </c>
      <c r="C194" s="17" t="s">
        <v>183</v>
      </c>
      <c r="D194" s="18" t="s">
        <v>184</v>
      </c>
      <c r="E194" s="20">
        <v>641847686.29999995</v>
      </c>
      <c r="F194" s="20">
        <v>55094222</v>
      </c>
      <c r="G194" s="18" t="s">
        <v>73</v>
      </c>
      <c r="H194" s="19" t="s">
        <v>42</v>
      </c>
      <c r="J194" s="18" t="s">
        <v>36</v>
      </c>
      <c r="K194" s="18" t="s">
        <v>34</v>
      </c>
      <c r="L194" s="18" t="s">
        <v>37</v>
      </c>
      <c r="M194" s="18">
        <v>20100526</v>
      </c>
      <c r="N194" s="20">
        <v>534680</v>
      </c>
      <c r="O194" s="20">
        <v>6326856.5</v>
      </c>
      <c r="P194" s="20">
        <v>1225</v>
      </c>
      <c r="Q194" s="20">
        <v>5</v>
      </c>
    </row>
    <row r="195" spans="1:17" x14ac:dyDescent="0.2">
      <c r="A195" s="17" t="s">
        <v>146</v>
      </c>
      <c r="B195" s="17" t="s">
        <v>2785</v>
      </c>
      <c r="C195" s="17" t="s">
        <v>147</v>
      </c>
      <c r="D195" s="18" t="s">
        <v>148</v>
      </c>
      <c r="E195" s="20">
        <v>3809357624.5</v>
      </c>
      <c r="F195" s="20">
        <v>117174950</v>
      </c>
      <c r="G195" s="18" t="s">
        <v>73</v>
      </c>
      <c r="H195" s="19" t="s">
        <v>42</v>
      </c>
      <c r="J195" s="18" t="s">
        <v>36</v>
      </c>
      <c r="K195" s="18" t="s">
        <v>34</v>
      </c>
      <c r="L195" s="18" t="s">
        <v>37</v>
      </c>
      <c r="M195" s="18">
        <v>20091023</v>
      </c>
      <c r="N195" s="20">
        <v>116576978</v>
      </c>
      <c r="O195" s="20">
        <v>4031902641</v>
      </c>
      <c r="P195" s="20">
        <v>185852</v>
      </c>
      <c r="Q195" s="20">
        <v>5</v>
      </c>
    </row>
    <row r="196" spans="1:17" x14ac:dyDescent="0.2">
      <c r="A196" s="17" t="s">
        <v>149</v>
      </c>
      <c r="B196" s="17" t="s">
        <v>2785</v>
      </c>
      <c r="C196" s="17" t="s">
        <v>150</v>
      </c>
      <c r="D196" s="18" t="s">
        <v>151</v>
      </c>
      <c r="E196" s="20">
        <v>34263087.600000001</v>
      </c>
      <c r="F196" s="20">
        <v>677940</v>
      </c>
      <c r="G196" s="18" t="s">
        <v>73</v>
      </c>
      <c r="H196" s="19" t="s">
        <v>42</v>
      </c>
      <c r="J196" s="18" t="s">
        <v>36</v>
      </c>
      <c r="K196" s="18" t="s">
        <v>34</v>
      </c>
      <c r="L196" s="18" t="s">
        <v>37</v>
      </c>
      <c r="M196" s="18">
        <v>20091023</v>
      </c>
      <c r="N196" s="20">
        <v>194347</v>
      </c>
      <c r="O196" s="20">
        <v>10632917</v>
      </c>
      <c r="P196" s="20">
        <v>920</v>
      </c>
      <c r="Q196" s="20">
        <v>5</v>
      </c>
    </row>
    <row r="197" spans="1:17" x14ac:dyDescent="0.2">
      <c r="A197" s="17" t="s">
        <v>224</v>
      </c>
      <c r="B197" s="17" t="s">
        <v>2785</v>
      </c>
      <c r="C197" s="17" t="s">
        <v>225</v>
      </c>
      <c r="D197" s="18" t="s">
        <v>226</v>
      </c>
      <c r="E197" s="20">
        <v>60889522.5</v>
      </c>
      <c r="F197" s="20">
        <v>805950</v>
      </c>
      <c r="G197" s="18" t="s">
        <v>73</v>
      </c>
      <c r="H197" s="19" t="s">
        <v>42</v>
      </c>
      <c r="J197" s="18" t="s">
        <v>36</v>
      </c>
      <c r="K197" s="18" t="s">
        <v>34</v>
      </c>
      <c r="L197" s="18" t="s">
        <v>37</v>
      </c>
      <c r="M197" s="18">
        <v>20121120</v>
      </c>
      <c r="N197" s="20">
        <v>110964</v>
      </c>
      <c r="O197" s="20">
        <v>8526230.5</v>
      </c>
      <c r="P197" s="20">
        <v>804</v>
      </c>
      <c r="Q197" s="20">
        <v>5</v>
      </c>
    </row>
    <row r="198" spans="1:17" x14ac:dyDescent="0.2">
      <c r="A198" s="17" t="s">
        <v>227</v>
      </c>
      <c r="B198" s="17" t="s">
        <v>2785</v>
      </c>
      <c r="C198" s="17" t="s">
        <v>228</v>
      </c>
      <c r="D198" s="18" t="s">
        <v>229</v>
      </c>
      <c r="E198" s="20">
        <v>78628860</v>
      </c>
      <c r="F198" s="20">
        <v>2259450</v>
      </c>
      <c r="G198" s="18" t="s">
        <v>73</v>
      </c>
      <c r="H198" s="19" t="s">
        <v>42</v>
      </c>
      <c r="J198" s="18" t="s">
        <v>36</v>
      </c>
      <c r="K198" s="18" t="s">
        <v>34</v>
      </c>
      <c r="L198" s="18" t="s">
        <v>37</v>
      </c>
      <c r="M198" s="18">
        <v>20121120</v>
      </c>
      <c r="N198" s="20">
        <v>221872</v>
      </c>
      <c r="O198" s="20">
        <v>7777814</v>
      </c>
      <c r="P198" s="20">
        <v>430</v>
      </c>
      <c r="Q198" s="20">
        <v>5</v>
      </c>
    </row>
    <row r="199" spans="1:17" x14ac:dyDescent="0.2">
      <c r="A199" s="17" t="s">
        <v>152</v>
      </c>
      <c r="B199" s="17" t="s">
        <v>2785</v>
      </c>
      <c r="C199" s="17" t="s">
        <v>153</v>
      </c>
      <c r="D199" s="18" t="s">
        <v>154</v>
      </c>
      <c r="E199" s="20">
        <v>198017775</v>
      </c>
      <c r="F199" s="20">
        <v>3489300</v>
      </c>
      <c r="G199" s="18" t="s">
        <v>73</v>
      </c>
      <c r="H199" s="19" t="s">
        <v>42</v>
      </c>
      <c r="J199" s="18" t="s">
        <v>36</v>
      </c>
      <c r="K199" s="18" t="s">
        <v>34</v>
      </c>
      <c r="L199" s="18" t="s">
        <v>37</v>
      </c>
      <c r="M199" s="18">
        <v>20091023</v>
      </c>
      <c r="N199" s="20">
        <v>3810162</v>
      </c>
      <c r="O199" s="20">
        <v>227738332</v>
      </c>
      <c r="P199" s="20">
        <v>11702</v>
      </c>
      <c r="Q199" s="20">
        <v>5</v>
      </c>
    </row>
    <row r="200" spans="1:17" x14ac:dyDescent="0.2">
      <c r="A200" s="17" t="s">
        <v>185</v>
      </c>
      <c r="B200" s="17" t="s">
        <v>2785</v>
      </c>
      <c r="C200" s="17" t="s">
        <v>186</v>
      </c>
      <c r="D200" s="18" t="s">
        <v>187</v>
      </c>
      <c r="E200" s="20">
        <v>576697086</v>
      </c>
      <c r="F200" s="20">
        <v>27279900</v>
      </c>
      <c r="G200" s="18" t="s">
        <v>73</v>
      </c>
      <c r="H200" s="19" t="s">
        <v>42</v>
      </c>
      <c r="J200" s="18" t="s">
        <v>36</v>
      </c>
      <c r="K200" s="18" t="s">
        <v>34</v>
      </c>
      <c r="L200" s="18" t="s">
        <v>37</v>
      </c>
      <c r="M200" s="18">
        <v>20100526</v>
      </c>
      <c r="N200" s="20">
        <v>1785918</v>
      </c>
      <c r="O200" s="20">
        <v>40490189.5</v>
      </c>
      <c r="P200" s="20">
        <v>11083</v>
      </c>
      <c r="Q200" s="20">
        <v>5</v>
      </c>
    </row>
    <row r="201" spans="1:17" x14ac:dyDescent="0.2">
      <c r="A201" s="17" t="s">
        <v>188</v>
      </c>
      <c r="B201" s="17" t="s">
        <v>2785</v>
      </c>
      <c r="C201" s="17" t="s">
        <v>189</v>
      </c>
      <c r="D201" s="18" t="s">
        <v>190</v>
      </c>
      <c r="E201" s="20">
        <v>407725947.5</v>
      </c>
      <c r="F201" s="20">
        <v>20540350</v>
      </c>
      <c r="G201" s="18" t="s">
        <v>73</v>
      </c>
      <c r="H201" s="19" t="s">
        <v>42</v>
      </c>
      <c r="J201" s="18" t="s">
        <v>36</v>
      </c>
      <c r="K201" s="18" t="s">
        <v>34</v>
      </c>
      <c r="L201" s="18" t="s">
        <v>37</v>
      </c>
      <c r="M201" s="18">
        <v>20100526</v>
      </c>
      <c r="N201" s="20">
        <v>4455241</v>
      </c>
      <c r="O201" s="20">
        <v>99349785</v>
      </c>
      <c r="P201" s="20">
        <v>14319</v>
      </c>
      <c r="Q201" s="20">
        <v>5</v>
      </c>
    </row>
    <row r="202" spans="1:17" x14ac:dyDescent="0.2">
      <c r="A202" s="17" t="s">
        <v>254</v>
      </c>
      <c r="B202" s="17" t="s">
        <v>2785</v>
      </c>
      <c r="C202" s="17" t="s">
        <v>255</v>
      </c>
      <c r="D202" s="18" t="s">
        <v>256</v>
      </c>
      <c r="E202" s="20">
        <v>570029108</v>
      </c>
      <c r="F202" s="20">
        <v>27002800</v>
      </c>
      <c r="G202" s="18" t="s">
        <v>73</v>
      </c>
      <c r="H202" s="19" t="s">
        <v>42</v>
      </c>
      <c r="J202" s="18" t="s">
        <v>36</v>
      </c>
      <c r="K202" s="18" t="s">
        <v>34</v>
      </c>
      <c r="L202" s="18" t="s">
        <v>37</v>
      </c>
      <c r="M202" s="18">
        <v>20140214</v>
      </c>
      <c r="N202" s="20">
        <v>3890708</v>
      </c>
      <c r="O202" s="20">
        <v>92655711</v>
      </c>
      <c r="P202" s="20">
        <v>14440</v>
      </c>
      <c r="Q202" s="20">
        <v>5</v>
      </c>
    </row>
    <row r="203" spans="1:17" x14ac:dyDescent="0.2">
      <c r="A203" s="17" t="s">
        <v>191</v>
      </c>
      <c r="B203" s="17" t="s">
        <v>2785</v>
      </c>
      <c r="C203" s="17" t="s">
        <v>192</v>
      </c>
      <c r="D203" s="18" t="s">
        <v>193</v>
      </c>
      <c r="E203" s="20">
        <v>367857500</v>
      </c>
      <c r="F203" s="20">
        <v>5470000</v>
      </c>
      <c r="G203" s="18" t="s">
        <v>73</v>
      </c>
      <c r="H203" s="19" t="s">
        <v>42</v>
      </c>
      <c r="J203" s="18" t="s">
        <v>36</v>
      </c>
      <c r="K203" s="18" t="s">
        <v>34</v>
      </c>
      <c r="L203" s="18" t="s">
        <v>37</v>
      </c>
      <c r="M203" s="18">
        <v>20100526</v>
      </c>
      <c r="N203" s="20">
        <v>335329</v>
      </c>
      <c r="O203" s="20">
        <v>23600591.5</v>
      </c>
      <c r="P203" s="20">
        <v>1892</v>
      </c>
      <c r="Q203" s="20">
        <v>5</v>
      </c>
    </row>
    <row r="204" spans="1:17" x14ac:dyDescent="0.2">
      <c r="A204" s="17" t="s">
        <v>380</v>
      </c>
      <c r="B204" s="17" t="s">
        <v>2785</v>
      </c>
      <c r="C204" s="17" t="s">
        <v>381</v>
      </c>
      <c r="D204" s="18" t="s">
        <v>382</v>
      </c>
      <c r="E204" s="20">
        <v>29062440</v>
      </c>
      <c r="F204" s="20">
        <v>716000</v>
      </c>
      <c r="G204" s="18" t="s">
        <v>73</v>
      </c>
      <c r="H204" s="19" t="s">
        <v>42</v>
      </c>
      <c r="J204" s="18" t="s">
        <v>36</v>
      </c>
      <c r="K204" s="18" t="s">
        <v>34</v>
      </c>
      <c r="L204" s="18" t="s">
        <v>37</v>
      </c>
      <c r="M204" s="18">
        <v>20190215</v>
      </c>
      <c r="N204" s="20">
        <v>48887</v>
      </c>
      <c r="O204" s="20">
        <v>2067519.5</v>
      </c>
      <c r="P204" s="20">
        <v>310</v>
      </c>
      <c r="Q204" s="20">
        <v>5</v>
      </c>
    </row>
    <row r="205" spans="1:17" x14ac:dyDescent="0.2">
      <c r="A205" s="17" t="s">
        <v>161</v>
      </c>
      <c r="B205" s="17" t="s">
        <v>2785</v>
      </c>
      <c r="C205" s="17" t="s">
        <v>162</v>
      </c>
      <c r="D205" s="18" t="s">
        <v>163</v>
      </c>
      <c r="E205" s="20">
        <v>441917863</v>
      </c>
      <c r="F205" s="20">
        <v>19289300</v>
      </c>
      <c r="G205" s="18" t="s">
        <v>73</v>
      </c>
      <c r="H205" s="19" t="s">
        <v>42</v>
      </c>
      <c r="J205" s="18" t="s">
        <v>36</v>
      </c>
      <c r="K205" s="18" t="s">
        <v>34</v>
      </c>
      <c r="L205" s="18" t="s">
        <v>37</v>
      </c>
      <c r="M205" s="18">
        <v>20100122</v>
      </c>
      <c r="N205" s="20">
        <v>2762543</v>
      </c>
      <c r="O205" s="20">
        <v>63035746</v>
      </c>
      <c r="P205" s="20">
        <v>6561</v>
      </c>
      <c r="Q205" s="20">
        <v>5</v>
      </c>
    </row>
    <row r="206" spans="1:17" x14ac:dyDescent="0.2">
      <c r="A206" s="17" t="s">
        <v>395</v>
      </c>
      <c r="B206" s="17" t="s">
        <v>2785</v>
      </c>
      <c r="C206" s="17" t="s">
        <v>396</v>
      </c>
      <c r="D206" s="18" t="s">
        <v>397</v>
      </c>
      <c r="E206" s="20">
        <v>58057650</v>
      </c>
      <c r="F206" s="20">
        <v>2205000</v>
      </c>
      <c r="G206" s="18" t="s">
        <v>73</v>
      </c>
      <c r="H206" s="19" t="s">
        <v>42</v>
      </c>
      <c r="J206" s="18" t="s">
        <v>36</v>
      </c>
      <c r="K206" s="18" t="s">
        <v>34</v>
      </c>
      <c r="L206" s="18" t="s">
        <v>37</v>
      </c>
      <c r="M206" s="18">
        <v>20200121</v>
      </c>
      <c r="N206" s="20">
        <v>76158</v>
      </c>
      <c r="O206" s="20">
        <v>2013322.5</v>
      </c>
      <c r="P206" s="20">
        <v>193</v>
      </c>
      <c r="Q206" s="20">
        <v>5</v>
      </c>
    </row>
    <row r="207" spans="1:17" x14ac:dyDescent="0.2">
      <c r="A207" s="17" t="s">
        <v>458</v>
      </c>
      <c r="B207" s="17" t="s">
        <v>2785</v>
      </c>
      <c r="C207" s="17" t="s">
        <v>459</v>
      </c>
      <c r="D207" s="18" t="s">
        <v>460</v>
      </c>
      <c r="E207" s="20">
        <v>17757625.699999999</v>
      </c>
      <c r="F207" s="20">
        <v>730001</v>
      </c>
      <c r="G207" s="18" t="s">
        <v>73</v>
      </c>
      <c r="H207" s="19" t="s">
        <v>42</v>
      </c>
      <c r="J207" s="18" t="s">
        <v>36</v>
      </c>
      <c r="K207" s="18" t="s">
        <v>34</v>
      </c>
      <c r="L207" s="18" t="s">
        <v>37</v>
      </c>
      <c r="M207" s="18">
        <v>20210218</v>
      </c>
      <c r="N207" s="20">
        <v>33255</v>
      </c>
      <c r="O207" s="20">
        <v>824346.5</v>
      </c>
      <c r="P207" s="20">
        <v>98</v>
      </c>
      <c r="Q207" s="20">
        <v>5</v>
      </c>
    </row>
    <row r="208" spans="1:17" x14ac:dyDescent="0.2">
      <c r="A208" s="17" t="s">
        <v>398</v>
      </c>
      <c r="B208" s="17" t="s">
        <v>2785</v>
      </c>
      <c r="C208" s="17" t="s">
        <v>399</v>
      </c>
      <c r="D208" s="18" t="s">
        <v>400</v>
      </c>
      <c r="E208" s="20">
        <v>18927350</v>
      </c>
      <c r="F208" s="20">
        <v>787000</v>
      </c>
      <c r="G208" s="18" t="s">
        <v>73</v>
      </c>
      <c r="H208" s="19" t="s">
        <v>42</v>
      </c>
      <c r="J208" s="18" t="s">
        <v>36</v>
      </c>
      <c r="K208" s="18" t="s">
        <v>34</v>
      </c>
      <c r="L208" s="18" t="s">
        <v>37</v>
      </c>
      <c r="M208" s="18">
        <v>20200121</v>
      </c>
      <c r="N208" s="20">
        <v>39469</v>
      </c>
      <c r="O208" s="20">
        <v>965828.5</v>
      </c>
      <c r="P208" s="20">
        <v>75</v>
      </c>
      <c r="Q208" s="20">
        <v>5</v>
      </c>
    </row>
    <row r="209" spans="1:17" x14ac:dyDescent="0.2">
      <c r="A209" s="17" t="s">
        <v>335</v>
      </c>
      <c r="B209" s="17" t="s">
        <v>2785</v>
      </c>
      <c r="C209" s="17" t="s">
        <v>336</v>
      </c>
      <c r="D209" s="18" t="s">
        <v>337</v>
      </c>
      <c r="E209" s="20">
        <v>741249850</v>
      </c>
      <c r="F209" s="20">
        <v>43835000</v>
      </c>
      <c r="G209" s="18" t="s">
        <v>73</v>
      </c>
      <c r="H209" s="19" t="s">
        <v>42</v>
      </c>
      <c r="J209" s="18" t="s">
        <v>36</v>
      </c>
      <c r="K209" s="18" t="s">
        <v>34</v>
      </c>
      <c r="L209" s="18" t="s">
        <v>37</v>
      </c>
      <c r="M209" s="18">
        <v>20180307</v>
      </c>
      <c r="N209" s="20">
        <v>835964</v>
      </c>
      <c r="O209" s="20">
        <v>14321568.5</v>
      </c>
      <c r="P209" s="20">
        <v>3431</v>
      </c>
      <c r="Q209" s="20">
        <v>5</v>
      </c>
    </row>
    <row r="210" spans="1:17" x14ac:dyDescent="0.2">
      <c r="A210" s="17" t="s">
        <v>284</v>
      </c>
      <c r="B210" s="17" t="s">
        <v>2785</v>
      </c>
      <c r="C210" s="17" t="s">
        <v>285</v>
      </c>
      <c r="D210" s="18" t="s">
        <v>286</v>
      </c>
      <c r="E210" s="20">
        <v>650638725</v>
      </c>
      <c r="F210" s="20">
        <v>33417500</v>
      </c>
      <c r="G210" s="18" t="s">
        <v>73</v>
      </c>
      <c r="H210" s="19" t="s">
        <v>42</v>
      </c>
      <c r="J210" s="18" t="s">
        <v>36</v>
      </c>
      <c r="K210" s="18" t="s">
        <v>34</v>
      </c>
      <c r="L210" s="18" t="s">
        <v>37</v>
      </c>
      <c r="M210" s="18">
        <v>20150909</v>
      </c>
      <c r="N210" s="20">
        <v>1622748</v>
      </c>
      <c r="O210" s="20">
        <v>31890638</v>
      </c>
      <c r="P210" s="20">
        <v>6444</v>
      </c>
      <c r="Q210" s="20">
        <v>5</v>
      </c>
    </row>
    <row r="211" spans="1:17" x14ac:dyDescent="0.2">
      <c r="A211" s="17" t="s">
        <v>272</v>
      </c>
      <c r="B211" s="17" t="s">
        <v>2785</v>
      </c>
      <c r="C211" s="17" t="s">
        <v>273</v>
      </c>
      <c r="D211" s="18" t="s">
        <v>274</v>
      </c>
      <c r="E211" s="20">
        <v>74655154.799999997</v>
      </c>
      <c r="F211" s="20">
        <v>5351624</v>
      </c>
      <c r="G211" s="18" t="s">
        <v>73</v>
      </c>
      <c r="H211" s="19" t="s">
        <v>42</v>
      </c>
      <c r="J211" s="18" t="s">
        <v>36</v>
      </c>
      <c r="K211" s="18" t="s">
        <v>34</v>
      </c>
      <c r="L211" s="18" t="s">
        <v>37</v>
      </c>
      <c r="M211" s="18">
        <v>20140214</v>
      </c>
      <c r="N211" s="20">
        <v>507619</v>
      </c>
      <c r="O211" s="20">
        <v>7058642.5</v>
      </c>
      <c r="P211" s="20">
        <v>928</v>
      </c>
      <c r="Q211" s="20">
        <v>5</v>
      </c>
    </row>
    <row r="212" spans="1:17" x14ac:dyDescent="0.2">
      <c r="A212" s="17" t="s">
        <v>2794</v>
      </c>
      <c r="B212" s="17" t="s">
        <v>2785</v>
      </c>
      <c r="C212" s="17" t="s">
        <v>2795</v>
      </c>
      <c r="D212" s="18" t="s">
        <v>2796</v>
      </c>
      <c r="E212" s="20">
        <v>2738000</v>
      </c>
      <c r="F212" s="20">
        <v>100000</v>
      </c>
      <c r="G212" s="18" t="s">
        <v>73</v>
      </c>
      <c r="H212" s="19" t="s">
        <v>42</v>
      </c>
      <c r="J212" s="18" t="s">
        <v>36</v>
      </c>
      <c r="K212" s="18" t="s">
        <v>34</v>
      </c>
      <c r="L212" s="18" t="s">
        <v>37</v>
      </c>
      <c r="M212" s="18">
        <v>20230126</v>
      </c>
      <c r="N212" s="20">
        <v>48397</v>
      </c>
      <c r="O212" s="20">
        <v>1429062</v>
      </c>
      <c r="P212" s="20">
        <v>192</v>
      </c>
      <c r="Q212" s="20">
        <v>5</v>
      </c>
    </row>
    <row r="213" spans="1:17" x14ac:dyDescent="0.2">
      <c r="A213" s="17" t="s">
        <v>350</v>
      </c>
      <c r="B213" s="17" t="s">
        <v>2785</v>
      </c>
      <c r="C213" s="17" t="s">
        <v>351</v>
      </c>
      <c r="D213" s="18" t="s">
        <v>352</v>
      </c>
      <c r="E213" s="20">
        <v>23045040</v>
      </c>
      <c r="F213" s="20">
        <v>846000</v>
      </c>
      <c r="G213" s="18" t="s">
        <v>73</v>
      </c>
      <c r="H213" s="19" t="s">
        <v>42</v>
      </c>
      <c r="J213" s="18" t="s">
        <v>36</v>
      </c>
      <c r="K213" s="18" t="s">
        <v>34</v>
      </c>
      <c r="L213" s="18" t="s">
        <v>37</v>
      </c>
      <c r="M213" s="18">
        <v>20180508</v>
      </c>
      <c r="N213" s="20">
        <v>94343</v>
      </c>
      <c r="O213" s="20">
        <v>2457704</v>
      </c>
      <c r="P213" s="20">
        <v>279</v>
      </c>
      <c r="Q213" s="20">
        <v>5</v>
      </c>
    </row>
    <row r="214" spans="1:17" x14ac:dyDescent="0.2">
      <c r="A214" s="17" t="s">
        <v>317</v>
      </c>
      <c r="B214" s="17" t="s">
        <v>2785</v>
      </c>
      <c r="C214" s="17" t="s">
        <v>318</v>
      </c>
      <c r="D214" s="18" t="s">
        <v>319</v>
      </c>
      <c r="E214" s="20">
        <v>27289920</v>
      </c>
      <c r="F214" s="20">
        <v>868000</v>
      </c>
      <c r="G214" s="18" t="s">
        <v>73</v>
      </c>
      <c r="H214" s="19" t="s">
        <v>42</v>
      </c>
      <c r="J214" s="18" t="s">
        <v>36</v>
      </c>
      <c r="K214" s="18" t="s">
        <v>34</v>
      </c>
      <c r="L214" s="18" t="s">
        <v>37</v>
      </c>
      <c r="M214" s="18">
        <v>20170407</v>
      </c>
      <c r="N214" s="20">
        <v>100110</v>
      </c>
      <c r="O214" s="20">
        <v>3090812</v>
      </c>
      <c r="P214" s="20">
        <v>368</v>
      </c>
      <c r="Q214" s="20">
        <v>5</v>
      </c>
    </row>
    <row r="215" spans="1:17" x14ac:dyDescent="0.2">
      <c r="A215" s="17" t="s">
        <v>320</v>
      </c>
      <c r="B215" s="17" t="s">
        <v>2785</v>
      </c>
      <c r="C215" s="17" t="s">
        <v>321</v>
      </c>
      <c r="D215" s="18" t="s">
        <v>322</v>
      </c>
      <c r="E215" s="20">
        <v>40186755</v>
      </c>
      <c r="F215" s="20">
        <v>1693500</v>
      </c>
      <c r="G215" s="18" t="s">
        <v>73</v>
      </c>
      <c r="H215" s="19" t="s">
        <v>42</v>
      </c>
      <c r="J215" s="18" t="s">
        <v>36</v>
      </c>
      <c r="K215" s="18" t="s">
        <v>34</v>
      </c>
      <c r="L215" s="18" t="s">
        <v>37</v>
      </c>
      <c r="M215" s="18">
        <v>20170407</v>
      </c>
      <c r="N215" s="20">
        <v>266801</v>
      </c>
      <c r="O215" s="20">
        <v>6390844</v>
      </c>
      <c r="P215" s="20">
        <v>914</v>
      </c>
      <c r="Q215" s="20">
        <v>5</v>
      </c>
    </row>
    <row r="216" spans="1:17" x14ac:dyDescent="0.2">
      <c r="A216" s="17" t="s">
        <v>401</v>
      </c>
      <c r="B216" s="17" t="s">
        <v>2785</v>
      </c>
      <c r="C216" s="17" t="s">
        <v>402</v>
      </c>
      <c r="D216" s="18" t="s">
        <v>403</v>
      </c>
      <c r="E216" s="20">
        <v>207057500</v>
      </c>
      <c r="F216" s="20">
        <v>7475000</v>
      </c>
      <c r="G216" s="18" t="s">
        <v>73</v>
      </c>
      <c r="H216" s="19" t="s">
        <v>42</v>
      </c>
      <c r="J216" s="18" t="s">
        <v>36</v>
      </c>
      <c r="K216" s="18" t="s">
        <v>34</v>
      </c>
      <c r="L216" s="18" t="s">
        <v>37</v>
      </c>
      <c r="M216" s="18">
        <v>20200121</v>
      </c>
      <c r="N216" s="20">
        <v>708062</v>
      </c>
      <c r="O216" s="20">
        <v>20157318</v>
      </c>
      <c r="P216" s="20">
        <v>3395</v>
      </c>
      <c r="Q216" s="20">
        <v>5</v>
      </c>
    </row>
    <row r="217" spans="1:17" x14ac:dyDescent="0.2">
      <c r="A217" s="17" t="s">
        <v>164</v>
      </c>
      <c r="B217" s="17" t="s">
        <v>2785</v>
      </c>
      <c r="C217" s="17" t="s">
        <v>165</v>
      </c>
      <c r="D217" s="18" t="s">
        <v>166</v>
      </c>
      <c r="E217" s="20">
        <v>565023070.03999996</v>
      </c>
      <c r="F217" s="20">
        <v>13754213</v>
      </c>
      <c r="G217" s="18" t="s">
        <v>73</v>
      </c>
      <c r="H217" s="19" t="s">
        <v>42</v>
      </c>
      <c r="J217" s="18" t="s">
        <v>36</v>
      </c>
      <c r="K217" s="18" t="s">
        <v>34</v>
      </c>
      <c r="L217" s="18" t="s">
        <v>37</v>
      </c>
      <c r="M217" s="18">
        <v>20100122</v>
      </c>
      <c r="N217" s="20">
        <v>403741</v>
      </c>
      <c r="O217" s="20">
        <v>17559430.5</v>
      </c>
      <c r="P217" s="20">
        <v>2191</v>
      </c>
      <c r="Q217" s="20">
        <v>5</v>
      </c>
    </row>
    <row r="218" spans="1:17" x14ac:dyDescent="0.2">
      <c r="A218" s="17" t="s">
        <v>356</v>
      </c>
      <c r="B218" s="17" t="s">
        <v>2785</v>
      </c>
      <c r="C218" s="17" t="s">
        <v>357</v>
      </c>
      <c r="D218" s="18" t="s">
        <v>358</v>
      </c>
      <c r="E218" s="20">
        <v>9022680</v>
      </c>
      <c r="F218" s="20">
        <v>353000</v>
      </c>
      <c r="G218" s="18" t="s">
        <v>73</v>
      </c>
      <c r="H218" s="19" t="s">
        <v>42</v>
      </c>
      <c r="J218" s="18" t="s">
        <v>36</v>
      </c>
      <c r="K218" s="18" t="s">
        <v>34</v>
      </c>
      <c r="L218" s="18" t="s">
        <v>37</v>
      </c>
      <c r="M218" s="18">
        <v>20180529</v>
      </c>
      <c r="N218" s="20">
        <v>55283</v>
      </c>
      <c r="O218" s="20">
        <v>1430946.5</v>
      </c>
      <c r="P218" s="20">
        <v>307</v>
      </c>
      <c r="Q218" s="20">
        <v>5</v>
      </c>
    </row>
    <row r="219" spans="1:17" x14ac:dyDescent="0.2">
      <c r="A219" s="17" t="s">
        <v>338</v>
      </c>
      <c r="B219" s="17" t="s">
        <v>2785</v>
      </c>
      <c r="C219" s="17" t="s">
        <v>339</v>
      </c>
      <c r="D219" s="18" t="s">
        <v>340</v>
      </c>
      <c r="E219" s="20">
        <v>518130000</v>
      </c>
      <c r="F219" s="20">
        <v>11514000</v>
      </c>
      <c r="G219" s="18" t="s">
        <v>73</v>
      </c>
      <c r="H219" s="19" t="s">
        <v>42</v>
      </c>
      <c r="J219" s="18" t="s">
        <v>36</v>
      </c>
      <c r="K219" s="18" t="s">
        <v>34</v>
      </c>
      <c r="L219" s="18" t="s">
        <v>37</v>
      </c>
      <c r="M219" s="18">
        <v>20180307</v>
      </c>
      <c r="N219" s="20">
        <v>397456</v>
      </c>
      <c r="O219" s="20">
        <v>18122726</v>
      </c>
      <c r="P219" s="20">
        <v>1289</v>
      </c>
      <c r="Q219" s="20">
        <v>5</v>
      </c>
    </row>
    <row r="220" spans="1:17" x14ac:dyDescent="0.2">
      <c r="A220" s="17" t="s">
        <v>383</v>
      </c>
      <c r="B220" s="17" t="s">
        <v>2785</v>
      </c>
      <c r="C220" s="17" t="s">
        <v>384</v>
      </c>
      <c r="D220" s="18" t="s">
        <v>385</v>
      </c>
      <c r="E220" s="20">
        <v>183099649.53999999</v>
      </c>
      <c r="F220" s="20">
        <v>5052001</v>
      </c>
      <c r="G220" s="18" t="s">
        <v>73</v>
      </c>
      <c r="H220" s="19" t="s">
        <v>42</v>
      </c>
      <c r="J220" s="18" t="s">
        <v>36</v>
      </c>
      <c r="K220" s="18" t="s">
        <v>34</v>
      </c>
      <c r="L220" s="18" t="s">
        <v>37</v>
      </c>
      <c r="M220" s="18">
        <v>20190215</v>
      </c>
      <c r="N220" s="20">
        <v>605911</v>
      </c>
      <c r="O220" s="20">
        <v>21886555.5</v>
      </c>
      <c r="P220" s="20">
        <v>3223</v>
      </c>
      <c r="Q220" s="20">
        <v>5</v>
      </c>
    </row>
    <row r="221" spans="1:17" x14ac:dyDescent="0.2">
      <c r="A221" s="17" t="s">
        <v>425</v>
      </c>
      <c r="B221" s="17" t="s">
        <v>2785</v>
      </c>
      <c r="C221" s="17" t="s">
        <v>426</v>
      </c>
      <c r="D221" s="18" t="s">
        <v>427</v>
      </c>
      <c r="E221" s="20">
        <v>21602820</v>
      </c>
      <c r="F221" s="20">
        <v>789000</v>
      </c>
      <c r="G221" s="18" t="s">
        <v>73</v>
      </c>
      <c r="H221" s="19" t="s">
        <v>42</v>
      </c>
      <c r="J221" s="18" t="s">
        <v>36</v>
      </c>
      <c r="K221" s="18" t="s">
        <v>34</v>
      </c>
      <c r="L221" s="18" t="s">
        <v>37</v>
      </c>
      <c r="M221" s="18">
        <v>20200211</v>
      </c>
      <c r="N221" s="20">
        <v>84558</v>
      </c>
      <c r="O221" s="20">
        <v>2318655.5</v>
      </c>
      <c r="P221" s="20">
        <v>119</v>
      </c>
      <c r="Q221" s="20">
        <v>5</v>
      </c>
    </row>
    <row r="222" spans="1:17" x14ac:dyDescent="0.2">
      <c r="A222" s="17" t="s">
        <v>131</v>
      </c>
      <c r="B222" s="17" t="s">
        <v>2785</v>
      </c>
      <c r="C222" s="17" t="s">
        <v>132</v>
      </c>
      <c r="D222" s="18" t="s">
        <v>133</v>
      </c>
      <c r="E222" s="20">
        <v>754033874.10000002</v>
      </c>
      <c r="F222" s="20">
        <v>70734885</v>
      </c>
      <c r="G222" s="18" t="s">
        <v>73</v>
      </c>
      <c r="H222" s="19" t="s">
        <v>42</v>
      </c>
      <c r="J222" s="18" t="s">
        <v>36</v>
      </c>
      <c r="K222" s="18" t="s">
        <v>34</v>
      </c>
      <c r="L222" s="18" t="s">
        <v>37</v>
      </c>
      <c r="M222" s="18">
        <v>20091023</v>
      </c>
      <c r="N222" s="20">
        <v>1649253</v>
      </c>
      <c r="O222" s="20">
        <v>17945799</v>
      </c>
      <c r="P222" s="20">
        <v>4664</v>
      </c>
      <c r="Q222" s="20">
        <v>5</v>
      </c>
    </row>
    <row r="223" spans="1:17" x14ac:dyDescent="0.2">
      <c r="A223" s="17" t="s">
        <v>323</v>
      </c>
      <c r="B223" s="17" t="s">
        <v>2785</v>
      </c>
      <c r="C223" s="17" t="s">
        <v>324</v>
      </c>
      <c r="D223" s="18" t="s">
        <v>325</v>
      </c>
      <c r="E223" s="20">
        <v>831014530</v>
      </c>
      <c r="F223" s="20">
        <v>48577000</v>
      </c>
      <c r="G223" s="18" t="s">
        <v>73</v>
      </c>
      <c r="H223" s="19" t="s">
        <v>42</v>
      </c>
      <c r="J223" s="18" t="s">
        <v>36</v>
      </c>
      <c r="K223" s="18" t="s">
        <v>34</v>
      </c>
      <c r="L223" s="18" t="s">
        <v>37</v>
      </c>
      <c r="M223" s="18">
        <v>20171011</v>
      </c>
      <c r="N223" s="20">
        <v>254099</v>
      </c>
      <c r="O223" s="20">
        <v>4375778</v>
      </c>
      <c r="P223" s="20">
        <v>1246</v>
      </c>
      <c r="Q223" s="20">
        <v>5</v>
      </c>
    </row>
    <row r="224" spans="1:17" x14ac:dyDescent="0.2">
      <c r="A224" s="17" t="s">
        <v>275</v>
      </c>
      <c r="B224" s="17" t="s">
        <v>2785</v>
      </c>
      <c r="C224" s="17" t="s">
        <v>276</v>
      </c>
      <c r="D224" s="18" t="s">
        <v>277</v>
      </c>
      <c r="E224" s="20">
        <v>468101564</v>
      </c>
      <c r="F224" s="20">
        <v>22311800</v>
      </c>
      <c r="G224" s="18" t="s">
        <v>73</v>
      </c>
      <c r="H224" s="19" t="s">
        <v>42</v>
      </c>
      <c r="J224" s="18" t="s">
        <v>36</v>
      </c>
      <c r="K224" s="18" t="s">
        <v>34</v>
      </c>
      <c r="L224" s="18" t="s">
        <v>37</v>
      </c>
      <c r="M224" s="18">
        <v>20141112</v>
      </c>
      <c r="N224" s="20">
        <v>447237</v>
      </c>
      <c r="O224" s="20">
        <v>9499050.5</v>
      </c>
      <c r="P224" s="20">
        <v>2105</v>
      </c>
      <c r="Q224" s="20">
        <v>5</v>
      </c>
    </row>
    <row r="225" spans="1:17" x14ac:dyDescent="0.2">
      <c r="A225" s="17" t="s">
        <v>287</v>
      </c>
      <c r="B225" s="17" t="s">
        <v>2785</v>
      </c>
      <c r="C225" s="17" t="s">
        <v>288</v>
      </c>
      <c r="D225" s="18" t="s">
        <v>289</v>
      </c>
      <c r="E225" s="20">
        <v>247127760</v>
      </c>
      <c r="F225" s="20">
        <v>10401000</v>
      </c>
      <c r="G225" s="18" t="s">
        <v>73</v>
      </c>
      <c r="H225" s="19" t="s">
        <v>42</v>
      </c>
      <c r="J225" s="18" t="s">
        <v>36</v>
      </c>
      <c r="K225" s="18" t="s">
        <v>34</v>
      </c>
      <c r="L225" s="18" t="s">
        <v>37</v>
      </c>
      <c r="M225" s="18">
        <v>20150909</v>
      </c>
      <c r="N225" s="20">
        <v>371366</v>
      </c>
      <c r="O225" s="20">
        <v>8821501.5</v>
      </c>
      <c r="P225" s="20">
        <v>1023</v>
      </c>
      <c r="Q225" s="20">
        <v>5</v>
      </c>
    </row>
    <row r="226" spans="1:17" x14ac:dyDescent="0.2">
      <c r="A226" s="17" t="s">
        <v>473</v>
      </c>
      <c r="B226" s="17" t="s">
        <v>2785</v>
      </c>
      <c r="C226" s="17" t="s">
        <v>474</v>
      </c>
      <c r="D226" s="18" t="s">
        <v>475</v>
      </c>
      <c r="E226" s="20">
        <v>608906904.89999998</v>
      </c>
      <c r="F226" s="20">
        <v>20617002</v>
      </c>
      <c r="G226" s="18" t="s">
        <v>73</v>
      </c>
      <c r="H226" s="19" t="s">
        <v>42</v>
      </c>
      <c r="J226" s="18" t="s">
        <v>36</v>
      </c>
      <c r="K226" s="18" t="s">
        <v>34</v>
      </c>
      <c r="L226" s="18" t="s">
        <v>37</v>
      </c>
      <c r="M226" s="18">
        <v>20220127</v>
      </c>
      <c r="N226" s="20">
        <v>100609</v>
      </c>
      <c r="O226" s="20">
        <v>3005475</v>
      </c>
      <c r="P226" s="20">
        <v>331</v>
      </c>
      <c r="Q226" s="20">
        <v>5</v>
      </c>
    </row>
    <row r="227" spans="1:17" x14ac:dyDescent="0.2">
      <c r="A227" s="17" t="s">
        <v>170</v>
      </c>
      <c r="B227" s="17" t="s">
        <v>2785</v>
      </c>
      <c r="C227" s="17" t="s">
        <v>171</v>
      </c>
      <c r="D227" s="18" t="s">
        <v>172</v>
      </c>
      <c r="E227" s="20">
        <v>64457863</v>
      </c>
      <c r="F227" s="20">
        <v>924790</v>
      </c>
      <c r="G227" s="18" t="s">
        <v>73</v>
      </c>
      <c r="H227" s="19" t="s">
        <v>42</v>
      </c>
      <c r="J227" s="18" t="s">
        <v>36</v>
      </c>
      <c r="K227" s="18" t="s">
        <v>34</v>
      </c>
      <c r="L227" s="18" t="s">
        <v>37</v>
      </c>
      <c r="M227" s="18">
        <v>20100122</v>
      </c>
      <c r="N227" s="20">
        <v>252080</v>
      </c>
      <c r="O227" s="20">
        <v>17608825</v>
      </c>
      <c r="P227" s="20">
        <v>1339</v>
      </c>
      <c r="Q227" s="20">
        <v>5</v>
      </c>
    </row>
    <row r="228" spans="1:17" x14ac:dyDescent="0.2">
      <c r="A228" s="17" t="s">
        <v>230</v>
      </c>
      <c r="B228" s="17" t="s">
        <v>2785</v>
      </c>
      <c r="C228" s="17" t="s">
        <v>231</v>
      </c>
      <c r="D228" s="18" t="s">
        <v>232</v>
      </c>
      <c r="E228" s="20">
        <v>1420929711.46</v>
      </c>
      <c r="F228" s="20">
        <v>165136080</v>
      </c>
      <c r="G228" s="18" t="s">
        <v>73</v>
      </c>
      <c r="H228" s="19" t="s">
        <v>42</v>
      </c>
      <c r="J228" s="18" t="s">
        <v>36</v>
      </c>
      <c r="K228" s="18" t="s">
        <v>34</v>
      </c>
      <c r="L228" s="18" t="s">
        <v>37</v>
      </c>
      <c r="M228" s="18">
        <v>20121120</v>
      </c>
      <c r="N228" s="20">
        <v>19458041</v>
      </c>
      <c r="O228" s="20">
        <v>178736354.5</v>
      </c>
      <c r="P228" s="20">
        <v>28502</v>
      </c>
      <c r="Q228" s="20">
        <v>5</v>
      </c>
    </row>
    <row r="229" spans="1:17" x14ac:dyDescent="0.2">
      <c r="A229" s="17" t="s">
        <v>173</v>
      </c>
      <c r="B229" s="17" t="s">
        <v>2785</v>
      </c>
      <c r="C229" s="17" t="s">
        <v>174</v>
      </c>
      <c r="D229" s="18" t="s">
        <v>175</v>
      </c>
      <c r="E229" s="20">
        <v>292152902.64999998</v>
      </c>
      <c r="F229" s="20">
        <v>19412153</v>
      </c>
      <c r="G229" s="18" t="s">
        <v>73</v>
      </c>
      <c r="H229" s="19" t="s">
        <v>42</v>
      </c>
      <c r="J229" s="18" t="s">
        <v>36</v>
      </c>
      <c r="K229" s="18" t="s">
        <v>34</v>
      </c>
      <c r="L229" s="18" t="s">
        <v>37</v>
      </c>
      <c r="M229" s="18">
        <v>20100122</v>
      </c>
      <c r="N229" s="20">
        <v>1963984</v>
      </c>
      <c r="O229" s="20">
        <v>29779284</v>
      </c>
      <c r="P229" s="20">
        <v>5150</v>
      </c>
      <c r="Q229" s="20">
        <v>5</v>
      </c>
    </row>
    <row r="230" spans="1:17" x14ac:dyDescent="0.2">
      <c r="A230" s="17" t="s">
        <v>194</v>
      </c>
      <c r="B230" s="17" t="s">
        <v>2785</v>
      </c>
      <c r="C230" s="17" t="s">
        <v>195</v>
      </c>
      <c r="D230" s="18" t="s">
        <v>196</v>
      </c>
      <c r="E230" s="20">
        <v>2828651726.75</v>
      </c>
      <c r="F230" s="20">
        <v>208756585</v>
      </c>
      <c r="G230" s="18" t="s">
        <v>73</v>
      </c>
      <c r="H230" s="19" t="s">
        <v>42</v>
      </c>
      <c r="J230" s="18" t="s">
        <v>36</v>
      </c>
      <c r="K230" s="18" t="s">
        <v>34</v>
      </c>
      <c r="L230" s="18" t="s">
        <v>37</v>
      </c>
      <c r="M230" s="18">
        <v>20100526</v>
      </c>
      <c r="N230" s="20">
        <v>7801580</v>
      </c>
      <c r="O230" s="20">
        <v>108248692</v>
      </c>
      <c r="P230" s="20">
        <v>13697</v>
      </c>
      <c r="Q230" s="20">
        <v>5</v>
      </c>
    </row>
    <row r="231" spans="1:17" x14ac:dyDescent="0.2">
      <c r="A231" s="17" t="s">
        <v>233</v>
      </c>
      <c r="B231" s="17" t="s">
        <v>2785</v>
      </c>
      <c r="C231" s="17" t="s">
        <v>234</v>
      </c>
      <c r="D231" s="18" t="s">
        <v>235</v>
      </c>
      <c r="E231" s="20">
        <v>211360740.5</v>
      </c>
      <c r="F231" s="20">
        <v>16590325</v>
      </c>
      <c r="G231" s="18" t="s">
        <v>73</v>
      </c>
      <c r="H231" s="19" t="s">
        <v>42</v>
      </c>
      <c r="J231" s="18" t="s">
        <v>36</v>
      </c>
      <c r="K231" s="18" t="s">
        <v>34</v>
      </c>
      <c r="L231" s="18" t="s">
        <v>37</v>
      </c>
      <c r="M231" s="18">
        <v>20130327</v>
      </c>
      <c r="N231" s="20">
        <v>2757659</v>
      </c>
      <c r="O231" s="20">
        <v>35725915</v>
      </c>
      <c r="P231" s="20">
        <v>3968</v>
      </c>
      <c r="Q231" s="20">
        <v>5</v>
      </c>
    </row>
    <row r="232" spans="1:17" x14ac:dyDescent="0.2">
      <c r="A232" s="17" t="s">
        <v>218</v>
      </c>
      <c r="B232" s="17" t="s">
        <v>2785</v>
      </c>
      <c r="C232" s="17" t="s">
        <v>219</v>
      </c>
      <c r="D232" s="18" t="s">
        <v>220</v>
      </c>
      <c r="E232" s="20">
        <v>3071687500</v>
      </c>
      <c r="F232" s="20">
        <v>74375000</v>
      </c>
      <c r="G232" s="18" t="s">
        <v>73</v>
      </c>
      <c r="H232" s="19" t="s">
        <v>42</v>
      </c>
      <c r="J232" s="18" t="s">
        <v>36</v>
      </c>
      <c r="K232" s="18" t="s">
        <v>34</v>
      </c>
      <c r="L232" s="18" t="s">
        <v>37</v>
      </c>
      <c r="M232" s="18">
        <v>20111027</v>
      </c>
      <c r="N232" s="20">
        <v>7130381</v>
      </c>
      <c r="O232" s="20">
        <v>295014628</v>
      </c>
      <c r="P232" s="20">
        <v>24750</v>
      </c>
      <c r="Q232" s="20">
        <v>5</v>
      </c>
    </row>
    <row r="233" spans="1:17" x14ac:dyDescent="0.2">
      <c r="A233" s="17" t="s">
        <v>302</v>
      </c>
      <c r="B233" s="17" t="s">
        <v>2785</v>
      </c>
      <c r="C233" s="17" t="s">
        <v>303</v>
      </c>
      <c r="D233" s="18" t="s">
        <v>304</v>
      </c>
      <c r="E233" s="20">
        <v>70623410</v>
      </c>
      <c r="F233" s="20">
        <v>4178900</v>
      </c>
      <c r="G233" s="18" t="s">
        <v>73</v>
      </c>
      <c r="H233" s="19" t="s">
        <v>42</v>
      </c>
      <c r="J233" s="18" t="s">
        <v>36</v>
      </c>
      <c r="K233" s="18" t="s">
        <v>34</v>
      </c>
      <c r="L233" s="18" t="s">
        <v>37</v>
      </c>
      <c r="M233" s="18">
        <v>20160517</v>
      </c>
      <c r="N233" s="20">
        <v>127459</v>
      </c>
      <c r="O233" s="20">
        <v>2164879.5</v>
      </c>
      <c r="P233" s="20">
        <v>286</v>
      </c>
      <c r="Q233" s="20">
        <v>5</v>
      </c>
    </row>
    <row r="234" spans="1:17" x14ac:dyDescent="0.2">
      <c r="A234" s="17" t="s">
        <v>290</v>
      </c>
      <c r="B234" s="17" t="s">
        <v>2785</v>
      </c>
      <c r="C234" s="17" t="s">
        <v>291</v>
      </c>
      <c r="D234" s="18" t="s">
        <v>292</v>
      </c>
      <c r="E234" s="20">
        <v>374251251</v>
      </c>
      <c r="F234" s="20">
        <v>16096828</v>
      </c>
      <c r="G234" s="18" t="s">
        <v>73</v>
      </c>
      <c r="H234" s="19" t="s">
        <v>42</v>
      </c>
      <c r="J234" s="18" t="s">
        <v>36</v>
      </c>
      <c r="K234" s="18" t="s">
        <v>34</v>
      </c>
      <c r="L234" s="18" t="s">
        <v>37</v>
      </c>
      <c r="M234" s="18">
        <v>20150909</v>
      </c>
      <c r="N234" s="20">
        <v>123322</v>
      </c>
      <c r="O234" s="20">
        <v>2849237</v>
      </c>
      <c r="P234" s="20">
        <v>544</v>
      </c>
      <c r="Q234" s="20">
        <v>5</v>
      </c>
    </row>
    <row r="235" spans="1:17" x14ac:dyDescent="0.2">
      <c r="A235" s="17" t="s">
        <v>296</v>
      </c>
      <c r="B235" s="17" t="s">
        <v>2785</v>
      </c>
      <c r="C235" s="17" t="s">
        <v>297</v>
      </c>
      <c r="D235" s="18" t="s">
        <v>298</v>
      </c>
      <c r="E235" s="20">
        <v>30819600</v>
      </c>
      <c r="F235" s="20">
        <v>1223000</v>
      </c>
      <c r="G235" s="18" t="s">
        <v>73</v>
      </c>
      <c r="H235" s="19" t="s">
        <v>42</v>
      </c>
      <c r="J235" s="18" t="s">
        <v>36</v>
      </c>
      <c r="K235" s="18" t="s">
        <v>34</v>
      </c>
      <c r="L235" s="18" t="s">
        <v>37</v>
      </c>
      <c r="M235" s="18">
        <v>20160210</v>
      </c>
      <c r="N235" s="20">
        <v>84750</v>
      </c>
      <c r="O235" s="20">
        <v>2107527.5</v>
      </c>
      <c r="P235" s="20">
        <v>285</v>
      </c>
      <c r="Q235" s="20">
        <v>5</v>
      </c>
    </row>
    <row r="236" spans="1:17" x14ac:dyDescent="0.2">
      <c r="A236" s="17" t="s">
        <v>236</v>
      </c>
      <c r="B236" s="17" t="s">
        <v>2785</v>
      </c>
      <c r="C236" s="17" t="s">
        <v>237</v>
      </c>
      <c r="D236" s="18" t="s">
        <v>238</v>
      </c>
      <c r="E236" s="20">
        <v>1564777100</v>
      </c>
      <c r="F236" s="20">
        <v>34305000</v>
      </c>
      <c r="G236" s="18" t="s">
        <v>73</v>
      </c>
      <c r="H236" s="19" t="s">
        <v>42</v>
      </c>
      <c r="J236" s="18" t="s">
        <v>36</v>
      </c>
      <c r="K236" s="18" t="s">
        <v>34</v>
      </c>
      <c r="L236" s="18" t="s">
        <v>37</v>
      </c>
      <c r="M236" s="18">
        <v>20130327</v>
      </c>
      <c r="N236" s="20">
        <v>1344663</v>
      </c>
      <c r="O236" s="20">
        <v>63072602.5</v>
      </c>
      <c r="P236" s="20">
        <v>6584</v>
      </c>
      <c r="Q236" s="20">
        <v>5</v>
      </c>
    </row>
    <row r="237" spans="1:17" x14ac:dyDescent="0.2">
      <c r="A237" s="17" t="s">
        <v>299</v>
      </c>
      <c r="B237" s="17" t="s">
        <v>2785</v>
      </c>
      <c r="C237" s="17" t="s">
        <v>300</v>
      </c>
      <c r="D237" s="18" t="s">
        <v>301</v>
      </c>
      <c r="E237" s="20">
        <v>96924760</v>
      </c>
      <c r="F237" s="20">
        <v>3151000</v>
      </c>
      <c r="G237" s="18" t="s">
        <v>73</v>
      </c>
      <c r="H237" s="19" t="s">
        <v>42</v>
      </c>
      <c r="J237" s="18" t="s">
        <v>36</v>
      </c>
      <c r="K237" s="18" t="s">
        <v>34</v>
      </c>
      <c r="L237" s="18" t="s">
        <v>37</v>
      </c>
      <c r="M237" s="18">
        <v>20160210</v>
      </c>
      <c r="N237" s="20">
        <v>174939</v>
      </c>
      <c r="O237" s="20">
        <v>5634405</v>
      </c>
      <c r="P237" s="20">
        <v>550</v>
      </c>
      <c r="Q237" s="20">
        <v>5</v>
      </c>
    </row>
    <row r="238" spans="1:17" x14ac:dyDescent="0.2">
      <c r="A238" s="17" t="s">
        <v>176</v>
      </c>
      <c r="B238" s="17" t="s">
        <v>2785</v>
      </c>
      <c r="C238" s="17" t="s">
        <v>177</v>
      </c>
      <c r="D238" s="18" t="s">
        <v>178</v>
      </c>
      <c r="E238" s="20">
        <v>489062298.89999998</v>
      </c>
      <c r="F238" s="20">
        <v>33474490</v>
      </c>
      <c r="G238" s="18" t="s">
        <v>73</v>
      </c>
      <c r="H238" s="19" t="s">
        <v>42</v>
      </c>
      <c r="J238" s="18" t="s">
        <v>36</v>
      </c>
      <c r="K238" s="18" t="s">
        <v>34</v>
      </c>
      <c r="L238" s="18" t="s">
        <v>37</v>
      </c>
      <c r="M238" s="18">
        <v>20100122</v>
      </c>
      <c r="N238" s="20">
        <v>2515697</v>
      </c>
      <c r="O238" s="20">
        <v>37450919.5</v>
      </c>
      <c r="P238" s="20">
        <v>2531</v>
      </c>
      <c r="Q238" s="20">
        <v>5</v>
      </c>
    </row>
    <row r="239" spans="1:17" x14ac:dyDescent="0.2">
      <c r="A239" s="17" t="s">
        <v>116</v>
      </c>
      <c r="B239" s="17" t="s">
        <v>2785</v>
      </c>
      <c r="C239" s="17" t="s">
        <v>117</v>
      </c>
      <c r="D239" s="18" t="s">
        <v>118</v>
      </c>
      <c r="E239" s="20">
        <v>1013401150.42</v>
      </c>
      <c r="F239" s="20">
        <v>70472959</v>
      </c>
      <c r="G239" s="18" t="s">
        <v>73</v>
      </c>
      <c r="H239" s="19" t="s">
        <v>42</v>
      </c>
      <c r="J239" s="18" t="s">
        <v>36</v>
      </c>
      <c r="K239" s="18" t="s">
        <v>34</v>
      </c>
      <c r="L239" s="18" t="s">
        <v>37</v>
      </c>
      <c r="M239" s="18">
        <v>20090603</v>
      </c>
      <c r="N239" s="20">
        <v>2181528</v>
      </c>
      <c r="O239" s="20">
        <v>31929259.5</v>
      </c>
      <c r="P239" s="20">
        <v>2602</v>
      </c>
      <c r="Q239" s="20">
        <v>5</v>
      </c>
    </row>
    <row r="240" spans="1:17" x14ac:dyDescent="0.2">
      <c r="A240" s="17" t="s">
        <v>239</v>
      </c>
      <c r="B240" s="17" t="s">
        <v>2785</v>
      </c>
      <c r="C240" s="17" t="s">
        <v>240</v>
      </c>
      <c r="D240" s="18" t="s">
        <v>241</v>
      </c>
      <c r="E240" s="20">
        <v>268184155.16</v>
      </c>
      <c r="F240" s="20">
        <v>19894967</v>
      </c>
      <c r="G240" s="18" t="s">
        <v>73</v>
      </c>
      <c r="H240" s="19" t="s">
        <v>42</v>
      </c>
      <c r="J240" s="18" t="s">
        <v>36</v>
      </c>
      <c r="K240" s="18" t="s">
        <v>34</v>
      </c>
      <c r="L240" s="18" t="s">
        <v>37</v>
      </c>
      <c r="M240" s="18">
        <v>20130327</v>
      </c>
      <c r="N240" s="20">
        <v>903184</v>
      </c>
      <c r="O240" s="20">
        <v>12337957</v>
      </c>
      <c r="P240" s="20">
        <v>1066</v>
      </c>
      <c r="Q240" s="20">
        <v>5</v>
      </c>
    </row>
    <row r="241" spans="1:17" x14ac:dyDescent="0.2">
      <c r="A241" s="17" t="s">
        <v>242</v>
      </c>
      <c r="B241" s="17" t="s">
        <v>2785</v>
      </c>
      <c r="C241" s="17" t="s">
        <v>243</v>
      </c>
      <c r="D241" s="18" t="s">
        <v>244</v>
      </c>
      <c r="E241" s="20">
        <v>2873811749.1999998</v>
      </c>
      <c r="F241" s="20">
        <v>228988984</v>
      </c>
      <c r="G241" s="18" t="s">
        <v>73</v>
      </c>
      <c r="H241" s="19" t="s">
        <v>42</v>
      </c>
      <c r="J241" s="18" t="s">
        <v>36</v>
      </c>
      <c r="K241" s="18" t="s">
        <v>34</v>
      </c>
      <c r="L241" s="18" t="s">
        <v>37</v>
      </c>
      <c r="M241" s="18">
        <v>20130327</v>
      </c>
      <c r="N241" s="20">
        <v>1141957</v>
      </c>
      <c r="O241" s="20">
        <v>14428996.5</v>
      </c>
      <c r="P241" s="20">
        <v>3739</v>
      </c>
      <c r="Q241" s="20">
        <v>5</v>
      </c>
    </row>
    <row r="242" spans="1:17" x14ac:dyDescent="0.2">
      <c r="A242" s="17" t="s">
        <v>245</v>
      </c>
      <c r="B242" s="17" t="s">
        <v>2785</v>
      </c>
      <c r="C242" s="17" t="s">
        <v>246</v>
      </c>
      <c r="D242" s="18" t="s">
        <v>247</v>
      </c>
      <c r="E242" s="20">
        <v>2985736778.2800002</v>
      </c>
      <c r="F242" s="20">
        <v>174509733</v>
      </c>
      <c r="G242" s="18" t="s">
        <v>73</v>
      </c>
      <c r="H242" s="19" t="s">
        <v>42</v>
      </c>
      <c r="J242" s="18" t="s">
        <v>36</v>
      </c>
      <c r="K242" s="18" t="s">
        <v>34</v>
      </c>
      <c r="L242" s="18" t="s">
        <v>37</v>
      </c>
      <c r="M242" s="18">
        <v>20130327</v>
      </c>
      <c r="N242" s="20">
        <v>743365</v>
      </c>
      <c r="O242" s="20">
        <v>12457779.5</v>
      </c>
      <c r="P242" s="20">
        <v>1455</v>
      </c>
      <c r="Q242" s="20">
        <v>5</v>
      </c>
    </row>
    <row r="243" spans="1:17" x14ac:dyDescent="0.2">
      <c r="A243" s="17" t="s">
        <v>464</v>
      </c>
      <c r="B243" s="17" t="s">
        <v>2785</v>
      </c>
      <c r="C243" s="17" t="s">
        <v>465</v>
      </c>
      <c r="D243" s="18" t="s">
        <v>466</v>
      </c>
      <c r="E243" s="20">
        <v>616189858.20000005</v>
      </c>
      <c r="F243" s="20">
        <v>12346020</v>
      </c>
      <c r="G243" s="18" t="s">
        <v>73</v>
      </c>
      <c r="H243" s="19" t="s">
        <v>42</v>
      </c>
      <c r="J243" s="18" t="s">
        <v>36</v>
      </c>
      <c r="K243" s="18" t="s">
        <v>34</v>
      </c>
      <c r="L243" s="18" t="s">
        <v>37</v>
      </c>
      <c r="M243" s="18">
        <v>20211201</v>
      </c>
      <c r="N243" s="20">
        <v>4639327</v>
      </c>
      <c r="O243" s="20">
        <v>231965897</v>
      </c>
      <c r="P243" s="20">
        <v>7550</v>
      </c>
      <c r="Q243" s="20">
        <v>5</v>
      </c>
    </row>
    <row r="244" spans="1:17" x14ac:dyDescent="0.2">
      <c r="A244" s="17" t="s">
        <v>206</v>
      </c>
      <c r="B244" s="17" t="s">
        <v>2785</v>
      </c>
      <c r="C244" s="17" t="s">
        <v>207</v>
      </c>
      <c r="D244" s="18" t="s">
        <v>208</v>
      </c>
      <c r="E244" s="20">
        <v>108619485.75</v>
      </c>
      <c r="F244" s="20">
        <v>6926001</v>
      </c>
      <c r="G244" s="18" t="s">
        <v>73</v>
      </c>
      <c r="H244" s="19" t="s">
        <v>42</v>
      </c>
      <c r="J244" s="18" t="s">
        <v>36</v>
      </c>
      <c r="K244" s="18" t="s">
        <v>34</v>
      </c>
      <c r="L244" s="18" t="s">
        <v>37</v>
      </c>
      <c r="M244" s="18">
        <v>20110203</v>
      </c>
      <c r="N244" s="20">
        <v>386575</v>
      </c>
      <c r="O244" s="20">
        <v>6199877</v>
      </c>
      <c r="P244" s="20">
        <v>1850</v>
      </c>
      <c r="Q244" s="20">
        <v>5</v>
      </c>
    </row>
    <row r="245" spans="1:17" x14ac:dyDescent="0.2">
      <c r="A245" s="17" t="s">
        <v>476</v>
      </c>
      <c r="B245" s="17" t="s">
        <v>2785</v>
      </c>
      <c r="C245" s="17" t="s">
        <v>477</v>
      </c>
      <c r="D245" s="18" t="s">
        <v>478</v>
      </c>
      <c r="E245" s="20">
        <v>1716829.6</v>
      </c>
      <c r="F245" s="20">
        <v>58001</v>
      </c>
      <c r="G245" s="18" t="s">
        <v>73</v>
      </c>
      <c r="H245" s="19" t="s">
        <v>42</v>
      </c>
      <c r="J245" s="18" t="s">
        <v>36</v>
      </c>
      <c r="K245" s="18" t="s">
        <v>34</v>
      </c>
      <c r="L245" s="18" t="s">
        <v>37</v>
      </c>
      <c r="M245" s="18">
        <v>20220127</v>
      </c>
      <c r="N245" s="20">
        <v>11251</v>
      </c>
      <c r="O245" s="20">
        <v>321183</v>
      </c>
      <c r="P245" s="20">
        <v>57</v>
      </c>
      <c r="Q245" s="20">
        <v>5</v>
      </c>
    </row>
    <row r="246" spans="1:17" x14ac:dyDescent="0.2">
      <c r="A246" s="17" t="s">
        <v>278</v>
      </c>
      <c r="B246" s="17" t="s">
        <v>2785</v>
      </c>
      <c r="C246" s="17" t="s">
        <v>279</v>
      </c>
      <c r="D246" s="18" t="s">
        <v>280</v>
      </c>
      <c r="E246" s="20">
        <v>326886636</v>
      </c>
      <c r="F246" s="20">
        <v>6587800</v>
      </c>
      <c r="G246" s="18" t="s">
        <v>73</v>
      </c>
      <c r="H246" s="19" t="s">
        <v>42</v>
      </c>
      <c r="J246" s="18" t="s">
        <v>36</v>
      </c>
      <c r="K246" s="18" t="s">
        <v>34</v>
      </c>
      <c r="L246" s="18" t="s">
        <v>37</v>
      </c>
      <c r="M246" s="18">
        <v>20141112</v>
      </c>
      <c r="N246" s="20">
        <v>282260</v>
      </c>
      <c r="O246" s="20">
        <v>13127966.5</v>
      </c>
      <c r="P246" s="20">
        <v>1605</v>
      </c>
      <c r="Q246" s="20">
        <v>5</v>
      </c>
    </row>
    <row r="247" spans="1:17" x14ac:dyDescent="0.2">
      <c r="A247" s="17" t="s">
        <v>404</v>
      </c>
      <c r="B247" s="17" t="s">
        <v>2785</v>
      </c>
      <c r="C247" s="17" t="s">
        <v>405</v>
      </c>
      <c r="D247" s="18" t="s">
        <v>406</v>
      </c>
      <c r="E247" s="20">
        <v>83082040</v>
      </c>
      <c r="F247" s="20">
        <v>2687000</v>
      </c>
      <c r="G247" s="18" t="s">
        <v>73</v>
      </c>
      <c r="H247" s="19" t="s">
        <v>42</v>
      </c>
      <c r="J247" s="18" t="s">
        <v>36</v>
      </c>
      <c r="K247" s="18" t="s">
        <v>34</v>
      </c>
      <c r="L247" s="18" t="s">
        <v>37</v>
      </c>
      <c r="M247" s="18">
        <v>20200121</v>
      </c>
      <c r="N247" s="20">
        <v>68160</v>
      </c>
      <c r="O247" s="20">
        <v>2184818.5</v>
      </c>
      <c r="P247" s="20">
        <v>531</v>
      </c>
      <c r="Q247" s="20">
        <v>5</v>
      </c>
    </row>
    <row r="248" spans="1:17" x14ac:dyDescent="0.2">
      <c r="A248" s="17" t="s">
        <v>326</v>
      </c>
      <c r="B248" s="17" t="s">
        <v>2785</v>
      </c>
      <c r="C248" s="17" t="s">
        <v>327</v>
      </c>
      <c r="D248" s="18" t="s">
        <v>328</v>
      </c>
      <c r="E248" s="20">
        <v>17463412.5</v>
      </c>
      <c r="F248" s="20">
        <v>714250</v>
      </c>
      <c r="G248" s="18" t="s">
        <v>73</v>
      </c>
      <c r="H248" s="19" t="s">
        <v>42</v>
      </c>
      <c r="J248" s="18" t="s">
        <v>36</v>
      </c>
      <c r="K248" s="18" t="s">
        <v>34</v>
      </c>
      <c r="L248" s="18" t="s">
        <v>37</v>
      </c>
      <c r="M248" s="18">
        <v>20171011</v>
      </c>
      <c r="N248" s="20">
        <v>95214</v>
      </c>
      <c r="O248" s="20">
        <v>2443178.5</v>
      </c>
      <c r="P248" s="20">
        <v>495</v>
      </c>
      <c r="Q248" s="20">
        <v>5</v>
      </c>
    </row>
    <row r="249" spans="1:17" x14ac:dyDescent="0.2">
      <c r="A249" s="17" t="s">
        <v>158</v>
      </c>
      <c r="B249" s="17" t="s">
        <v>2785</v>
      </c>
      <c r="C249" s="17" t="s">
        <v>159</v>
      </c>
      <c r="D249" s="18" t="s">
        <v>160</v>
      </c>
      <c r="E249" s="20">
        <v>134024750.55</v>
      </c>
      <c r="F249" s="20">
        <v>9607509</v>
      </c>
      <c r="G249" s="18" t="s">
        <v>73</v>
      </c>
      <c r="H249" s="19" t="s">
        <v>42</v>
      </c>
      <c r="J249" s="18" t="s">
        <v>36</v>
      </c>
      <c r="K249" s="18" t="s">
        <v>34</v>
      </c>
      <c r="L249" s="18" t="s">
        <v>37</v>
      </c>
      <c r="M249" s="18">
        <v>20100122</v>
      </c>
      <c r="N249" s="20">
        <v>1451028</v>
      </c>
      <c r="O249" s="20">
        <v>23045149</v>
      </c>
      <c r="P249" s="20">
        <v>4914</v>
      </c>
      <c r="Q249" s="20">
        <v>5</v>
      </c>
    </row>
    <row r="250" spans="1:17" x14ac:dyDescent="0.2">
      <c r="A250" s="17" t="s">
        <v>407</v>
      </c>
      <c r="B250" s="17" t="s">
        <v>2785</v>
      </c>
      <c r="C250" s="17" t="s">
        <v>408</v>
      </c>
      <c r="D250" s="18" t="s">
        <v>409</v>
      </c>
      <c r="E250" s="20">
        <v>74505424</v>
      </c>
      <c r="F250" s="20">
        <v>2441200</v>
      </c>
      <c r="G250" s="18" t="s">
        <v>73</v>
      </c>
      <c r="H250" s="19" t="s">
        <v>42</v>
      </c>
      <c r="J250" s="18" t="s">
        <v>36</v>
      </c>
      <c r="K250" s="18" t="s">
        <v>34</v>
      </c>
      <c r="L250" s="18" t="s">
        <v>37</v>
      </c>
      <c r="M250" s="18">
        <v>20200121</v>
      </c>
      <c r="N250" s="20">
        <v>119673</v>
      </c>
      <c r="O250" s="20">
        <v>3663464.5</v>
      </c>
      <c r="P250" s="20">
        <v>474</v>
      </c>
      <c r="Q250" s="20">
        <v>5</v>
      </c>
    </row>
    <row r="251" spans="1:17" x14ac:dyDescent="0.2">
      <c r="A251" s="17" t="s">
        <v>134</v>
      </c>
      <c r="B251" s="17" t="s">
        <v>2785</v>
      </c>
      <c r="C251" s="17" t="s">
        <v>135</v>
      </c>
      <c r="D251" s="18" t="s">
        <v>136</v>
      </c>
      <c r="E251" s="20">
        <v>671841870</v>
      </c>
      <c r="F251" s="20">
        <v>26346740</v>
      </c>
      <c r="G251" s="18" t="s">
        <v>73</v>
      </c>
      <c r="H251" s="19" t="s">
        <v>42</v>
      </c>
      <c r="J251" s="18" t="s">
        <v>36</v>
      </c>
      <c r="K251" s="18" t="s">
        <v>34</v>
      </c>
      <c r="L251" s="18" t="s">
        <v>37</v>
      </c>
      <c r="M251" s="18">
        <v>20091023</v>
      </c>
      <c r="N251" s="20">
        <v>1392006</v>
      </c>
      <c r="O251" s="20">
        <v>34951974.5</v>
      </c>
      <c r="P251" s="20">
        <v>4734</v>
      </c>
      <c r="Q251" s="20">
        <v>5</v>
      </c>
    </row>
    <row r="252" spans="1:17" x14ac:dyDescent="0.2">
      <c r="A252" s="17" t="s">
        <v>260</v>
      </c>
      <c r="B252" s="17" t="s">
        <v>2785</v>
      </c>
      <c r="C252" s="17" t="s">
        <v>261</v>
      </c>
      <c r="D252" s="18" t="s">
        <v>262</v>
      </c>
      <c r="E252" s="20">
        <v>6898507117.6400003</v>
      </c>
      <c r="F252" s="20">
        <v>342868147</v>
      </c>
      <c r="G252" s="18" t="s">
        <v>73</v>
      </c>
      <c r="H252" s="19" t="s">
        <v>42</v>
      </c>
      <c r="J252" s="18" t="s">
        <v>36</v>
      </c>
      <c r="K252" s="18" t="s">
        <v>34</v>
      </c>
      <c r="L252" s="18" t="s">
        <v>37</v>
      </c>
      <c r="M252" s="18">
        <v>20140214</v>
      </c>
      <c r="N252" s="20">
        <v>5083485</v>
      </c>
      <c r="O252" s="20">
        <v>102088599</v>
      </c>
      <c r="P252" s="20">
        <v>6854</v>
      </c>
      <c r="Q252" s="20">
        <v>5</v>
      </c>
    </row>
    <row r="253" spans="1:17" x14ac:dyDescent="0.2">
      <c r="A253" s="17" t="s">
        <v>128</v>
      </c>
      <c r="B253" s="17" t="s">
        <v>2785</v>
      </c>
      <c r="C253" s="17" t="s">
        <v>129</v>
      </c>
      <c r="D253" s="18" t="s">
        <v>130</v>
      </c>
      <c r="E253" s="20">
        <v>1523982600</v>
      </c>
      <c r="F253" s="20">
        <v>81540000</v>
      </c>
      <c r="G253" s="18" t="s">
        <v>73</v>
      </c>
      <c r="H253" s="19" t="s">
        <v>42</v>
      </c>
      <c r="J253" s="18" t="s">
        <v>36</v>
      </c>
      <c r="K253" s="18" t="s">
        <v>34</v>
      </c>
      <c r="L253" s="18" t="s">
        <v>37</v>
      </c>
      <c r="M253" s="18">
        <v>20091023</v>
      </c>
      <c r="N253" s="20">
        <v>1713540</v>
      </c>
      <c r="O253" s="20">
        <v>32898018</v>
      </c>
      <c r="P253" s="20">
        <v>6005</v>
      </c>
      <c r="Q253" s="20">
        <v>5</v>
      </c>
    </row>
    <row r="254" spans="1:17" x14ac:dyDescent="0.2">
      <c r="A254" s="17" t="s">
        <v>266</v>
      </c>
      <c r="B254" s="17" t="s">
        <v>2785</v>
      </c>
      <c r="C254" s="17" t="s">
        <v>267</v>
      </c>
      <c r="D254" s="18" t="s">
        <v>268</v>
      </c>
      <c r="E254" s="20">
        <v>920170020</v>
      </c>
      <c r="F254" s="20">
        <v>32298000</v>
      </c>
      <c r="G254" s="18" t="s">
        <v>73</v>
      </c>
      <c r="H254" s="19" t="s">
        <v>42</v>
      </c>
      <c r="J254" s="18" t="s">
        <v>36</v>
      </c>
      <c r="K254" s="18" t="s">
        <v>34</v>
      </c>
      <c r="L254" s="18" t="s">
        <v>37</v>
      </c>
      <c r="M254" s="18">
        <v>20140214</v>
      </c>
      <c r="N254" s="20">
        <v>692832</v>
      </c>
      <c r="O254" s="20">
        <v>19539607</v>
      </c>
      <c r="P254" s="20">
        <v>2328</v>
      </c>
      <c r="Q254" s="20">
        <v>5</v>
      </c>
    </row>
    <row r="255" spans="1:17" x14ac:dyDescent="0.2">
      <c r="A255" s="17" t="s">
        <v>440</v>
      </c>
      <c r="B255" s="17" t="s">
        <v>2785</v>
      </c>
      <c r="C255" s="17" t="s">
        <v>441</v>
      </c>
      <c r="D255" s="18" t="s">
        <v>442</v>
      </c>
      <c r="E255" s="20">
        <v>4931280</v>
      </c>
      <c r="F255" s="20">
        <v>216000</v>
      </c>
      <c r="G255" s="18" t="s">
        <v>73</v>
      </c>
      <c r="H255" s="19" t="s">
        <v>42</v>
      </c>
      <c r="J255" s="18" t="s">
        <v>36</v>
      </c>
      <c r="K255" s="18" t="s">
        <v>34</v>
      </c>
      <c r="L255" s="18" t="s">
        <v>37</v>
      </c>
      <c r="M255" s="18">
        <v>20210126</v>
      </c>
      <c r="N255" s="20">
        <v>106096</v>
      </c>
      <c r="O255" s="20">
        <v>2328645</v>
      </c>
      <c r="P255" s="20">
        <v>234</v>
      </c>
      <c r="Q255" s="20">
        <v>5</v>
      </c>
    </row>
    <row r="256" spans="1:17" x14ac:dyDescent="0.2">
      <c r="A256" s="17" t="s">
        <v>443</v>
      </c>
      <c r="B256" s="17" t="s">
        <v>2785</v>
      </c>
      <c r="C256" s="17" t="s">
        <v>444</v>
      </c>
      <c r="D256" s="18" t="s">
        <v>445</v>
      </c>
      <c r="E256" s="20">
        <v>4150960</v>
      </c>
      <c r="F256" s="20">
        <v>212000</v>
      </c>
      <c r="G256" s="18" t="s">
        <v>73</v>
      </c>
      <c r="H256" s="19" t="s">
        <v>42</v>
      </c>
      <c r="J256" s="18" t="s">
        <v>36</v>
      </c>
      <c r="K256" s="18" t="s">
        <v>34</v>
      </c>
      <c r="L256" s="18" t="s">
        <v>37</v>
      </c>
      <c r="M256" s="18">
        <v>20210126</v>
      </c>
      <c r="N256" s="20">
        <v>16483</v>
      </c>
      <c r="O256" s="20">
        <v>341921.5</v>
      </c>
      <c r="P256" s="20">
        <v>124</v>
      </c>
      <c r="Q256" s="20">
        <v>5</v>
      </c>
    </row>
    <row r="257" spans="1:17" x14ac:dyDescent="0.2">
      <c r="A257" s="17" t="s">
        <v>410</v>
      </c>
      <c r="B257" s="17" t="s">
        <v>2785</v>
      </c>
      <c r="C257" s="17" t="s">
        <v>411</v>
      </c>
      <c r="D257" s="18" t="s">
        <v>412</v>
      </c>
      <c r="E257" s="20">
        <v>25658100</v>
      </c>
      <c r="F257" s="20">
        <v>702000</v>
      </c>
      <c r="G257" s="18" t="s">
        <v>73</v>
      </c>
      <c r="H257" s="19" t="s">
        <v>42</v>
      </c>
      <c r="J257" s="18" t="s">
        <v>36</v>
      </c>
      <c r="K257" s="18" t="s">
        <v>34</v>
      </c>
      <c r="L257" s="18" t="s">
        <v>37</v>
      </c>
      <c r="M257" s="18">
        <v>20200121</v>
      </c>
      <c r="N257" s="20">
        <v>30659</v>
      </c>
      <c r="O257" s="20">
        <v>1078431</v>
      </c>
      <c r="P257" s="20">
        <v>238</v>
      </c>
      <c r="Q257" s="20">
        <v>5</v>
      </c>
    </row>
    <row r="258" spans="1:17" x14ac:dyDescent="0.2">
      <c r="A258" s="17" t="s">
        <v>167</v>
      </c>
      <c r="B258" s="17" t="s">
        <v>2785</v>
      </c>
      <c r="C258" s="17" t="s">
        <v>168</v>
      </c>
      <c r="D258" s="18" t="s">
        <v>169</v>
      </c>
      <c r="E258" s="20">
        <v>98076137.450000003</v>
      </c>
      <c r="F258" s="20">
        <v>2578915</v>
      </c>
      <c r="G258" s="18" t="s">
        <v>73</v>
      </c>
      <c r="H258" s="19" t="s">
        <v>42</v>
      </c>
      <c r="J258" s="18" t="s">
        <v>36</v>
      </c>
      <c r="K258" s="18" t="s">
        <v>34</v>
      </c>
      <c r="L258" s="18" t="s">
        <v>37</v>
      </c>
      <c r="M258" s="18">
        <v>20100122</v>
      </c>
      <c r="N258" s="20">
        <v>342357</v>
      </c>
      <c r="O258" s="20">
        <v>12755804</v>
      </c>
      <c r="P258" s="20">
        <v>1239</v>
      </c>
      <c r="Q258" s="20">
        <v>5</v>
      </c>
    </row>
    <row r="259" spans="1:17" x14ac:dyDescent="0.2">
      <c r="A259" s="17" t="s">
        <v>446</v>
      </c>
      <c r="B259" s="17" t="s">
        <v>2785</v>
      </c>
      <c r="C259" s="17" t="s">
        <v>447</v>
      </c>
      <c r="D259" s="18" t="s">
        <v>448</v>
      </c>
      <c r="E259" s="20">
        <v>16653240</v>
      </c>
      <c r="F259" s="20">
        <v>668000</v>
      </c>
      <c r="G259" s="18" t="s">
        <v>73</v>
      </c>
      <c r="H259" s="19" t="s">
        <v>42</v>
      </c>
      <c r="J259" s="18" t="s">
        <v>36</v>
      </c>
      <c r="K259" s="18" t="s">
        <v>34</v>
      </c>
      <c r="L259" s="18" t="s">
        <v>37</v>
      </c>
      <c r="M259" s="18">
        <v>20210126</v>
      </c>
      <c r="N259" s="20">
        <v>110888</v>
      </c>
      <c r="O259" s="20">
        <v>2445242.5</v>
      </c>
      <c r="P259" s="20">
        <v>392</v>
      </c>
      <c r="Q259" s="20">
        <v>5</v>
      </c>
    </row>
    <row r="260" spans="1:17" x14ac:dyDescent="0.2">
      <c r="A260" s="17" t="s">
        <v>449</v>
      </c>
      <c r="B260" s="17" t="s">
        <v>2785</v>
      </c>
      <c r="C260" s="17" t="s">
        <v>450</v>
      </c>
      <c r="D260" s="18" t="s">
        <v>451</v>
      </c>
      <c r="E260" s="20">
        <v>3047760</v>
      </c>
      <c r="F260" s="20">
        <v>108000</v>
      </c>
      <c r="G260" s="18" t="s">
        <v>73</v>
      </c>
      <c r="H260" s="19" t="s">
        <v>42</v>
      </c>
      <c r="J260" s="18" t="s">
        <v>36</v>
      </c>
      <c r="K260" s="18" t="s">
        <v>34</v>
      </c>
      <c r="L260" s="18" t="s">
        <v>37</v>
      </c>
      <c r="M260" s="18">
        <v>20210126</v>
      </c>
      <c r="N260" s="20">
        <v>6785</v>
      </c>
      <c r="O260" s="20">
        <v>171503</v>
      </c>
      <c r="P260" s="20">
        <v>57</v>
      </c>
      <c r="Q260" s="20">
        <v>5</v>
      </c>
    </row>
    <row r="261" spans="1:17" x14ac:dyDescent="0.2">
      <c r="A261" s="17" t="s">
        <v>452</v>
      </c>
      <c r="B261" s="17" t="s">
        <v>2785</v>
      </c>
      <c r="C261" s="17" t="s">
        <v>453</v>
      </c>
      <c r="D261" s="18" t="s">
        <v>454</v>
      </c>
      <c r="E261" s="20">
        <v>6401740</v>
      </c>
      <c r="F261" s="20">
        <v>211000</v>
      </c>
      <c r="G261" s="18" t="s">
        <v>73</v>
      </c>
      <c r="H261" s="19" t="s">
        <v>42</v>
      </c>
      <c r="J261" s="18" t="s">
        <v>36</v>
      </c>
      <c r="K261" s="18" t="s">
        <v>34</v>
      </c>
      <c r="L261" s="18" t="s">
        <v>37</v>
      </c>
      <c r="M261" s="18">
        <v>20210126</v>
      </c>
      <c r="N261" s="20">
        <v>49649</v>
      </c>
      <c r="O261" s="20">
        <v>1377805</v>
      </c>
      <c r="P261" s="20">
        <v>216</v>
      </c>
      <c r="Q261" s="20">
        <v>5</v>
      </c>
    </row>
    <row r="262" spans="1:17" x14ac:dyDescent="0.2">
      <c r="A262" s="17" t="s">
        <v>413</v>
      </c>
      <c r="B262" s="17" t="s">
        <v>2785</v>
      </c>
      <c r="C262" s="17" t="s">
        <v>414</v>
      </c>
      <c r="D262" s="18" t="s">
        <v>415</v>
      </c>
      <c r="E262" s="20">
        <v>1725361160</v>
      </c>
      <c r="F262" s="20">
        <v>43438000</v>
      </c>
      <c r="G262" s="18" t="s">
        <v>73</v>
      </c>
      <c r="H262" s="19" t="s">
        <v>42</v>
      </c>
      <c r="J262" s="18" t="s">
        <v>36</v>
      </c>
      <c r="K262" s="18" t="s">
        <v>34</v>
      </c>
      <c r="L262" s="18" t="s">
        <v>37</v>
      </c>
      <c r="M262" s="18">
        <v>20200121</v>
      </c>
      <c r="N262" s="20">
        <v>89389</v>
      </c>
      <c r="O262" s="20">
        <v>3278014.5</v>
      </c>
      <c r="P262" s="20">
        <v>564</v>
      </c>
      <c r="Q262" s="20">
        <v>5</v>
      </c>
    </row>
    <row r="263" spans="1:17" x14ac:dyDescent="0.2">
      <c r="A263" s="17" t="s">
        <v>281</v>
      </c>
      <c r="B263" s="17" t="s">
        <v>2785</v>
      </c>
      <c r="C263" s="17" t="s">
        <v>282</v>
      </c>
      <c r="D263" s="18" t="s">
        <v>283</v>
      </c>
      <c r="E263" s="20">
        <v>542105640</v>
      </c>
      <c r="F263" s="20">
        <v>9653500</v>
      </c>
      <c r="G263" s="18" t="s">
        <v>73</v>
      </c>
      <c r="H263" s="19" t="s">
        <v>42</v>
      </c>
      <c r="J263" s="18" t="s">
        <v>36</v>
      </c>
      <c r="K263" s="18" t="s">
        <v>34</v>
      </c>
      <c r="L263" s="18" t="s">
        <v>37</v>
      </c>
      <c r="M263" s="18">
        <v>20141112</v>
      </c>
      <c r="N263" s="20">
        <v>434109</v>
      </c>
      <c r="O263" s="20">
        <v>21107941.5</v>
      </c>
      <c r="P263" s="20">
        <v>2931</v>
      </c>
      <c r="Q263" s="20">
        <v>5</v>
      </c>
    </row>
    <row r="264" spans="1:17" x14ac:dyDescent="0.2">
      <c r="A264" s="17" t="s">
        <v>329</v>
      </c>
      <c r="B264" s="17" t="s">
        <v>2785</v>
      </c>
      <c r="C264" s="17" t="s">
        <v>330</v>
      </c>
      <c r="D264" s="18" t="s">
        <v>331</v>
      </c>
      <c r="E264" s="20">
        <v>92596800</v>
      </c>
      <c r="F264" s="20">
        <v>3820000</v>
      </c>
      <c r="G264" s="18" t="s">
        <v>73</v>
      </c>
      <c r="H264" s="19" t="s">
        <v>42</v>
      </c>
      <c r="J264" s="18" t="s">
        <v>36</v>
      </c>
      <c r="K264" s="18" t="s">
        <v>34</v>
      </c>
      <c r="L264" s="18" t="s">
        <v>37</v>
      </c>
      <c r="M264" s="18">
        <v>20171011</v>
      </c>
      <c r="N264" s="20">
        <v>48069</v>
      </c>
      <c r="O264" s="20">
        <v>1192406.5</v>
      </c>
      <c r="P264" s="20">
        <v>167</v>
      </c>
      <c r="Q264" s="20">
        <v>5</v>
      </c>
    </row>
    <row r="265" spans="1:17" x14ac:dyDescent="0.2">
      <c r="A265" s="17" t="s">
        <v>179</v>
      </c>
      <c r="B265" s="17" t="s">
        <v>2785</v>
      </c>
      <c r="C265" s="17" t="s">
        <v>180</v>
      </c>
      <c r="D265" s="18" t="s">
        <v>181</v>
      </c>
      <c r="E265" s="20">
        <v>1520091279.5999999</v>
      </c>
      <c r="F265" s="20">
        <v>14989560</v>
      </c>
      <c r="G265" s="18" t="s">
        <v>73</v>
      </c>
      <c r="H265" s="19" t="s">
        <v>42</v>
      </c>
      <c r="J265" s="18" t="s">
        <v>36</v>
      </c>
      <c r="K265" s="18" t="s">
        <v>34</v>
      </c>
      <c r="L265" s="18" t="s">
        <v>37</v>
      </c>
      <c r="M265" s="18">
        <v>20100122</v>
      </c>
      <c r="N265" s="20">
        <v>5311930</v>
      </c>
      <c r="O265" s="20">
        <v>473218198.5</v>
      </c>
      <c r="P265" s="20">
        <v>30584</v>
      </c>
      <c r="Q265" s="20">
        <v>5</v>
      </c>
    </row>
    <row r="266" spans="1:17" x14ac:dyDescent="0.2">
      <c r="A266" s="17" t="s">
        <v>386</v>
      </c>
      <c r="B266" s="17" t="s">
        <v>2785</v>
      </c>
      <c r="C266" s="17" t="s">
        <v>387</v>
      </c>
      <c r="D266" s="18" t="s">
        <v>388</v>
      </c>
      <c r="E266" s="20">
        <v>317823880</v>
      </c>
      <c r="F266" s="20">
        <v>5276000</v>
      </c>
      <c r="G266" s="18" t="s">
        <v>73</v>
      </c>
      <c r="H266" s="19" t="s">
        <v>42</v>
      </c>
      <c r="J266" s="18" t="s">
        <v>36</v>
      </c>
      <c r="K266" s="18" t="s">
        <v>34</v>
      </c>
      <c r="L266" s="18" t="s">
        <v>37</v>
      </c>
      <c r="M266" s="18">
        <v>20190215</v>
      </c>
      <c r="N266" s="20">
        <v>714217</v>
      </c>
      <c r="O266" s="20">
        <v>37307657</v>
      </c>
      <c r="P266" s="20">
        <v>3200</v>
      </c>
      <c r="Q266" s="20">
        <v>5</v>
      </c>
    </row>
    <row r="267" spans="1:17" x14ac:dyDescent="0.2">
      <c r="A267" s="17" t="s">
        <v>416</v>
      </c>
      <c r="B267" s="17" t="s">
        <v>2785</v>
      </c>
      <c r="C267" s="17" t="s">
        <v>417</v>
      </c>
      <c r="D267" s="18" t="s">
        <v>418</v>
      </c>
      <c r="E267" s="20">
        <v>351931000</v>
      </c>
      <c r="F267" s="20">
        <v>12050000</v>
      </c>
      <c r="G267" s="18" t="s">
        <v>73</v>
      </c>
      <c r="H267" s="19" t="s">
        <v>42</v>
      </c>
      <c r="J267" s="18" t="s">
        <v>36</v>
      </c>
      <c r="K267" s="18" t="s">
        <v>34</v>
      </c>
      <c r="L267" s="18" t="s">
        <v>37</v>
      </c>
      <c r="M267" s="18">
        <v>20200121</v>
      </c>
      <c r="N267" s="20">
        <v>1235332</v>
      </c>
      <c r="O267" s="20">
        <v>35188061.5</v>
      </c>
      <c r="P267" s="20">
        <v>4386</v>
      </c>
      <c r="Q267" s="20">
        <v>5</v>
      </c>
    </row>
    <row r="268" spans="1:17" x14ac:dyDescent="0.2">
      <c r="A268" s="17" t="s">
        <v>197</v>
      </c>
      <c r="B268" s="17" t="s">
        <v>2785</v>
      </c>
      <c r="C268" s="17" t="s">
        <v>198</v>
      </c>
      <c r="D268" s="18" t="s">
        <v>199</v>
      </c>
      <c r="E268" s="20">
        <v>92348760</v>
      </c>
      <c r="F268" s="20">
        <v>6244000</v>
      </c>
      <c r="G268" s="18" t="s">
        <v>73</v>
      </c>
      <c r="H268" s="19" t="s">
        <v>42</v>
      </c>
      <c r="J268" s="18" t="s">
        <v>36</v>
      </c>
      <c r="K268" s="18" t="s">
        <v>34</v>
      </c>
      <c r="L268" s="18" t="s">
        <v>37</v>
      </c>
      <c r="M268" s="18">
        <v>20100526</v>
      </c>
      <c r="N268" s="20">
        <v>789046</v>
      </c>
      <c r="O268" s="20">
        <v>12078943.5</v>
      </c>
      <c r="P268" s="20">
        <v>2719</v>
      </c>
      <c r="Q268" s="20">
        <v>5</v>
      </c>
    </row>
    <row r="269" spans="1:17" x14ac:dyDescent="0.2">
      <c r="A269" s="17" t="s">
        <v>125</v>
      </c>
      <c r="B269" s="17" t="s">
        <v>2785</v>
      </c>
      <c r="C269" s="17" t="s">
        <v>126</v>
      </c>
      <c r="D269" s="18" t="s">
        <v>127</v>
      </c>
      <c r="E269" s="20">
        <v>1734618987.8499999</v>
      </c>
      <c r="F269" s="20">
        <v>29435245</v>
      </c>
      <c r="G269" s="18" t="s">
        <v>73</v>
      </c>
      <c r="H269" s="19" t="s">
        <v>42</v>
      </c>
      <c r="J269" s="18" t="s">
        <v>36</v>
      </c>
      <c r="K269" s="18" t="s">
        <v>34</v>
      </c>
      <c r="L269" s="18" t="s">
        <v>37</v>
      </c>
      <c r="M269" s="18">
        <v>20090603</v>
      </c>
      <c r="N269" s="20">
        <v>1046162</v>
      </c>
      <c r="O269" s="20">
        <v>59257662</v>
      </c>
      <c r="P269" s="20">
        <v>5059</v>
      </c>
      <c r="Q269" s="20">
        <v>5</v>
      </c>
    </row>
    <row r="270" spans="1:17" x14ac:dyDescent="0.2">
      <c r="A270" s="17" t="s">
        <v>221</v>
      </c>
      <c r="B270" s="17" t="s">
        <v>2785</v>
      </c>
      <c r="C270" s="17" t="s">
        <v>222</v>
      </c>
      <c r="D270" s="18" t="s">
        <v>223</v>
      </c>
      <c r="E270" s="20">
        <v>10966392976</v>
      </c>
      <c r="F270" s="20">
        <v>186179140</v>
      </c>
      <c r="G270" s="18" t="s">
        <v>73</v>
      </c>
      <c r="H270" s="19" t="s">
        <v>42</v>
      </c>
      <c r="J270" s="18" t="s">
        <v>36</v>
      </c>
      <c r="K270" s="18" t="s">
        <v>34</v>
      </c>
      <c r="L270" s="18" t="s">
        <v>37</v>
      </c>
      <c r="M270" s="18">
        <v>20121120</v>
      </c>
      <c r="N270" s="20">
        <v>33766053</v>
      </c>
      <c r="O270" s="20">
        <v>2018763778.5</v>
      </c>
      <c r="P270" s="20">
        <v>63165</v>
      </c>
      <c r="Q270" s="20">
        <v>5</v>
      </c>
    </row>
    <row r="271" spans="1:17" x14ac:dyDescent="0.2">
      <c r="A271" s="17" t="s">
        <v>428</v>
      </c>
      <c r="B271" s="17" t="s">
        <v>2785</v>
      </c>
      <c r="C271" s="17" t="s">
        <v>429</v>
      </c>
      <c r="D271" s="18" t="s">
        <v>430</v>
      </c>
      <c r="E271" s="20">
        <v>219615200</v>
      </c>
      <c r="F271" s="20">
        <v>6246000</v>
      </c>
      <c r="G271" s="18" t="s">
        <v>73</v>
      </c>
      <c r="H271" s="19" t="s">
        <v>42</v>
      </c>
      <c r="J271" s="18" t="s">
        <v>36</v>
      </c>
      <c r="K271" s="18" t="s">
        <v>34</v>
      </c>
      <c r="L271" s="18" t="s">
        <v>37</v>
      </c>
      <c r="M271" s="18">
        <v>20200211</v>
      </c>
      <c r="N271" s="20">
        <v>178113</v>
      </c>
      <c r="O271" s="20">
        <v>6387823.5</v>
      </c>
      <c r="P271" s="20">
        <v>476</v>
      </c>
      <c r="Q271" s="20">
        <v>5</v>
      </c>
    </row>
    <row r="272" spans="1:17" x14ac:dyDescent="0.2">
      <c r="A272" s="17" t="s">
        <v>431</v>
      </c>
      <c r="B272" s="17" t="s">
        <v>2785</v>
      </c>
      <c r="C272" s="17" t="s">
        <v>432</v>
      </c>
      <c r="D272" s="18" t="s">
        <v>433</v>
      </c>
      <c r="E272" s="20">
        <v>97807520</v>
      </c>
      <c r="F272" s="20">
        <v>2944000</v>
      </c>
      <c r="G272" s="18" t="s">
        <v>73</v>
      </c>
      <c r="H272" s="19" t="s">
        <v>42</v>
      </c>
      <c r="J272" s="18" t="s">
        <v>36</v>
      </c>
      <c r="K272" s="18" t="s">
        <v>34</v>
      </c>
      <c r="L272" s="18" t="s">
        <v>37</v>
      </c>
      <c r="M272" s="18">
        <v>20200211</v>
      </c>
      <c r="N272" s="20">
        <v>43505</v>
      </c>
      <c r="O272" s="20">
        <v>1515272</v>
      </c>
      <c r="P272" s="20">
        <v>346</v>
      </c>
      <c r="Q272" s="20">
        <v>5</v>
      </c>
    </row>
    <row r="273" spans="1:17" x14ac:dyDescent="0.2">
      <c r="A273" s="17" t="s">
        <v>119</v>
      </c>
      <c r="B273" s="17" t="s">
        <v>2785</v>
      </c>
      <c r="C273" s="17" t="s">
        <v>120</v>
      </c>
      <c r="D273" s="18" t="s">
        <v>121</v>
      </c>
      <c r="E273" s="20">
        <v>6435659264.46</v>
      </c>
      <c r="F273" s="20">
        <v>244608866</v>
      </c>
      <c r="G273" s="18" t="s">
        <v>73</v>
      </c>
      <c r="H273" s="19" t="s">
        <v>42</v>
      </c>
      <c r="J273" s="18" t="s">
        <v>36</v>
      </c>
      <c r="K273" s="18" t="s">
        <v>34</v>
      </c>
      <c r="L273" s="18" t="s">
        <v>37</v>
      </c>
      <c r="M273" s="18">
        <v>20090603</v>
      </c>
      <c r="N273" s="20">
        <v>10631989</v>
      </c>
      <c r="O273" s="20">
        <v>288258300</v>
      </c>
      <c r="P273" s="20">
        <v>21553</v>
      </c>
      <c r="Q273" s="20">
        <v>5</v>
      </c>
    </row>
    <row r="274" spans="1:17" x14ac:dyDescent="0.2">
      <c r="A274" s="17" t="s">
        <v>137</v>
      </c>
      <c r="B274" s="17" t="s">
        <v>2785</v>
      </c>
      <c r="C274" s="17" t="s">
        <v>138</v>
      </c>
      <c r="D274" s="18" t="s">
        <v>139</v>
      </c>
      <c r="E274" s="20">
        <v>1367597061.76</v>
      </c>
      <c r="F274" s="20">
        <v>103706896</v>
      </c>
      <c r="G274" s="18" t="s">
        <v>73</v>
      </c>
      <c r="H274" s="19" t="s">
        <v>42</v>
      </c>
      <c r="J274" s="18" t="s">
        <v>36</v>
      </c>
      <c r="K274" s="18" t="s">
        <v>34</v>
      </c>
      <c r="L274" s="18" t="s">
        <v>37</v>
      </c>
      <c r="M274" s="18">
        <v>20091023</v>
      </c>
      <c r="N274" s="20">
        <v>3385497</v>
      </c>
      <c r="O274" s="20">
        <v>46372261.5</v>
      </c>
      <c r="P274" s="20">
        <v>4383</v>
      </c>
      <c r="Q274" s="20">
        <v>5</v>
      </c>
    </row>
    <row r="275" spans="1:17" x14ac:dyDescent="0.2">
      <c r="A275" s="17" t="s">
        <v>140</v>
      </c>
      <c r="B275" s="17" t="s">
        <v>2785</v>
      </c>
      <c r="C275" s="17" t="s">
        <v>141</v>
      </c>
      <c r="D275" s="18" t="s">
        <v>142</v>
      </c>
      <c r="E275" s="20">
        <v>1032305839.15</v>
      </c>
      <c r="F275" s="20">
        <v>77464645</v>
      </c>
      <c r="G275" s="18" t="s">
        <v>73</v>
      </c>
      <c r="H275" s="19" t="s">
        <v>42</v>
      </c>
      <c r="J275" s="18" t="s">
        <v>36</v>
      </c>
      <c r="K275" s="18" t="s">
        <v>34</v>
      </c>
      <c r="L275" s="18" t="s">
        <v>37</v>
      </c>
      <c r="M275" s="18">
        <v>20091023</v>
      </c>
      <c r="N275" s="20">
        <v>843829</v>
      </c>
      <c r="O275" s="20">
        <v>12104651</v>
      </c>
      <c r="P275" s="20">
        <v>780</v>
      </c>
      <c r="Q275" s="20">
        <v>5</v>
      </c>
    </row>
    <row r="276" spans="1:17" x14ac:dyDescent="0.2">
      <c r="A276" s="17" t="s">
        <v>143</v>
      </c>
      <c r="B276" s="17" t="s">
        <v>2785</v>
      </c>
      <c r="C276" s="17" t="s">
        <v>144</v>
      </c>
      <c r="D276" s="18" t="s">
        <v>145</v>
      </c>
      <c r="E276" s="20">
        <v>348391386.30000001</v>
      </c>
      <c r="F276" s="20">
        <v>28966434</v>
      </c>
      <c r="G276" s="18" t="s">
        <v>73</v>
      </c>
      <c r="H276" s="19" t="s">
        <v>42</v>
      </c>
      <c r="J276" s="18" t="s">
        <v>36</v>
      </c>
      <c r="K276" s="18" t="s">
        <v>34</v>
      </c>
      <c r="L276" s="18" t="s">
        <v>37</v>
      </c>
      <c r="M276" s="18">
        <v>20091023</v>
      </c>
      <c r="N276" s="20">
        <v>769692</v>
      </c>
      <c r="O276" s="20">
        <v>10152155.5</v>
      </c>
      <c r="P276" s="20">
        <v>538</v>
      </c>
      <c r="Q276" s="20">
        <v>5</v>
      </c>
    </row>
    <row r="277" spans="1:17" x14ac:dyDescent="0.2">
      <c r="A277" s="17" t="s">
        <v>341</v>
      </c>
      <c r="B277" s="17" t="s">
        <v>2785</v>
      </c>
      <c r="C277" s="17" t="s">
        <v>342</v>
      </c>
      <c r="D277" s="18" t="s">
        <v>343</v>
      </c>
      <c r="E277" s="20">
        <v>152558120</v>
      </c>
      <c r="F277" s="20">
        <v>3278000</v>
      </c>
      <c r="G277" s="18" t="s">
        <v>73</v>
      </c>
      <c r="H277" s="19" t="s">
        <v>42</v>
      </c>
      <c r="J277" s="18" t="s">
        <v>36</v>
      </c>
      <c r="K277" s="18" t="s">
        <v>34</v>
      </c>
      <c r="L277" s="18" t="s">
        <v>37</v>
      </c>
      <c r="M277" s="18">
        <v>20180307</v>
      </c>
      <c r="N277" s="20">
        <v>261009</v>
      </c>
      <c r="O277" s="20">
        <v>12223046</v>
      </c>
      <c r="P277" s="20">
        <v>468</v>
      </c>
      <c r="Q277" s="20">
        <v>5</v>
      </c>
    </row>
    <row r="278" spans="1:17" x14ac:dyDescent="0.2">
      <c r="A278" s="17" t="s">
        <v>479</v>
      </c>
      <c r="B278" s="17" t="s">
        <v>2785</v>
      </c>
      <c r="C278" s="17" t="s">
        <v>480</v>
      </c>
      <c r="D278" s="18" t="s">
        <v>481</v>
      </c>
      <c r="E278" s="20">
        <v>46140408.729999997</v>
      </c>
      <c r="F278" s="20">
        <v>1606001</v>
      </c>
      <c r="G278" s="18" t="s">
        <v>73</v>
      </c>
      <c r="H278" s="19" t="s">
        <v>42</v>
      </c>
      <c r="J278" s="18" t="s">
        <v>36</v>
      </c>
      <c r="K278" s="18" t="s">
        <v>34</v>
      </c>
      <c r="L278" s="18" t="s">
        <v>37</v>
      </c>
      <c r="M278" s="18">
        <v>20220127</v>
      </c>
      <c r="N278" s="20">
        <v>125705</v>
      </c>
      <c r="O278" s="20">
        <v>3635330.5</v>
      </c>
      <c r="P278" s="20">
        <v>158</v>
      </c>
      <c r="Q278" s="20">
        <v>5</v>
      </c>
    </row>
    <row r="279" spans="1:17" x14ac:dyDescent="0.2">
      <c r="A279" s="17" t="s">
        <v>269</v>
      </c>
      <c r="B279" s="17" t="s">
        <v>2785</v>
      </c>
      <c r="C279" s="17" t="s">
        <v>270</v>
      </c>
      <c r="D279" s="18" t="s">
        <v>271</v>
      </c>
      <c r="E279" s="20">
        <v>137970789.80000001</v>
      </c>
      <c r="F279" s="20">
        <v>10604980</v>
      </c>
      <c r="G279" s="18" t="s">
        <v>73</v>
      </c>
      <c r="H279" s="19" t="s">
        <v>42</v>
      </c>
      <c r="J279" s="18" t="s">
        <v>36</v>
      </c>
      <c r="K279" s="18" t="s">
        <v>34</v>
      </c>
      <c r="L279" s="18" t="s">
        <v>37</v>
      </c>
      <c r="M279" s="18">
        <v>20140214</v>
      </c>
      <c r="N279" s="20">
        <v>193892</v>
      </c>
      <c r="O279" s="20">
        <v>2536463</v>
      </c>
      <c r="P279" s="20">
        <v>390</v>
      </c>
      <c r="Q279" s="20">
        <v>5</v>
      </c>
    </row>
    <row r="280" spans="1:17" x14ac:dyDescent="0.2">
      <c r="A280" s="17" t="s">
        <v>455</v>
      </c>
      <c r="B280" s="17" t="s">
        <v>2785</v>
      </c>
      <c r="C280" s="17" t="s">
        <v>456</v>
      </c>
      <c r="D280" s="18" t="s">
        <v>457</v>
      </c>
      <c r="E280" s="20">
        <v>206815350</v>
      </c>
      <c r="F280" s="20">
        <v>7135000</v>
      </c>
      <c r="G280" s="18" t="s">
        <v>73</v>
      </c>
      <c r="H280" s="19" t="s">
        <v>42</v>
      </c>
      <c r="J280" s="18" t="s">
        <v>36</v>
      </c>
      <c r="K280" s="18" t="s">
        <v>34</v>
      </c>
      <c r="L280" s="18" t="s">
        <v>37</v>
      </c>
      <c r="M280" s="18">
        <v>20210126</v>
      </c>
      <c r="N280" s="20">
        <v>539979</v>
      </c>
      <c r="O280" s="20">
        <v>15942653.5</v>
      </c>
      <c r="P280" s="20">
        <v>830</v>
      </c>
      <c r="Q280" s="20">
        <v>5</v>
      </c>
    </row>
    <row r="281" spans="1:17" x14ac:dyDescent="0.2">
      <c r="A281" s="17" t="s">
        <v>362</v>
      </c>
      <c r="B281" s="17" t="s">
        <v>2785</v>
      </c>
      <c r="C281" s="17" t="s">
        <v>363</v>
      </c>
      <c r="D281" s="18" t="s">
        <v>364</v>
      </c>
      <c r="E281" s="20">
        <v>48894800</v>
      </c>
      <c r="F281" s="20">
        <v>1255000</v>
      </c>
      <c r="G281" s="18" t="s">
        <v>73</v>
      </c>
      <c r="H281" s="19" t="s">
        <v>42</v>
      </c>
      <c r="J281" s="18" t="s">
        <v>36</v>
      </c>
      <c r="K281" s="18" t="s">
        <v>34</v>
      </c>
      <c r="L281" s="18" t="s">
        <v>37</v>
      </c>
      <c r="M281" s="18">
        <v>20181211</v>
      </c>
      <c r="N281" s="20">
        <v>87223</v>
      </c>
      <c r="O281" s="20">
        <v>3425617.5</v>
      </c>
      <c r="P281" s="20">
        <v>198</v>
      </c>
      <c r="Q281" s="20">
        <v>5</v>
      </c>
    </row>
    <row r="282" spans="1:17" x14ac:dyDescent="0.2">
      <c r="A282" s="17" t="s">
        <v>365</v>
      </c>
      <c r="B282" s="17" t="s">
        <v>2785</v>
      </c>
      <c r="C282" s="17" t="s">
        <v>366</v>
      </c>
      <c r="D282" s="18" t="s">
        <v>367</v>
      </c>
      <c r="E282" s="20">
        <v>137088750</v>
      </c>
      <c r="F282" s="20">
        <v>3475000</v>
      </c>
      <c r="G282" s="18" t="s">
        <v>73</v>
      </c>
      <c r="H282" s="19" t="s">
        <v>42</v>
      </c>
      <c r="J282" s="18" t="s">
        <v>36</v>
      </c>
      <c r="K282" s="18" t="s">
        <v>34</v>
      </c>
      <c r="L282" s="18" t="s">
        <v>37</v>
      </c>
      <c r="M282" s="18">
        <v>20181211</v>
      </c>
      <c r="N282" s="20">
        <v>183588</v>
      </c>
      <c r="O282" s="20">
        <v>6927217</v>
      </c>
      <c r="P282" s="20">
        <v>351</v>
      </c>
      <c r="Q282" s="20">
        <v>5</v>
      </c>
    </row>
    <row r="283" spans="1:17" x14ac:dyDescent="0.2">
      <c r="A283" s="17" t="s">
        <v>353</v>
      </c>
      <c r="B283" s="17" t="s">
        <v>2785</v>
      </c>
      <c r="C283" s="17" t="s">
        <v>354</v>
      </c>
      <c r="D283" s="18" t="s">
        <v>355</v>
      </c>
      <c r="E283" s="20">
        <v>15470520</v>
      </c>
      <c r="F283" s="20">
        <v>564000</v>
      </c>
      <c r="G283" s="18" t="s">
        <v>73</v>
      </c>
      <c r="H283" s="19" t="s">
        <v>42</v>
      </c>
      <c r="J283" s="18" t="s">
        <v>36</v>
      </c>
      <c r="K283" s="18" t="s">
        <v>34</v>
      </c>
      <c r="L283" s="18" t="s">
        <v>37</v>
      </c>
      <c r="M283" s="18">
        <v>20180529</v>
      </c>
      <c r="N283" s="20">
        <v>57006</v>
      </c>
      <c r="O283" s="20">
        <v>1579839.5</v>
      </c>
      <c r="P283" s="20">
        <v>109</v>
      </c>
      <c r="Q283" s="20">
        <v>5</v>
      </c>
    </row>
    <row r="284" spans="1:17" x14ac:dyDescent="0.2">
      <c r="A284" s="17" t="s">
        <v>368</v>
      </c>
      <c r="B284" s="17" t="s">
        <v>2785</v>
      </c>
      <c r="C284" s="17" t="s">
        <v>369</v>
      </c>
      <c r="D284" s="18" t="s">
        <v>370</v>
      </c>
      <c r="E284" s="20">
        <v>37032900</v>
      </c>
      <c r="F284" s="20">
        <v>1335000</v>
      </c>
      <c r="G284" s="18" t="s">
        <v>73</v>
      </c>
      <c r="H284" s="19" t="s">
        <v>42</v>
      </c>
      <c r="J284" s="18" t="s">
        <v>36</v>
      </c>
      <c r="K284" s="18" t="s">
        <v>34</v>
      </c>
      <c r="L284" s="18" t="s">
        <v>37</v>
      </c>
      <c r="M284" s="18">
        <v>20190111</v>
      </c>
      <c r="N284" s="20">
        <v>218046</v>
      </c>
      <c r="O284" s="20">
        <v>6111910.5</v>
      </c>
      <c r="P284" s="20">
        <v>620</v>
      </c>
      <c r="Q284" s="20">
        <v>5</v>
      </c>
    </row>
    <row r="285" spans="1:17" x14ac:dyDescent="0.2">
      <c r="A285" s="17" t="s">
        <v>461</v>
      </c>
      <c r="B285" s="17" t="s">
        <v>2785</v>
      </c>
      <c r="C285" s="17" t="s">
        <v>462</v>
      </c>
      <c r="D285" s="18" t="s">
        <v>463</v>
      </c>
      <c r="E285" s="20">
        <v>7233500</v>
      </c>
      <c r="F285" s="20">
        <v>230000</v>
      </c>
      <c r="G285" s="18" t="s">
        <v>73</v>
      </c>
      <c r="H285" s="19" t="s">
        <v>42</v>
      </c>
      <c r="J285" s="18" t="s">
        <v>36</v>
      </c>
      <c r="K285" s="18" t="s">
        <v>34</v>
      </c>
      <c r="L285" s="18" t="s">
        <v>37</v>
      </c>
      <c r="M285" s="18">
        <v>20210609</v>
      </c>
      <c r="N285" s="20">
        <v>39982</v>
      </c>
      <c r="O285" s="20">
        <v>1195329</v>
      </c>
      <c r="P285" s="20">
        <v>124</v>
      </c>
      <c r="Q285" s="20">
        <v>5</v>
      </c>
    </row>
    <row r="286" spans="1:17" x14ac:dyDescent="0.2">
      <c r="A286" s="17" t="s">
        <v>200</v>
      </c>
      <c r="B286" s="17" t="s">
        <v>2785</v>
      </c>
      <c r="C286" s="17" t="s">
        <v>201</v>
      </c>
      <c r="D286" s="18" t="s">
        <v>202</v>
      </c>
      <c r="E286" s="20">
        <v>878332045</v>
      </c>
      <c r="F286" s="20">
        <v>17503500</v>
      </c>
      <c r="G286" s="18" t="s">
        <v>73</v>
      </c>
      <c r="H286" s="19" t="s">
        <v>42</v>
      </c>
      <c r="J286" s="18" t="s">
        <v>36</v>
      </c>
      <c r="K286" s="18" t="s">
        <v>34</v>
      </c>
      <c r="L286" s="18" t="s">
        <v>37</v>
      </c>
      <c r="M286" s="18">
        <v>20110203</v>
      </c>
      <c r="N286" s="20">
        <v>2286483</v>
      </c>
      <c r="O286" s="20">
        <v>114751134.5</v>
      </c>
      <c r="P286" s="20">
        <v>3687</v>
      </c>
      <c r="Q286" s="20">
        <v>5</v>
      </c>
    </row>
    <row r="287" spans="1:17" x14ac:dyDescent="0.2">
      <c r="A287" s="17" t="s">
        <v>389</v>
      </c>
      <c r="B287" s="17" t="s">
        <v>2785</v>
      </c>
      <c r="C287" s="17" t="s">
        <v>390</v>
      </c>
      <c r="D287" s="18" t="s">
        <v>391</v>
      </c>
      <c r="E287" s="20">
        <v>45587630</v>
      </c>
      <c r="F287" s="20">
        <v>931000</v>
      </c>
      <c r="G287" s="18" t="s">
        <v>73</v>
      </c>
      <c r="H287" s="19" t="s">
        <v>42</v>
      </c>
      <c r="J287" s="18" t="s">
        <v>36</v>
      </c>
      <c r="K287" s="18" t="s">
        <v>34</v>
      </c>
      <c r="L287" s="18" t="s">
        <v>37</v>
      </c>
      <c r="M287" s="18">
        <v>20190215</v>
      </c>
      <c r="N287" s="20">
        <v>290983</v>
      </c>
      <c r="O287" s="20">
        <v>14380892</v>
      </c>
      <c r="P287" s="20">
        <v>438</v>
      </c>
      <c r="Q287" s="20">
        <v>5</v>
      </c>
    </row>
    <row r="288" spans="1:17" x14ac:dyDescent="0.2">
      <c r="A288" s="17" t="s">
        <v>2797</v>
      </c>
      <c r="B288" s="17" t="s">
        <v>2785</v>
      </c>
      <c r="C288" s="17" t="s">
        <v>2798</v>
      </c>
      <c r="D288" s="18" t="s">
        <v>2799</v>
      </c>
      <c r="E288" s="20">
        <v>345657739.44999999</v>
      </c>
      <c r="F288" s="20">
        <v>11690003</v>
      </c>
      <c r="G288" s="18" t="s">
        <v>73</v>
      </c>
      <c r="H288" s="19" t="s">
        <v>42</v>
      </c>
      <c r="J288" s="18" t="s">
        <v>36</v>
      </c>
      <c r="K288" s="18" t="s">
        <v>34</v>
      </c>
      <c r="L288" s="18" t="s">
        <v>37</v>
      </c>
      <c r="M288" s="18">
        <v>20230126</v>
      </c>
      <c r="N288" s="20">
        <v>106172</v>
      </c>
      <c r="O288" s="20">
        <v>3156818.5</v>
      </c>
      <c r="P288" s="20">
        <v>346</v>
      </c>
      <c r="Q288" s="20">
        <v>5</v>
      </c>
    </row>
    <row r="289" spans="1:17" x14ac:dyDescent="0.2">
      <c r="A289" s="17" t="s">
        <v>248</v>
      </c>
      <c r="B289" s="17" t="s">
        <v>2785</v>
      </c>
      <c r="C289" s="17" t="s">
        <v>249</v>
      </c>
      <c r="D289" s="18" t="s">
        <v>250</v>
      </c>
      <c r="E289" s="20">
        <v>478910116</v>
      </c>
      <c r="F289" s="20">
        <v>13861800</v>
      </c>
      <c r="G289" s="18" t="s">
        <v>73</v>
      </c>
      <c r="H289" s="19" t="s">
        <v>42</v>
      </c>
      <c r="J289" s="18" t="s">
        <v>36</v>
      </c>
      <c r="K289" s="18" t="s">
        <v>34</v>
      </c>
      <c r="L289" s="18" t="s">
        <v>37</v>
      </c>
      <c r="M289" s="18">
        <v>20130327</v>
      </c>
      <c r="N289" s="20">
        <v>710186</v>
      </c>
      <c r="O289" s="20">
        <v>25228829.5</v>
      </c>
      <c r="P289" s="20">
        <v>4652</v>
      </c>
      <c r="Q289" s="20">
        <v>5</v>
      </c>
    </row>
    <row r="290" spans="1:17" x14ac:dyDescent="0.2">
      <c r="A290" s="17" t="s">
        <v>251</v>
      </c>
      <c r="B290" s="17" t="s">
        <v>2785</v>
      </c>
      <c r="C290" s="17" t="s">
        <v>252</v>
      </c>
      <c r="D290" s="18" t="s">
        <v>253</v>
      </c>
      <c r="E290" s="20">
        <v>119037600</v>
      </c>
      <c r="F290" s="20">
        <v>4752000</v>
      </c>
      <c r="G290" s="18" t="s">
        <v>73</v>
      </c>
      <c r="H290" s="19" t="s">
        <v>42</v>
      </c>
      <c r="J290" s="18" t="s">
        <v>36</v>
      </c>
      <c r="K290" s="18" t="s">
        <v>34</v>
      </c>
      <c r="L290" s="18" t="s">
        <v>37</v>
      </c>
      <c r="M290" s="18">
        <v>20130327</v>
      </c>
      <c r="N290" s="20">
        <v>536885</v>
      </c>
      <c r="O290" s="20">
        <v>13639690</v>
      </c>
      <c r="P290" s="20">
        <v>785</v>
      </c>
      <c r="Q290" s="20">
        <v>5</v>
      </c>
    </row>
    <row r="291" spans="1:17" x14ac:dyDescent="0.2">
      <c r="A291" s="17" t="s">
        <v>263</v>
      </c>
      <c r="B291" s="17" t="s">
        <v>2785</v>
      </c>
      <c r="C291" s="17" t="s">
        <v>264</v>
      </c>
      <c r="D291" s="18" t="s">
        <v>265</v>
      </c>
      <c r="E291" s="20">
        <v>1050520300</v>
      </c>
      <c r="F291" s="20">
        <v>49622000</v>
      </c>
      <c r="G291" s="18" t="s">
        <v>73</v>
      </c>
      <c r="H291" s="19" t="s">
        <v>42</v>
      </c>
      <c r="J291" s="18" t="s">
        <v>36</v>
      </c>
      <c r="K291" s="18" t="s">
        <v>34</v>
      </c>
      <c r="L291" s="18" t="s">
        <v>37</v>
      </c>
      <c r="M291" s="18">
        <v>20140214</v>
      </c>
      <c r="N291" s="20">
        <v>2554618</v>
      </c>
      <c r="O291" s="20">
        <v>55802060</v>
      </c>
      <c r="P291" s="20">
        <v>8837</v>
      </c>
      <c r="Q291" s="20">
        <v>5</v>
      </c>
    </row>
    <row r="292" spans="1:17" x14ac:dyDescent="0.2">
      <c r="A292" s="17" t="s">
        <v>344</v>
      </c>
      <c r="B292" s="17" t="s">
        <v>2785</v>
      </c>
      <c r="C292" s="17" t="s">
        <v>345</v>
      </c>
      <c r="D292" s="18" t="s">
        <v>346</v>
      </c>
      <c r="E292" s="20">
        <v>187852584</v>
      </c>
      <c r="F292" s="20">
        <v>10002800</v>
      </c>
      <c r="G292" s="18" t="s">
        <v>73</v>
      </c>
      <c r="H292" s="19" t="s">
        <v>42</v>
      </c>
      <c r="J292" s="18" t="s">
        <v>36</v>
      </c>
      <c r="K292" s="18" t="s">
        <v>34</v>
      </c>
      <c r="L292" s="18" t="s">
        <v>37</v>
      </c>
      <c r="M292" s="18">
        <v>20180307</v>
      </c>
      <c r="N292" s="20">
        <v>866762</v>
      </c>
      <c r="O292" s="20">
        <v>16704334.5</v>
      </c>
      <c r="P292" s="20">
        <v>1340</v>
      </c>
      <c r="Q292" s="20">
        <v>5</v>
      </c>
    </row>
    <row r="293" spans="1:17" x14ac:dyDescent="0.2">
      <c r="A293" s="17" t="s">
        <v>308</v>
      </c>
      <c r="B293" s="17" t="s">
        <v>2785</v>
      </c>
      <c r="C293" s="17" t="s">
        <v>309</v>
      </c>
      <c r="D293" s="18" t="s">
        <v>310</v>
      </c>
      <c r="E293" s="20">
        <v>16109470</v>
      </c>
      <c r="F293" s="20">
        <v>970450</v>
      </c>
      <c r="G293" s="18" t="s">
        <v>73</v>
      </c>
      <c r="H293" s="19" t="s">
        <v>42</v>
      </c>
      <c r="J293" s="18" t="s">
        <v>36</v>
      </c>
      <c r="K293" s="18" t="s">
        <v>34</v>
      </c>
      <c r="L293" s="18" t="s">
        <v>37</v>
      </c>
      <c r="M293" s="18">
        <v>20170209</v>
      </c>
      <c r="N293" s="20">
        <v>46524</v>
      </c>
      <c r="O293" s="20">
        <v>854515.5</v>
      </c>
      <c r="P293" s="20">
        <v>292</v>
      </c>
      <c r="Q293" s="20">
        <v>5</v>
      </c>
    </row>
    <row r="294" spans="1:17" x14ac:dyDescent="0.2">
      <c r="A294" s="17" t="s">
        <v>305</v>
      </c>
      <c r="B294" s="17" t="s">
        <v>2785</v>
      </c>
      <c r="C294" s="17" t="s">
        <v>306</v>
      </c>
      <c r="D294" s="18" t="s">
        <v>307</v>
      </c>
      <c r="E294" s="20">
        <v>57141637</v>
      </c>
      <c r="F294" s="20">
        <v>3150100</v>
      </c>
      <c r="G294" s="18" t="s">
        <v>73</v>
      </c>
      <c r="H294" s="19" t="s">
        <v>42</v>
      </c>
      <c r="J294" s="18" t="s">
        <v>36</v>
      </c>
      <c r="K294" s="18" t="s">
        <v>34</v>
      </c>
      <c r="L294" s="18" t="s">
        <v>37</v>
      </c>
      <c r="M294" s="18">
        <v>20170209</v>
      </c>
      <c r="N294" s="20">
        <v>158344</v>
      </c>
      <c r="O294" s="20">
        <v>3136827</v>
      </c>
      <c r="P294" s="20">
        <v>615</v>
      </c>
      <c r="Q294" s="20">
        <v>5</v>
      </c>
    </row>
    <row r="295" spans="1:17" x14ac:dyDescent="0.2">
      <c r="A295" s="17" t="s">
        <v>293</v>
      </c>
      <c r="B295" s="17" t="s">
        <v>2785</v>
      </c>
      <c r="C295" s="17" t="s">
        <v>294</v>
      </c>
      <c r="D295" s="18" t="s">
        <v>295</v>
      </c>
      <c r="E295" s="20">
        <v>71421120</v>
      </c>
      <c r="F295" s="20">
        <v>4816000</v>
      </c>
      <c r="G295" s="18" t="s">
        <v>73</v>
      </c>
      <c r="H295" s="19" t="s">
        <v>42</v>
      </c>
      <c r="J295" s="18" t="s">
        <v>36</v>
      </c>
      <c r="K295" s="18" t="s">
        <v>34</v>
      </c>
      <c r="L295" s="18" t="s">
        <v>37</v>
      </c>
      <c r="M295" s="18">
        <v>20150909</v>
      </c>
      <c r="N295" s="20">
        <v>363648</v>
      </c>
      <c r="O295" s="20">
        <v>5352369</v>
      </c>
      <c r="P295" s="20">
        <v>964</v>
      </c>
      <c r="Q295" s="20">
        <v>5</v>
      </c>
    </row>
    <row r="296" spans="1:17" x14ac:dyDescent="0.2">
      <c r="A296" s="17" t="s">
        <v>311</v>
      </c>
      <c r="B296" s="17" t="s">
        <v>2785</v>
      </c>
      <c r="C296" s="17" t="s">
        <v>312</v>
      </c>
      <c r="D296" s="18" t="s">
        <v>313</v>
      </c>
      <c r="E296" s="20">
        <v>24378000</v>
      </c>
      <c r="F296" s="20">
        <v>1700000</v>
      </c>
      <c r="G296" s="18" t="s">
        <v>73</v>
      </c>
      <c r="H296" s="19" t="s">
        <v>42</v>
      </c>
      <c r="J296" s="18" t="s">
        <v>36</v>
      </c>
      <c r="K296" s="18" t="s">
        <v>34</v>
      </c>
      <c r="L296" s="18" t="s">
        <v>37</v>
      </c>
      <c r="M296" s="18">
        <v>20170209</v>
      </c>
      <c r="N296" s="20">
        <v>169006</v>
      </c>
      <c r="O296" s="20">
        <v>2405181.5</v>
      </c>
      <c r="P296" s="20">
        <v>755</v>
      </c>
      <c r="Q296" s="20">
        <v>5</v>
      </c>
    </row>
    <row r="297" spans="1:17" x14ac:dyDescent="0.2">
      <c r="A297" s="17" t="s">
        <v>2800</v>
      </c>
      <c r="B297" s="17" t="s">
        <v>2785</v>
      </c>
      <c r="C297" s="17" t="s">
        <v>2801</v>
      </c>
      <c r="D297" s="18" t="s">
        <v>2802</v>
      </c>
      <c r="E297" s="20">
        <v>72263589.650000006</v>
      </c>
      <c r="F297" s="20">
        <v>2450003</v>
      </c>
      <c r="G297" s="18" t="s">
        <v>73</v>
      </c>
      <c r="H297" s="19" t="s">
        <v>42</v>
      </c>
      <c r="J297" s="18" t="s">
        <v>36</v>
      </c>
      <c r="K297" s="18" t="s">
        <v>34</v>
      </c>
      <c r="L297" s="18" t="s">
        <v>37</v>
      </c>
      <c r="M297" s="18">
        <v>20230126</v>
      </c>
      <c r="N297" s="20">
        <v>69582</v>
      </c>
      <c r="O297" s="20">
        <v>2076474.5</v>
      </c>
      <c r="P297" s="20">
        <v>195</v>
      </c>
      <c r="Q297" s="20">
        <v>5</v>
      </c>
    </row>
    <row r="298" spans="1:17" x14ac:dyDescent="0.2">
      <c r="A298" s="17" t="s">
        <v>359</v>
      </c>
      <c r="B298" s="17" t="s">
        <v>2785</v>
      </c>
      <c r="C298" s="17" t="s">
        <v>360</v>
      </c>
      <c r="D298" s="18" t="s">
        <v>361</v>
      </c>
      <c r="E298" s="20">
        <v>4112200</v>
      </c>
      <c r="F298" s="20">
        <v>145000</v>
      </c>
      <c r="G298" s="18" t="s">
        <v>73</v>
      </c>
      <c r="H298" s="19" t="s">
        <v>42</v>
      </c>
      <c r="J298" s="18" t="s">
        <v>36</v>
      </c>
      <c r="K298" s="18" t="s">
        <v>34</v>
      </c>
      <c r="L298" s="18" t="s">
        <v>37</v>
      </c>
      <c r="M298" s="18">
        <v>20180529</v>
      </c>
      <c r="N298" s="20">
        <v>30860</v>
      </c>
      <c r="O298" s="20">
        <v>856381.5</v>
      </c>
      <c r="P298" s="20">
        <v>178</v>
      </c>
      <c r="Q298" s="20">
        <v>5</v>
      </c>
    </row>
    <row r="299" spans="1:17" x14ac:dyDescent="0.2">
      <c r="A299" s="17" t="s">
        <v>503</v>
      </c>
      <c r="B299" s="17" t="s">
        <v>2785</v>
      </c>
      <c r="C299" s="17" t="s">
        <v>504</v>
      </c>
      <c r="D299" s="18" t="s">
        <v>505</v>
      </c>
      <c r="E299" s="20">
        <v>9863000</v>
      </c>
      <c r="F299" s="20">
        <v>350000</v>
      </c>
      <c r="G299" s="18" t="s">
        <v>506</v>
      </c>
      <c r="H299" s="19" t="s">
        <v>42</v>
      </c>
      <c r="J299" s="18" t="s">
        <v>36</v>
      </c>
      <c r="K299" s="18" t="s">
        <v>34</v>
      </c>
      <c r="L299" s="18" t="s">
        <v>37</v>
      </c>
      <c r="M299" s="18">
        <v>20180221</v>
      </c>
      <c r="N299" s="20">
        <v>29799</v>
      </c>
      <c r="O299" s="20">
        <v>813479</v>
      </c>
      <c r="P299" s="20">
        <v>84</v>
      </c>
      <c r="Q299" s="20">
        <v>5</v>
      </c>
    </row>
    <row r="300" spans="1:17" x14ac:dyDescent="0.2">
      <c r="A300" s="17" t="s">
        <v>507</v>
      </c>
      <c r="B300" s="17" t="s">
        <v>2785</v>
      </c>
      <c r="C300" s="17" t="s">
        <v>508</v>
      </c>
      <c r="D300" s="18" t="s">
        <v>509</v>
      </c>
      <c r="E300" s="20">
        <v>182250000</v>
      </c>
      <c r="F300" s="20">
        <v>6250000</v>
      </c>
      <c r="G300" s="18" t="s">
        <v>506</v>
      </c>
      <c r="H300" s="19" t="s">
        <v>42</v>
      </c>
      <c r="J300" s="18" t="s">
        <v>36</v>
      </c>
      <c r="K300" s="18" t="s">
        <v>34</v>
      </c>
      <c r="L300" s="18" t="s">
        <v>37</v>
      </c>
      <c r="M300" s="18">
        <v>20180221</v>
      </c>
      <c r="N300" s="20">
        <v>198540</v>
      </c>
      <c r="O300" s="20">
        <v>5876444.5</v>
      </c>
      <c r="P300" s="20">
        <v>597</v>
      </c>
      <c r="Q300" s="20">
        <v>5</v>
      </c>
    </row>
    <row r="301" spans="1:17" x14ac:dyDescent="0.2">
      <c r="A301" s="17" t="s">
        <v>526</v>
      </c>
      <c r="B301" s="17" t="s">
        <v>2785</v>
      </c>
      <c r="C301" s="17" t="s">
        <v>527</v>
      </c>
      <c r="D301" s="18" t="s">
        <v>528</v>
      </c>
      <c r="E301" s="20">
        <v>44322600</v>
      </c>
      <c r="F301" s="20">
        <v>3660000</v>
      </c>
      <c r="G301" s="18" t="s">
        <v>510</v>
      </c>
      <c r="H301" s="19" t="s">
        <v>42</v>
      </c>
      <c r="J301" s="18" t="s">
        <v>36</v>
      </c>
      <c r="K301" s="18" t="s">
        <v>34</v>
      </c>
      <c r="L301" s="18" t="s">
        <v>37</v>
      </c>
      <c r="M301" s="18">
        <v>20221020</v>
      </c>
      <c r="N301" s="20">
        <v>1428697</v>
      </c>
      <c r="O301" s="20">
        <v>17942896.5</v>
      </c>
      <c r="P301" s="20">
        <v>6795</v>
      </c>
      <c r="Q301" s="20">
        <v>5</v>
      </c>
    </row>
    <row r="302" spans="1:17" x14ac:dyDescent="0.2">
      <c r="A302" s="17" t="s">
        <v>862</v>
      </c>
      <c r="B302" s="17" t="s">
        <v>2785</v>
      </c>
      <c r="C302" s="17" t="s">
        <v>863</v>
      </c>
      <c r="D302" s="18" t="s">
        <v>864</v>
      </c>
      <c r="E302" s="20">
        <v>20013495.559999999</v>
      </c>
      <c r="F302" s="20">
        <v>2100052</v>
      </c>
      <c r="G302" s="18" t="s">
        <v>510</v>
      </c>
      <c r="H302" s="19" t="s">
        <v>42</v>
      </c>
      <c r="J302" s="18" t="s">
        <v>36</v>
      </c>
      <c r="K302" s="18" t="s">
        <v>34</v>
      </c>
      <c r="L302" s="18" t="s">
        <v>37</v>
      </c>
      <c r="M302" s="18">
        <v>20170721</v>
      </c>
      <c r="N302" s="20">
        <v>147669</v>
      </c>
      <c r="O302" s="20">
        <v>1424048</v>
      </c>
      <c r="P302" s="20">
        <v>529</v>
      </c>
      <c r="Q302" s="20">
        <v>5</v>
      </c>
    </row>
    <row r="303" spans="1:17" x14ac:dyDescent="0.2">
      <c r="A303" s="17" t="s">
        <v>1117</v>
      </c>
      <c r="B303" s="17" t="s">
        <v>2785</v>
      </c>
      <c r="C303" s="17" t="s">
        <v>1118</v>
      </c>
      <c r="D303" s="18" t="s">
        <v>1119</v>
      </c>
      <c r="E303" s="20">
        <v>57202220.399999999</v>
      </c>
      <c r="F303" s="20">
        <v>6782280</v>
      </c>
      <c r="G303" s="18" t="s">
        <v>510</v>
      </c>
      <c r="H303" s="19" t="s">
        <v>42</v>
      </c>
      <c r="J303" s="18" t="s">
        <v>36</v>
      </c>
      <c r="K303" s="18" t="s">
        <v>34</v>
      </c>
      <c r="L303" s="18" t="s">
        <v>37</v>
      </c>
      <c r="M303" s="18">
        <v>20041214</v>
      </c>
      <c r="N303" s="20">
        <v>532910</v>
      </c>
      <c r="O303" s="20">
        <v>4768524.5</v>
      </c>
      <c r="P303" s="20">
        <v>1049</v>
      </c>
      <c r="Q303" s="20">
        <v>5</v>
      </c>
    </row>
    <row r="304" spans="1:17" x14ac:dyDescent="0.2">
      <c r="A304" s="17" t="s">
        <v>511</v>
      </c>
      <c r="B304" s="17" t="s">
        <v>2785</v>
      </c>
      <c r="C304" s="17" t="s">
        <v>512</v>
      </c>
      <c r="D304" s="18" t="s">
        <v>513</v>
      </c>
      <c r="E304" s="20">
        <v>156576750</v>
      </c>
      <c r="F304" s="20">
        <v>7460000</v>
      </c>
      <c r="G304" s="18" t="s">
        <v>510</v>
      </c>
      <c r="H304" s="19" t="s">
        <v>42</v>
      </c>
      <c r="J304" s="18" t="s">
        <v>36</v>
      </c>
      <c r="K304" s="18" t="s">
        <v>34</v>
      </c>
      <c r="L304" s="18" t="s">
        <v>37</v>
      </c>
      <c r="M304" s="18">
        <v>20181018</v>
      </c>
      <c r="N304" s="20">
        <v>194485</v>
      </c>
      <c r="O304" s="20">
        <v>4284610.5</v>
      </c>
      <c r="P304" s="20">
        <v>762</v>
      </c>
      <c r="Q304" s="20">
        <v>5</v>
      </c>
    </row>
    <row r="305" spans="1:17" x14ac:dyDescent="0.2">
      <c r="A305" s="17" t="s">
        <v>514</v>
      </c>
      <c r="B305" s="17" t="s">
        <v>2785</v>
      </c>
      <c r="C305" s="17" t="s">
        <v>515</v>
      </c>
      <c r="D305" s="18" t="s">
        <v>516</v>
      </c>
      <c r="E305" s="20">
        <v>82309257.840000004</v>
      </c>
      <c r="F305" s="20">
        <v>4698017</v>
      </c>
      <c r="G305" s="18" t="s">
        <v>510</v>
      </c>
      <c r="H305" s="19" t="s">
        <v>42</v>
      </c>
      <c r="J305" s="18" t="s">
        <v>36</v>
      </c>
      <c r="K305" s="18" t="s">
        <v>34</v>
      </c>
      <c r="L305" s="18" t="s">
        <v>37</v>
      </c>
      <c r="M305" s="18">
        <v>20181018</v>
      </c>
      <c r="N305" s="20">
        <v>70442</v>
      </c>
      <c r="O305" s="20">
        <v>1243172</v>
      </c>
      <c r="P305" s="20">
        <v>468</v>
      </c>
      <c r="Q305" s="20">
        <v>5</v>
      </c>
    </row>
    <row r="306" spans="1:17" x14ac:dyDescent="0.2">
      <c r="A306" s="17" t="s">
        <v>1172</v>
      </c>
      <c r="B306" s="17" t="s">
        <v>2785</v>
      </c>
      <c r="C306" s="17" t="s">
        <v>1173</v>
      </c>
      <c r="D306" s="18" t="s">
        <v>1174</v>
      </c>
      <c r="E306" s="20">
        <v>55999504.020000003</v>
      </c>
      <c r="F306" s="20">
        <v>6807391</v>
      </c>
      <c r="G306" s="18" t="s">
        <v>510</v>
      </c>
      <c r="H306" s="19" t="s">
        <v>42</v>
      </c>
      <c r="J306" s="18" t="s">
        <v>36</v>
      </c>
      <c r="K306" s="18" t="s">
        <v>34</v>
      </c>
      <c r="L306" s="18" t="s">
        <v>37</v>
      </c>
      <c r="M306" s="18">
        <v>20150924</v>
      </c>
      <c r="N306" s="20">
        <v>182067</v>
      </c>
      <c r="O306" s="20">
        <v>1569408.5</v>
      </c>
      <c r="P306" s="20">
        <v>606</v>
      </c>
      <c r="Q306" s="20">
        <v>5</v>
      </c>
    </row>
    <row r="307" spans="1:17" x14ac:dyDescent="0.2">
      <c r="A307" s="17" t="s">
        <v>517</v>
      </c>
      <c r="B307" s="17" t="s">
        <v>2785</v>
      </c>
      <c r="C307" s="17" t="s">
        <v>518</v>
      </c>
      <c r="D307" s="18" t="s">
        <v>519</v>
      </c>
      <c r="E307" s="20">
        <v>40206750</v>
      </c>
      <c r="F307" s="20">
        <v>2305000</v>
      </c>
      <c r="G307" s="18" t="s">
        <v>510</v>
      </c>
      <c r="H307" s="19" t="s">
        <v>42</v>
      </c>
      <c r="J307" s="18" t="s">
        <v>36</v>
      </c>
      <c r="K307" s="18" t="s">
        <v>34</v>
      </c>
      <c r="L307" s="18" t="s">
        <v>37</v>
      </c>
      <c r="M307" s="18">
        <v>20181018</v>
      </c>
      <c r="N307" s="20">
        <v>84953</v>
      </c>
      <c r="O307" s="20">
        <v>1540555.5</v>
      </c>
      <c r="P307" s="20">
        <v>317</v>
      </c>
      <c r="Q307" s="20">
        <v>5</v>
      </c>
    </row>
    <row r="308" spans="1:17" x14ac:dyDescent="0.2">
      <c r="A308" s="17" t="s">
        <v>523</v>
      </c>
      <c r="B308" s="17" t="s">
        <v>2785</v>
      </c>
      <c r="C308" s="17" t="s">
        <v>524</v>
      </c>
      <c r="D308" s="18" t="s">
        <v>525</v>
      </c>
      <c r="E308" s="20">
        <v>8486400</v>
      </c>
      <c r="F308" s="20">
        <v>390000</v>
      </c>
      <c r="G308" s="18" t="s">
        <v>510</v>
      </c>
      <c r="H308" s="19" t="s">
        <v>42</v>
      </c>
      <c r="J308" s="18" t="s">
        <v>36</v>
      </c>
      <c r="K308" s="18" t="s">
        <v>34</v>
      </c>
      <c r="L308" s="18" t="s">
        <v>37</v>
      </c>
      <c r="M308" s="18">
        <v>20200504</v>
      </c>
      <c r="N308" s="20">
        <v>90891</v>
      </c>
      <c r="O308" s="20">
        <v>2021754.5</v>
      </c>
      <c r="P308" s="20">
        <v>597</v>
      </c>
      <c r="Q308" s="20">
        <v>5</v>
      </c>
    </row>
    <row r="309" spans="1:17" x14ac:dyDescent="0.2">
      <c r="A309" s="17" t="s">
        <v>520</v>
      </c>
      <c r="B309" s="17" t="s">
        <v>2785</v>
      </c>
      <c r="C309" s="17" t="s">
        <v>521</v>
      </c>
      <c r="D309" s="18" t="s">
        <v>522</v>
      </c>
      <c r="E309" s="20">
        <v>15731500</v>
      </c>
      <c r="F309" s="20">
        <v>730000</v>
      </c>
      <c r="G309" s="18" t="s">
        <v>510</v>
      </c>
      <c r="H309" s="19" t="s">
        <v>42</v>
      </c>
      <c r="J309" s="18" t="s">
        <v>36</v>
      </c>
      <c r="K309" s="18" t="s">
        <v>34</v>
      </c>
      <c r="L309" s="18" t="s">
        <v>37</v>
      </c>
      <c r="M309" s="18">
        <v>20200504</v>
      </c>
      <c r="N309" s="20">
        <v>136030</v>
      </c>
      <c r="O309" s="20">
        <v>3041223</v>
      </c>
      <c r="P309" s="20">
        <v>599</v>
      </c>
      <c r="Q309" s="20">
        <v>5</v>
      </c>
    </row>
    <row r="310" spans="1:17" x14ac:dyDescent="0.2">
      <c r="A310" s="17" t="s">
        <v>2619</v>
      </c>
      <c r="B310" s="17" t="s">
        <v>2785</v>
      </c>
      <c r="C310" s="17" t="s">
        <v>2620</v>
      </c>
      <c r="D310" s="18" t="s">
        <v>2621</v>
      </c>
      <c r="E310" s="20">
        <v>82807498</v>
      </c>
      <c r="F310" s="20">
        <v>4353517</v>
      </c>
      <c r="G310" s="18" t="s">
        <v>510</v>
      </c>
      <c r="H310" s="19" t="s">
        <v>42</v>
      </c>
      <c r="J310" s="18" t="s">
        <v>36</v>
      </c>
      <c r="K310" s="18" t="s">
        <v>34</v>
      </c>
      <c r="L310" s="18" t="s">
        <v>37</v>
      </c>
      <c r="M310" s="18">
        <v>20110520</v>
      </c>
      <c r="N310" s="20">
        <v>556026</v>
      </c>
      <c r="O310" s="20">
        <v>10013443.5</v>
      </c>
      <c r="P310" s="20">
        <v>1031</v>
      </c>
      <c r="Q310" s="20">
        <v>5</v>
      </c>
    </row>
    <row r="311" spans="1:17" x14ac:dyDescent="0.2">
      <c r="A311" s="17" t="s">
        <v>529</v>
      </c>
      <c r="B311" s="17" t="s">
        <v>2785</v>
      </c>
      <c r="C311" s="17" t="s">
        <v>530</v>
      </c>
      <c r="D311" s="18" t="s">
        <v>531</v>
      </c>
      <c r="E311" s="20">
        <v>1359000</v>
      </c>
      <c r="F311" s="20">
        <v>100000</v>
      </c>
      <c r="G311" s="18" t="s">
        <v>532</v>
      </c>
      <c r="H311" s="19" t="s">
        <v>42</v>
      </c>
      <c r="J311" s="18" t="s">
        <v>36</v>
      </c>
      <c r="K311" s="18" t="s">
        <v>34</v>
      </c>
      <c r="L311" s="18" t="s">
        <v>37</v>
      </c>
      <c r="M311" s="18">
        <v>20200316</v>
      </c>
      <c r="N311" s="20">
        <v>44478</v>
      </c>
      <c r="O311" s="20">
        <v>607906</v>
      </c>
      <c r="P311" s="20">
        <v>76</v>
      </c>
      <c r="Q311" s="20">
        <v>5</v>
      </c>
    </row>
    <row r="312" spans="1:17" x14ac:dyDescent="0.2">
      <c r="A312" s="17" t="s">
        <v>555</v>
      </c>
      <c r="B312" s="17" t="s">
        <v>2785</v>
      </c>
      <c r="C312" s="17" t="s">
        <v>556</v>
      </c>
      <c r="D312" s="18" t="s">
        <v>557</v>
      </c>
      <c r="E312" s="20">
        <v>233770800</v>
      </c>
      <c r="F312" s="20">
        <v>12040000</v>
      </c>
      <c r="G312" s="18" t="s">
        <v>554</v>
      </c>
      <c r="H312" s="19" t="s">
        <v>42</v>
      </c>
      <c r="J312" s="18" t="s">
        <v>36</v>
      </c>
      <c r="K312" s="18" t="s">
        <v>34</v>
      </c>
      <c r="L312" s="18" t="s">
        <v>37</v>
      </c>
      <c r="M312" s="18">
        <v>20210816</v>
      </c>
      <c r="N312" s="20">
        <v>2051461</v>
      </c>
      <c r="O312" s="20">
        <v>39978288.5</v>
      </c>
      <c r="P312" s="20">
        <v>1823</v>
      </c>
      <c r="Q312" s="20">
        <v>5</v>
      </c>
    </row>
    <row r="313" spans="1:17" x14ac:dyDescent="0.2">
      <c r="A313" s="17" t="s">
        <v>671</v>
      </c>
      <c r="B313" s="17" t="s">
        <v>2785</v>
      </c>
      <c r="C313" s="17" t="s">
        <v>672</v>
      </c>
      <c r="D313" s="18" t="s">
        <v>673</v>
      </c>
      <c r="E313" s="20">
        <v>289157450</v>
      </c>
      <c r="F313" s="20">
        <v>15405000</v>
      </c>
      <c r="G313" s="18" t="s">
        <v>554</v>
      </c>
      <c r="H313" s="19" t="s">
        <v>42</v>
      </c>
      <c r="J313" s="18" t="s">
        <v>36</v>
      </c>
      <c r="K313" s="18" t="s">
        <v>34</v>
      </c>
      <c r="L313" s="18" t="s">
        <v>37</v>
      </c>
      <c r="M313" s="18">
        <v>20200128</v>
      </c>
      <c r="N313" s="20">
        <v>384414</v>
      </c>
      <c r="O313" s="20">
        <v>7256384</v>
      </c>
      <c r="P313" s="20">
        <v>294</v>
      </c>
      <c r="Q313" s="20">
        <v>5</v>
      </c>
    </row>
    <row r="314" spans="1:17" x14ac:dyDescent="0.2">
      <c r="A314" s="17" t="s">
        <v>551</v>
      </c>
      <c r="B314" s="17" t="s">
        <v>2785</v>
      </c>
      <c r="C314" s="17" t="s">
        <v>552</v>
      </c>
      <c r="D314" s="18" t="s">
        <v>553</v>
      </c>
      <c r="E314" s="20">
        <v>4767250</v>
      </c>
      <c r="F314" s="20">
        <v>225000</v>
      </c>
      <c r="G314" s="18" t="s">
        <v>554</v>
      </c>
      <c r="H314" s="19" t="s">
        <v>42</v>
      </c>
      <c r="J314" s="18" t="s">
        <v>36</v>
      </c>
      <c r="K314" s="18" t="s">
        <v>34</v>
      </c>
      <c r="L314" s="18" t="s">
        <v>37</v>
      </c>
      <c r="M314" s="18">
        <v>20210712</v>
      </c>
      <c r="N314" s="20">
        <v>73210</v>
      </c>
      <c r="O314" s="20">
        <v>1441205</v>
      </c>
      <c r="P314" s="20">
        <v>61</v>
      </c>
      <c r="Q314" s="20">
        <v>5</v>
      </c>
    </row>
    <row r="315" spans="1:17" x14ac:dyDescent="0.2">
      <c r="A315" s="17" t="s">
        <v>558</v>
      </c>
      <c r="B315" s="17" t="s">
        <v>2785</v>
      </c>
      <c r="C315" s="17" t="s">
        <v>2911</v>
      </c>
      <c r="D315" s="18" t="s">
        <v>559</v>
      </c>
      <c r="E315" s="20">
        <v>115248000</v>
      </c>
      <c r="F315" s="20">
        <v>5600000</v>
      </c>
      <c r="G315" s="18" t="s">
        <v>554</v>
      </c>
      <c r="H315" s="19" t="s">
        <v>42</v>
      </c>
      <c r="J315" s="18" t="s">
        <v>36</v>
      </c>
      <c r="K315" s="18" t="s">
        <v>34</v>
      </c>
      <c r="L315" s="18" t="s">
        <v>37</v>
      </c>
      <c r="M315" s="18">
        <v>20220927</v>
      </c>
      <c r="N315" s="20">
        <v>417431</v>
      </c>
      <c r="O315" s="20">
        <v>8578499</v>
      </c>
      <c r="P315" s="20">
        <v>366</v>
      </c>
      <c r="Q315" s="20">
        <v>5</v>
      </c>
    </row>
    <row r="316" spans="1:17" x14ac:dyDescent="0.2">
      <c r="A316" s="17" t="s">
        <v>2912</v>
      </c>
      <c r="B316" s="17" t="s">
        <v>2785</v>
      </c>
      <c r="C316" s="17" t="s">
        <v>2913</v>
      </c>
      <c r="D316" s="18" t="s">
        <v>2914</v>
      </c>
      <c r="E316" s="20">
        <v>993500</v>
      </c>
      <c r="F316" s="20">
        <v>50000</v>
      </c>
      <c r="G316" s="18" t="s">
        <v>554</v>
      </c>
      <c r="H316" s="19" t="s">
        <v>42</v>
      </c>
      <c r="J316" s="18" t="s">
        <v>36</v>
      </c>
      <c r="K316" s="18" t="s">
        <v>34</v>
      </c>
      <c r="L316" s="18" t="s">
        <v>37</v>
      </c>
      <c r="M316" s="18">
        <v>20230523</v>
      </c>
      <c r="N316" s="20">
        <v>44900</v>
      </c>
      <c r="O316" s="20">
        <v>893731</v>
      </c>
      <c r="P316" s="20">
        <v>30</v>
      </c>
      <c r="Q316" s="20">
        <v>1</v>
      </c>
    </row>
    <row r="317" spans="1:17" x14ac:dyDescent="0.2">
      <c r="A317" s="17" t="s">
        <v>2915</v>
      </c>
      <c r="B317" s="17" t="s">
        <v>2785</v>
      </c>
      <c r="C317" s="17" t="s">
        <v>2916</v>
      </c>
      <c r="D317" s="18" t="s">
        <v>2917</v>
      </c>
      <c r="E317" s="20">
        <v>995500</v>
      </c>
      <c r="F317" s="20">
        <v>50000</v>
      </c>
      <c r="G317" s="18" t="s">
        <v>554</v>
      </c>
      <c r="H317" s="19" t="s">
        <v>42</v>
      </c>
      <c r="J317" s="18" t="s">
        <v>36</v>
      </c>
      <c r="K317" s="18" t="s">
        <v>34</v>
      </c>
      <c r="L317" s="18" t="s">
        <v>37</v>
      </c>
      <c r="M317" s="18">
        <v>20230523</v>
      </c>
      <c r="N317" s="20">
        <v>49300</v>
      </c>
      <c r="O317" s="20">
        <v>983063</v>
      </c>
      <c r="P317" s="20">
        <v>35</v>
      </c>
      <c r="Q317" s="20">
        <v>1</v>
      </c>
    </row>
    <row r="318" spans="1:17" x14ac:dyDescent="0.2">
      <c r="A318" s="17" t="s">
        <v>2918</v>
      </c>
      <c r="B318" s="17" t="s">
        <v>2785</v>
      </c>
      <c r="C318" s="17" t="s">
        <v>2919</v>
      </c>
      <c r="D318" s="18" t="s">
        <v>2920</v>
      </c>
      <c r="E318" s="20">
        <v>1000000</v>
      </c>
      <c r="F318" s="20">
        <v>50000</v>
      </c>
      <c r="G318" s="18" t="s">
        <v>554</v>
      </c>
      <c r="H318" s="19" t="s">
        <v>42</v>
      </c>
      <c r="J318" s="18" t="s">
        <v>36</v>
      </c>
      <c r="K318" s="18" t="s">
        <v>34</v>
      </c>
      <c r="L318" s="18" t="s">
        <v>37</v>
      </c>
      <c r="M318" s="18">
        <v>20230523</v>
      </c>
    </row>
    <row r="319" spans="1:17" x14ac:dyDescent="0.2">
      <c r="A319" s="17" t="s">
        <v>603</v>
      </c>
      <c r="B319" s="17" t="s">
        <v>2785</v>
      </c>
      <c r="C319" s="17" t="s">
        <v>2870</v>
      </c>
      <c r="D319" s="18" t="s">
        <v>604</v>
      </c>
      <c r="E319" s="20">
        <v>5520000</v>
      </c>
      <c r="F319" s="20">
        <v>300000</v>
      </c>
      <c r="G319" s="18" t="s">
        <v>554</v>
      </c>
      <c r="H319" s="19" t="s">
        <v>42</v>
      </c>
      <c r="J319" s="18" t="s">
        <v>36</v>
      </c>
      <c r="K319" s="18" t="s">
        <v>34</v>
      </c>
      <c r="L319" s="18" t="s">
        <v>37</v>
      </c>
      <c r="M319" s="18">
        <v>20220301</v>
      </c>
      <c r="N319" s="20">
        <v>59422</v>
      </c>
      <c r="O319" s="20">
        <v>1101176.5</v>
      </c>
      <c r="P319" s="20">
        <v>91</v>
      </c>
      <c r="Q319" s="20">
        <v>5</v>
      </c>
    </row>
    <row r="320" spans="1:17" x14ac:dyDescent="0.2">
      <c r="A320" s="17" t="s">
        <v>2921</v>
      </c>
      <c r="B320" s="17" t="s">
        <v>2785</v>
      </c>
      <c r="C320" s="17" t="s">
        <v>2922</v>
      </c>
      <c r="D320" s="18" t="s">
        <v>2923</v>
      </c>
      <c r="E320" s="20">
        <v>1000000</v>
      </c>
      <c r="F320" s="20">
        <v>50000</v>
      </c>
      <c r="G320" s="18" t="s">
        <v>554</v>
      </c>
      <c r="H320" s="19" t="s">
        <v>42</v>
      </c>
      <c r="J320" s="18" t="s">
        <v>36</v>
      </c>
      <c r="K320" s="18" t="s">
        <v>34</v>
      </c>
      <c r="L320" s="18" t="s">
        <v>37</v>
      </c>
      <c r="M320" s="18">
        <v>20230523</v>
      </c>
    </row>
    <row r="321" spans="1:17" x14ac:dyDescent="0.2">
      <c r="A321" s="17" t="s">
        <v>614</v>
      </c>
      <c r="B321" s="17" t="s">
        <v>2785</v>
      </c>
      <c r="C321" s="17" t="s">
        <v>2871</v>
      </c>
      <c r="D321" s="18" t="s">
        <v>615</v>
      </c>
      <c r="E321" s="20">
        <v>13832000</v>
      </c>
      <c r="F321" s="20">
        <v>700000</v>
      </c>
      <c r="G321" s="18" t="s">
        <v>554</v>
      </c>
      <c r="H321" s="19" t="s">
        <v>42</v>
      </c>
      <c r="J321" s="18" t="s">
        <v>36</v>
      </c>
      <c r="K321" s="18" t="s">
        <v>34</v>
      </c>
      <c r="L321" s="18" t="s">
        <v>37</v>
      </c>
      <c r="M321" s="18">
        <v>20220301</v>
      </c>
      <c r="N321" s="20">
        <v>7430</v>
      </c>
      <c r="O321" s="20">
        <v>122965.5</v>
      </c>
      <c r="P321" s="20">
        <v>34</v>
      </c>
      <c r="Q321" s="20">
        <v>5</v>
      </c>
    </row>
    <row r="322" spans="1:17" x14ac:dyDescent="0.2">
      <c r="A322" s="17" t="s">
        <v>605</v>
      </c>
      <c r="B322" s="17" t="s">
        <v>2785</v>
      </c>
      <c r="C322" s="17" t="s">
        <v>606</v>
      </c>
      <c r="D322" s="18" t="s">
        <v>607</v>
      </c>
      <c r="E322" s="20">
        <v>1191800</v>
      </c>
      <c r="F322" s="20">
        <v>70000</v>
      </c>
      <c r="G322" s="18" t="s">
        <v>554</v>
      </c>
      <c r="H322" s="19" t="s">
        <v>42</v>
      </c>
      <c r="J322" s="18" t="s">
        <v>36</v>
      </c>
      <c r="K322" s="18" t="s">
        <v>34</v>
      </c>
      <c r="L322" s="18" t="s">
        <v>37</v>
      </c>
      <c r="M322" s="18">
        <v>20200512</v>
      </c>
      <c r="N322" s="20">
        <v>709</v>
      </c>
      <c r="O322" s="20">
        <v>12202</v>
      </c>
      <c r="P322" s="20">
        <v>5</v>
      </c>
      <c r="Q322" s="20">
        <v>4</v>
      </c>
    </row>
    <row r="323" spans="1:17" x14ac:dyDescent="0.2">
      <c r="A323" s="17" t="s">
        <v>608</v>
      </c>
      <c r="B323" s="17" t="s">
        <v>2785</v>
      </c>
      <c r="C323" s="17" t="s">
        <v>609</v>
      </c>
      <c r="D323" s="18" t="s">
        <v>610</v>
      </c>
      <c r="E323" s="20">
        <v>1588100</v>
      </c>
      <c r="F323" s="20">
        <v>90000</v>
      </c>
      <c r="G323" s="18" t="s">
        <v>554</v>
      </c>
      <c r="H323" s="19" t="s">
        <v>42</v>
      </c>
      <c r="J323" s="18" t="s">
        <v>36</v>
      </c>
      <c r="K323" s="18" t="s">
        <v>34</v>
      </c>
      <c r="L323" s="18" t="s">
        <v>37</v>
      </c>
      <c r="M323" s="18">
        <v>20200512</v>
      </c>
      <c r="N323" s="20">
        <v>26052</v>
      </c>
      <c r="O323" s="20">
        <v>453926</v>
      </c>
      <c r="P323" s="20">
        <v>68</v>
      </c>
      <c r="Q323" s="20">
        <v>5</v>
      </c>
    </row>
    <row r="324" spans="1:17" x14ac:dyDescent="0.2">
      <c r="A324" s="17" t="s">
        <v>611</v>
      </c>
      <c r="B324" s="17" t="s">
        <v>2785</v>
      </c>
      <c r="C324" s="17" t="s">
        <v>612</v>
      </c>
      <c r="D324" s="18" t="s">
        <v>613</v>
      </c>
      <c r="E324" s="20">
        <v>10706000</v>
      </c>
      <c r="F324" s="20">
        <v>630000</v>
      </c>
      <c r="G324" s="18" t="s">
        <v>554</v>
      </c>
      <c r="H324" s="19" t="s">
        <v>42</v>
      </c>
      <c r="J324" s="18" t="s">
        <v>36</v>
      </c>
      <c r="K324" s="18" t="s">
        <v>34</v>
      </c>
      <c r="L324" s="18" t="s">
        <v>37</v>
      </c>
      <c r="M324" s="18">
        <v>20200512</v>
      </c>
      <c r="N324" s="20">
        <v>76103</v>
      </c>
      <c r="O324" s="20">
        <v>1303650</v>
      </c>
      <c r="P324" s="20">
        <v>49</v>
      </c>
      <c r="Q324" s="20">
        <v>5</v>
      </c>
    </row>
    <row r="325" spans="1:17" x14ac:dyDescent="0.2">
      <c r="A325" s="17" t="s">
        <v>616</v>
      </c>
      <c r="B325" s="17" t="s">
        <v>2785</v>
      </c>
      <c r="C325" s="17" t="s">
        <v>617</v>
      </c>
      <c r="D325" s="18" t="s">
        <v>618</v>
      </c>
      <c r="E325" s="20">
        <v>82750500</v>
      </c>
      <c r="F325" s="20">
        <v>5100000</v>
      </c>
      <c r="G325" s="18" t="s">
        <v>554</v>
      </c>
      <c r="H325" s="19" t="s">
        <v>42</v>
      </c>
      <c r="J325" s="18" t="s">
        <v>36</v>
      </c>
      <c r="K325" s="18" t="s">
        <v>34</v>
      </c>
      <c r="L325" s="18" t="s">
        <v>37</v>
      </c>
      <c r="M325" s="18">
        <v>20210830</v>
      </c>
      <c r="N325" s="20">
        <v>253912</v>
      </c>
      <c r="O325" s="20">
        <v>4328123</v>
      </c>
      <c r="P325" s="20">
        <v>525</v>
      </c>
      <c r="Q325" s="20">
        <v>5</v>
      </c>
    </row>
    <row r="326" spans="1:17" x14ac:dyDescent="0.2">
      <c r="A326" s="17" t="s">
        <v>2924</v>
      </c>
      <c r="B326" s="17" t="s">
        <v>2785</v>
      </c>
      <c r="C326" s="17" t="s">
        <v>2925</v>
      </c>
      <c r="D326" s="18" t="s">
        <v>2926</v>
      </c>
      <c r="E326" s="20">
        <v>1000000</v>
      </c>
      <c r="F326" s="20">
        <v>50000</v>
      </c>
      <c r="G326" s="18" t="s">
        <v>554</v>
      </c>
      <c r="H326" s="19" t="s">
        <v>42</v>
      </c>
      <c r="J326" s="18" t="s">
        <v>36</v>
      </c>
      <c r="K326" s="18" t="s">
        <v>34</v>
      </c>
      <c r="L326" s="18" t="s">
        <v>37</v>
      </c>
      <c r="M326" s="18">
        <v>20230523</v>
      </c>
    </row>
    <row r="327" spans="1:17" x14ac:dyDescent="0.2">
      <c r="A327" s="17" t="s">
        <v>625</v>
      </c>
      <c r="B327" s="17" t="s">
        <v>2785</v>
      </c>
      <c r="C327" s="17" t="s">
        <v>626</v>
      </c>
      <c r="D327" s="18" t="s">
        <v>627</v>
      </c>
      <c r="E327" s="20">
        <v>2485000</v>
      </c>
      <c r="F327" s="20">
        <v>125000</v>
      </c>
      <c r="G327" s="18" t="s">
        <v>554</v>
      </c>
      <c r="H327" s="19" t="s">
        <v>42</v>
      </c>
      <c r="J327" s="18" t="s">
        <v>36</v>
      </c>
      <c r="K327" s="18" t="s">
        <v>34</v>
      </c>
      <c r="L327" s="18" t="s">
        <v>37</v>
      </c>
      <c r="M327" s="18">
        <v>20220418</v>
      </c>
      <c r="N327" s="20">
        <v>219872</v>
      </c>
      <c r="O327" s="20">
        <v>4414503.5</v>
      </c>
      <c r="P327" s="20">
        <v>56</v>
      </c>
      <c r="Q327" s="20">
        <v>5</v>
      </c>
    </row>
    <row r="328" spans="1:17" x14ac:dyDescent="0.2">
      <c r="A328" s="17" t="s">
        <v>643</v>
      </c>
      <c r="B328" s="17" t="s">
        <v>2785</v>
      </c>
      <c r="C328" s="17" t="s">
        <v>644</v>
      </c>
      <c r="D328" s="18" t="s">
        <v>645</v>
      </c>
      <c r="E328" s="20">
        <v>296201798.25999999</v>
      </c>
      <c r="F328" s="20">
        <v>55680314</v>
      </c>
      <c r="G328" s="18" t="s">
        <v>554</v>
      </c>
      <c r="H328" s="19" t="s">
        <v>42</v>
      </c>
      <c r="I328" s="18" t="s">
        <v>57</v>
      </c>
      <c r="J328" s="18" t="s">
        <v>36</v>
      </c>
      <c r="K328" s="18" t="s">
        <v>34</v>
      </c>
      <c r="L328" s="18" t="s">
        <v>37</v>
      </c>
      <c r="M328" s="18">
        <v>20210309</v>
      </c>
      <c r="N328" s="20">
        <v>18861032</v>
      </c>
      <c r="O328" s="20">
        <v>93506623.5</v>
      </c>
      <c r="P328" s="20">
        <v>23905</v>
      </c>
      <c r="Q328" s="20">
        <v>5</v>
      </c>
    </row>
    <row r="329" spans="1:17" x14ac:dyDescent="0.2">
      <c r="A329" s="17" t="s">
        <v>658</v>
      </c>
      <c r="B329" s="17" t="s">
        <v>2785</v>
      </c>
      <c r="C329" s="17" t="s">
        <v>2872</v>
      </c>
      <c r="D329" s="18" t="s">
        <v>659</v>
      </c>
      <c r="E329" s="20">
        <v>596000</v>
      </c>
      <c r="F329" s="20">
        <v>50000</v>
      </c>
      <c r="G329" s="18" t="s">
        <v>554</v>
      </c>
      <c r="H329" s="19" t="s">
        <v>42</v>
      </c>
      <c r="J329" s="18" t="s">
        <v>36</v>
      </c>
      <c r="K329" s="18" t="s">
        <v>34</v>
      </c>
      <c r="L329" s="18" t="s">
        <v>37</v>
      </c>
      <c r="M329" s="18">
        <v>20220503</v>
      </c>
      <c r="N329" s="20">
        <v>1859</v>
      </c>
      <c r="O329" s="20">
        <v>21321</v>
      </c>
      <c r="P329" s="20">
        <v>51</v>
      </c>
      <c r="Q329" s="20">
        <v>5</v>
      </c>
    </row>
    <row r="330" spans="1:17" x14ac:dyDescent="0.2">
      <c r="A330" s="17" t="s">
        <v>646</v>
      </c>
      <c r="B330" s="17" t="s">
        <v>2785</v>
      </c>
      <c r="C330" s="17" t="s">
        <v>647</v>
      </c>
      <c r="D330" s="18" t="s">
        <v>648</v>
      </c>
      <c r="E330" s="20">
        <v>409550000</v>
      </c>
      <c r="F330" s="20">
        <v>45650000</v>
      </c>
      <c r="G330" s="18" t="s">
        <v>554</v>
      </c>
      <c r="H330" s="19" t="s">
        <v>42</v>
      </c>
      <c r="I330" s="18" t="s">
        <v>57</v>
      </c>
      <c r="J330" s="18" t="s">
        <v>36</v>
      </c>
      <c r="K330" s="18" t="s">
        <v>34</v>
      </c>
      <c r="L330" s="18" t="s">
        <v>37</v>
      </c>
      <c r="M330" s="18">
        <v>20210420</v>
      </c>
      <c r="N330" s="20">
        <v>19749484</v>
      </c>
      <c r="O330" s="20">
        <v>162788511.5</v>
      </c>
      <c r="P330" s="20">
        <v>32648</v>
      </c>
      <c r="Q330" s="20">
        <v>5</v>
      </c>
    </row>
    <row r="331" spans="1:17" x14ac:dyDescent="0.2">
      <c r="A331" s="17" t="s">
        <v>660</v>
      </c>
      <c r="B331" s="17" t="s">
        <v>2785</v>
      </c>
      <c r="C331" s="17" t="s">
        <v>2873</v>
      </c>
      <c r="D331" s="18" t="s">
        <v>661</v>
      </c>
      <c r="E331" s="20">
        <v>1000000</v>
      </c>
      <c r="F331" s="20">
        <v>50000</v>
      </c>
      <c r="G331" s="18" t="s">
        <v>554</v>
      </c>
      <c r="H331" s="19" t="s">
        <v>42</v>
      </c>
      <c r="J331" s="18" t="s">
        <v>36</v>
      </c>
      <c r="K331" s="18" t="s">
        <v>34</v>
      </c>
      <c r="L331" s="18" t="s">
        <v>37</v>
      </c>
      <c r="M331" s="18">
        <v>20220503</v>
      </c>
      <c r="N331" s="20">
        <v>51</v>
      </c>
      <c r="O331" s="20">
        <v>963</v>
      </c>
      <c r="P331" s="20">
        <v>5</v>
      </c>
      <c r="Q331" s="20">
        <v>3</v>
      </c>
    </row>
    <row r="332" spans="1:17" x14ac:dyDescent="0.2">
      <c r="A332" s="17" t="s">
        <v>655</v>
      </c>
      <c r="B332" s="17" t="s">
        <v>2785</v>
      </c>
      <c r="C332" s="17" t="s">
        <v>656</v>
      </c>
      <c r="D332" s="18" t="s">
        <v>657</v>
      </c>
      <c r="E332" s="20">
        <v>10167500</v>
      </c>
      <c r="F332" s="20">
        <v>1350000</v>
      </c>
      <c r="G332" s="18" t="s">
        <v>554</v>
      </c>
      <c r="H332" s="19" t="s">
        <v>42</v>
      </c>
      <c r="I332" s="18" t="s">
        <v>57</v>
      </c>
      <c r="J332" s="18" t="s">
        <v>36</v>
      </c>
      <c r="K332" s="18" t="s">
        <v>34</v>
      </c>
      <c r="L332" s="18" t="s">
        <v>37</v>
      </c>
      <c r="M332" s="18">
        <v>20220201</v>
      </c>
      <c r="N332" s="20">
        <v>38850</v>
      </c>
      <c r="O332" s="20">
        <v>300389</v>
      </c>
      <c r="P332" s="20">
        <v>172</v>
      </c>
      <c r="Q332" s="20">
        <v>5</v>
      </c>
    </row>
    <row r="333" spans="1:17" x14ac:dyDescent="0.2">
      <c r="A333" s="17" t="s">
        <v>652</v>
      </c>
      <c r="B333" s="17" t="s">
        <v>2785</v>
      </c>
      <c r="C333" s="17" t="s">
        <v>653</v>
      </c>
      <c r="D333" s="18" t="s">
        <v>654</v>
      </c>
      <c r="E333" s="20">
        <v>2454000</v>
      </c>
      <c r="F333" s="20">
        <v>150000</v>
      </c>
      <c r="G333" s="18" t="s">
        <v>554</v>
      </c>
      <c r="H333" s="19" t="s">
        <v>42</v>
      </c>
      <c r="J333" s="18" t="s">
        <v>36</v>
      </c>
      <c r="K333" s="18" t="s">
        <v>34</v>
      </c>
      <c r="L333" s="18" t="s">
        <v>37</v>
      </c>
      <c r="M333" s="18">
        <v>20210816</v>
      </c>
      <c r="N333" s="20">
        <v>14230</v>
      </c>
      <c r="O333" s="20">
        <v>227218</v>
      </c>
      <c r="P333" s="20">
        <v>34</v>
      </c>
      <c r="Q333" s="20">
        <v>3</v>
      </c>
    </row>
    <row r="334" spans="1:17" x14ac:dyDescent="0.2">
      <c r="A334" s="17" t="s">
        <v>649</v>
      </c>
      <c r="B334" s="17" t="s">
        <v>2785</v>
      </c>
      <c r="C334" s="17" t="s">
        <v>650</v>
      </c>
      <c r="D334" s="18" t="s">
        <v>651</v>
      </c>
      <c r="E334" s="20">
        <v>6516000</v>
      </c>
      <c r="F334" s="20">
        <v>350000</v>
      </c>
      <c r="G334" s="18" t="s">
        <v>554</v>
      </c>
      <c r="H334" s="19" t="s">
        <v>42</v>
      </c>
      <c r="J334" s="18" t="s">
        <v>36</v>
      </c>
      <c r="K334" s="18" t="s">
        <v>34</v>
      </c>
      <c r="L334" s="18" t="s">
        <v>37</v>
      </c>
      <c r="M334" s="18">
        <v>20210712</v>
      </c>
      <c r="N334" s="20">
        <v>100770</v>
      </c>
      <c r="O334" s="20">
        <v>1823972</v>
      </c>
      <c r="P334" s="20">
        <v>113</v>
      </c>
      <c r="Q334" s="20">
        <v>5</v>
      </c>
    </row>
    <row r="335" spans="1:17" x14ac:dyDescent="0.2">
      <c r="A335" s="17" t="s">
        <v>662</v>
      </c>
      <c r="B335" s="17" t="s">
        <v>2785</v>
      </c>
      <c r="C335" s="17" t="s">
        <v>663</v>
      </c>
      <c r="D335" s="18" t="s">
        <v>664</v>
      </c>
      <c r="E335" s="20">
        <v>13706000</v>
      </c>
      <c r="F335" s="20">
        <v>650000</v>
      </c>
      <c r="G335" s="18" t="s">
        <v>554</v>
      </c>
      <c r="H335" s="19" t="s">
        <v>42</v>
      </c>
      <c r="J335" s="18" t="s">
        <v>36</v>
      </c>
      <c r="K335" s="18" t="s">
        <v>34</v>
      </c>
      <c r="L335" s="18" t="s">
        <v>37</v>
      </c>
      <c r="M335" s="18">
        <v>20220927</v>
      </c>
      <c r="N335" s="20">
        <v>1174</v>
      </c>
      <c r="O335" s="20">
        <v>24675</v>
      </c>
      <c r="P335" s="20">
        <v>12</v>
      </c>
      <c r="Q335" s="20">
        <v>5</v>
      </c>
    </row>
    <row r="336" spans="1:17" x14ac:dyDescent="0.2">
      <c r="A336" s="17" t="s">
        <v>628</v>
      </c>
      <c r="B336" s="17" t="s">
        <v>2785</v>
      </c>
      <c r="C336" s="17" t="s">
        <v>629</v>
      </c>
      <c r="D336" s="18" t="s">
        <v>630</v>
      </c>
      <c r="E336" s="20">
        <v>11586742.67</v>
      </c>
      <c r="F336" s="20">
        <v>1246465</v>
      </c>
      <c r="G336" s="18" t="s">
        <v>554</v>
      </c>
      <c r="H336" s="19" t="s">
        <v>42</v>
      </c>
      <c r="J336" s="18" t="s">
        <v>36</v>
      </c>
      <c r="K336" s="18" t="s">
        <v>34</v>
      </c>
      <c r="L336" s="18" t="s">
        <v>35</v>
      </c>
      <c r="M336" s="18">
        <v>20220407</v>
      </c>
      <c r="N336" s="20">
        <v>97023</v>
      </c>
      <c r="O336" s="20">
        <v>920907.5</v>
      </c>
      <c r="P336" s="20">
        <v>158</v>
      </c>
      <c r="Q336" s="20">
        <v>5</v>
      </c>
    </row>
    <row r="337" spans="1:17" x14ac:dyDescent="0.2">
      <c r="A337" s="17" t="s">
        <v>631</v>
      </c>
      <c r="B337" s="17" t="s">
        <v>2785</v>
      </c>
      <c r="C337" s="17" t="s">
        <v>632</v>
      </c>
      <c r="D337" s="18" t="s">
        <v>633</v>
      </c>
      <c r="E337" s="20">
        <v>316879161.56999999</v>
      </c>
      <c r="F337" s="20">
        <v>13735551</v>
      </c>
      <c r="G337" s="18" t="s">
        <v>554</v>
      </c>
      <c r="H337" s="19" t="s">
        <v>42</v>
      </c>
      <c r="J337" s="18" t="s">
        <v>36</v>
      </c>
      <c r="K337" s="18" t="s">
        <v>34</v>
      </c>
      <c r="L337" s="18" t="s">
        <v>37</v>
      </c>
      <c r="M337" s="18">
        <v>20200512</v>
      </c>
      <c r="N337" s="20">
        <v>201210</v>
      </c>
      <c r="O337" s="20">
        <v>4761998</v>
      </c>
      <c r="P337" s="20">
        <v>521</v>
      </c>
      <c r="Q337" s="20">
        <v>5</v>
      </c>
    </row>
    <row r="338" spans="1:17" x14ac:dyDescent="0.2">
      <c r="A338" s="17" t="s">
        <v>668</v>
      </c>
      <c r="B338" s="17" t="s">
        <v>2785</v>
      </c>
      <c r="C338" s="17" t="s">
        <v>669</v>
      </c>
      <c r="D338" s="18" t="s">
        <v>670</v>
      </c>
      <c r="E338" s="20">
        <v>97839000</v>
      </c>
      <c r="F338" s="20">
        <v>4815000</v>
      </c>
      <c r="G338" s="18" t="s">
        <v>554</v>
      </c>
      <c r="H338" s="19" t="s">
        <v>42</v>
      </c>
      <c r="J338" s="18" t="s">
        <v>36</v>
      </c>
      <c r="K338" s="18" t="s">
        <v>34</v>
      </c>
      <c r="L338" s="18" t="s">
        <v>37</v>
      </c>
      <c r="M338" s="18">
        <v>20221101</v>
      </c>
      <c r="N338" s="20">
        <v>651565</v>
      </c>
      <c r="O338" s="20">
        <v>13387395.5</v>
      </c>
      <c r="P338" s="20">
        <v>1628</v>
      </c>
      <c r="Q338" s="20">
        <v>5</v>
      </c>
    </row>
    <row r="339" spans="1:17" x14ac:dyDescent="0.2">
      <c r="A339" s="17" t="s">
        <v>640</v>
      </c>
      <c r="B339" s="17" t="s">
        <v>2785</v>
      </c>
      <c r="C339" s="17" t="s">
        <v>641</v>
      </c>
      <c r="D339" s="18" t="s">
        <v>642</v>
      </c>
      <c r="E339" s="20">
        <v>2598000</v>
      </c>
      <c r="F339" s="20">
        <v>100000</v>
      </c>
      <c r="G339" s="18" t="s">
        <v>554</v>
      </c>
      <c r="H339" s="19" t="s">
        <v>42</v>
      </c>
      <c r="J339" s="18" t="s">
        <v>36</v>
      </c>
      <c r="K339" s="18" t="s">
        <v>34</v>
      </c>
      <c r="L339" s="18" t="s">
        <v>37</v>
      </c>
      <c r="M339" s="18">
        <v>20200616</v>
      </c>
      <c r="N339" s="20">
        <v>1234</v>
      </c>
      <c r="O339" s="20">
        <v>32063.5</v>
      </c>
      <c r="P339" s="20">
        <v>8</v>
      </c>
      <c r="Q339" s="20">
        <v>4</v>
      </c>
    </row>
    <row r="340" spans="1:17" x14ac:dyDescent="0.2">
      <c r="A340" s="17" t="s">
        <v>2809</v>
      </c>
      <c r="B340" s="17" t="s">
        <v>2785</v>
      </c>
      <c r="C340" s="17" t="s">
        <v>2810</v>
      </c>
      <c r="D340" s="18" t="s">
        <v>2811</v>
      </c>
      <c r="E340" s="20">
        <v>44335730.090000004</v>
      </c>
      <c r="F340" s="20">
        <v>2181341</v>
      </c>
      <c r="G340" s="18" t="s">
        <v>554</v>
      </c>
      <c r="H340" s="19" t="s">
        <v>42</v>
      </c>
      <c r="J340" s="18" t="s">
        <v>36</v>
      </c>
      <c r="K340" s="18" t="s">
        <v>34</v>
      </c>
      <c r="L340" s="18" t="s">
        <v>37</v>
      </c>
      <c r="M340" s="18">
        <v>20230124</v>
      </c>
      <c r="N340" s="20">
        <v>589156</v>
      </c>
      <c r="O340" s="20">
        <v>12185470</v>
      </c>
      <c r="P340" s="20">
        <v>509</v>
      </c>
      <c r="Q340" s="20">
        <v>5</v>
      </c>
    </row>
    <row r="341" spans="1:17" x14ac:dyDescent="0.2">
      <c r="A341" s="17" t="s">
        <v>634</v>
      </c>
      <c r="B341" s="17" t="s">
        <v>2785</v>
      </c>
      <c r="C341" s="17" t="s">
        <v>635</v>
      </c>
      <c r="D341" s="18" t="s">
        <v>636</v>
      </c>
      <c r="E341" s="20">
        <v>2031000</v>
      </c>
      <c r="F341" s="20">
        <v>100000</v>
      </c>
      <c r="G341" s="18" t="s">
        <v>554</v>
      </c>
      <c r="H341" s="19" t="s">
        <v>42</v>
      </c>
      <c r="J341" s="18" t="s">
        <v>36</v>
      </c>
      <c r="K341" s="18" t="s">
        <v>34</v>
      </c>
      <c r="L341" s="18" t="s">
        <v>37</v>
      </c>
      <c r="M341" s="18">
        <v>20200526</v>
      </c>
      <c r="N341" s="20">
        <v>50780</v>
      </c>
      <c r="O341" s="20">
        <v>1062103</v>
      </c>
      <c r="P341" s="20">
        <v>62</v>
      </c>
      <c r="Q341" s="20">
        <v>5</v>
      </c>
    </row>
    <row r="342" spans="1:17" x14ac:dyDescent="0.2">
      <c r="A342" s="17" t="s">
        <v>637</v>
      </c>
      <c r="B342" s="17" t="s">
        <v>2785</v>
      </c>
      <c r="C342" s="17" t="s">
        <v>638</v>
      </c>
      <c r="D342" s="18" t="s">
        <v>639</v>
      </c>
      <c r="E342" s="20">
        <v>82134000</v>
      </c>
      <c r="F342" s="20">
        <v>4050000</v>
      </c>
      <c r="G342" s="18" t="s">
        <v>554</v>
      </c>
      <c r="H342" s="19" t="s">
        <v>42</v>
      </c>
      <c r="J342" s="18" t="s">
        <v>36</v>
      </c>
      <c r="K342" s="18" t="s">
        <v>34</v>
      </c>
      <c r="L342" s="18" t="s">
        <v>37</v>
      </c>
      <c r="M342" s="18">
        <v>20200526</v>
      </c>
      <c r="N342" s="20">
        <v>176244</v>
      </c>
      <c r="O342" s="20">
        <v>3798988</v>
      </c>
      <c r="P342" s="20">
        <v>241</v>
      </c>
      <c r="Q342" s="20">
        <v>5</v>
      </c>
    </row>
    <row r="343" spans="1:17" x14ac:dyDescent="0.2">
      <c r="A343" s="17" t="s">
        <v>665</v>
      </c>
      <c r="B343" s="17" t="s">
        <v>2785</v>
      </c>
      <c r="C343" s="17" t="s">
        <v>666</v>
      </c>
      <c r="D343" s="18" t="s">
        <v>667</v>
      </c>
      <c r="E343" s="20">
        <v>2055500</v>
      </c>
      <c r="F343" s="20">
        <v>100000</v>
      </c>
      <c r="G343" s="18" t="s">
        <v>554</v>
      </c>
      <c r="H343" s="19" t="s">
        <v>42</v>
      </c>
      <c r="J343" s="18" t="s">
        <v>36</v>
      </c>
      <c r="K343" s="18" t="s">
        <v>34</v>
      </c>
      <c r="L343" s="18" t="s">
        <v>37</v>
      </c>
      <c r="M343" s="18">
        <v>20220927</v>
      </c>
      <c r="N343" s="20">
        <v>10079</v>
      </c>
      <c r="O343" s="20">
        <v>206201</v>
      </c>
      <c r="P343" s="20">
        <v>29</v>
      </c>
      <c r="Q343" s="20">
        <v>5</v>
      </c>
    </row>
    <row r="344" spans="1:17" x14ac:dyDescent="0.2">
      <c r="A344" s="17" t="s">
        <v>686</v>
      </c>
      <c r="B344" s="17" t="s">
        <v>2785</v>
      </c>
      <c r="C344" s="17" t="s">
        <v>687</v>
      </c>
      <c r="D344" s="18" t="s">
        <v>688</v>
      </c>
      <c r="E344" s="20">
        <v>68692900</v>
      </c>
      <c r="F344" s="20">
        <v>3060000</v>
      </c>
      <c r="G344" s="18" t="s">
        <v>554</v>
      </c>
      <c r="H344" s="19" t="s">
        <v>42</v>
      </c>
      <c r="J344" s="18" t="s">
        <v>36</v>
      </c>
      <c r="K344" s="18" t="s">
        <v>34</v>
      </c>
      <c r="L344" s="18" t="s">
        <v>37</v>
      </c>
      <c r="M344" s="18">
        <v>20210112</v>
      </c>
      <c r="N344" s="20">
        <v>354862</v>
      </c>
      <c r="O344" s="20">
        <v>8110994.5</v>
      </c>
      <c r="P344" s="20">
        <v>723</v>
      </c>
      <c r="Q344" s="20">
        <v>5</v>
      </c>
    </row>
    <row r="345" spans="1:17" x14ac:dyDescent="0.2">
      <c r="A345" s="17" t="s">
        <v>2927</v>
      </c>
      <c r="B345" s="17" t="s">
        <v>2785</v>
      </c>
      <c r="C345" s="17" t="s">
        <v>2928</v>
      </c>
      <c r="D345" s="18" t="s">
        <v>2929</v>
      </c>
      <c r="E345" s="20">
        <v>996000</v>
      </c>
      <c r="F345" s="20">
        <v>50000</v>
      </c>
      <c r="G345" s="18" t="s">
        <v>554</v>
      </c>
      <c r="H345" s="19" t="s">
        <v>42</v>
      </c>
      <c r="J345" s="18" t="s">
        <v>36</v>
      </c>
      <c r="K345" s="18" t="s">
        <v>34</v>
      </c>
      <c r="L345" s="18" t="s">
        <v>37</v>
      </c>
      <c r="M345" s="18">
        <v>20230523</v>
      </c>
      <c r="N345" s="20">
        <v>100</v>
      </c>
      <c r="O345" s="20">
        <v>1992</v>
      </c>
      <c r="P345" s="20">
        <v>1</v>
      </c>
      <c r="Q345" s="20">
        <v>1</v>
      </c>
    </row>
    <row r="346" spans="1:17" x14ac:dyDescent="0.2">
      <c r="A346" s="17" t="s">
        <v>2770</v>
      </c>
      <c r="B346" s="17" t="s">
        <v>2785</v>
      </c>
      <c r="C346" s="17" t="s">
        <v>2771</v>
      </c>
      <c r="D346" s="18" t="s">
        <v>2772</v>
      </c>
      <c r="E346" s="20">
        <v>45129000</v>
      </c>
      <c r="F346" s="20">
        <v>2100000</v>
      </c>
      <c r="G346" s="18" t="s">
        <v>554</v>
      </c>
      <c r="H346" s="19" t="s">
        <v>42</v>
      </c>
      <c r="J346" s="18" t="s">
        <v>36</v>
      </c>
      <c r="K346" s="18" t="s">
        <v>34</v>
      </c>
      <c r="L346" s="18" t="s">
        <v>37</v>
      </c>
      <c r="M346" s="18">
        <v>20180803</v>
      </c>
      <c r="N346" s="20">
        <v>65187</v>
      </c>
      <c r="O346" s="20">
        <v>1567363.5</v>
      </c>
      <c r="P346" s="20">
        <v>325</v>
      </c>
      <c r="Q346" s="20">
        <v>5</v>
      </c>
    </row>
    <row r="347" spans="1:17" x14ac:dyDescent="0.2">
      <c r="A347" s="17" t="s">
        <v>674</v>
      </c>
      <c r="B347" s="17" t="s">
        <v>2785</v>
      </c>
      <c r="C347" s="17" t="s">
        <v>675</v>
      </c>
      <c r="D347" s="18" t="s">
        <v>676</v>
      </c>
      <c r="E347" s="20">
        <v>72776250</v>
      </c>
      <c r="F347" s="20">
        <v>4000000</v>
      </c>
      <c r="G347" s="18" t="s">
        <v>554</v>
      </c>
      <c r="H347" s="19" t="s">
        <v>42</v>
      </c>
      <c r="J347" s="18" t="s">
        <v>36</v>
      </c>
      <c r="K347" s="18" t="s">
        <v>34</v>
      </c>
      <c r="L347" s="18" t="s">
        <v>37</v>
      </c>
      <c r="M347" s="18">
        <v>20200128</v>
      </c>
      <c r="N347" s="20">
        <v>198875</v>
      </c>
      <c r="O347" s="20">
        <v>3674564.5</v>
      </c>
      <c r="P347" s="20">
        <v>355</v>
      </c>
      <c r="Q347" s="20">
        <v>5</v>
      </c>
    </row>
    <row r="348" spans="1:17" x14ac:dyDescent="0.2">
      <c r="A348" s="17" t="s">
        <v>680</v>
      </c>
      <c r="B348" s="17" t="s">
        <v>2785</v>
      </c>
      <c r="C348" s="17" t="s">
        <v>681</v>
      </c>
      <c r="D348" s="18" t="s">
        <v>682</v>
      </c>
      <c r="E348" s="20">
        <v>2746900</v>
      </c>
      <c r="F348" s="20">
        <v>140000</v>
      </c>
      <c r="G348" s="18" t="s">
        <v>554</v>
      </c>
      <c r="H348" s="19" t="s">
        <v>42</v>
      </c>
      <c r="J348" s="18" t="s">
        <v>36</v>
      </c>
      <c r="K348" s="18" t="s">
        <v>34</v>
      </c>
      <c r="L348" s="18" t="s">
        <v>37</v>
      </c>
      <c r="M348" s="18">
        <v>20200526</v>
      </c>
      <c r="N348" s="20">
        <v>37703</v>
      </c>
      <c r="O348" s="20">
        <v>740454</v>
      </c>
      <c r="P348" s="20">
        <v>46</v>
      </c>
      <c r="Q348" s="20">
        <v>5</v>
      </c>
    </row>
    <row r="349" spans="1:17" x14ac:dyDescent="0.2">
      <c r="A349" s="17" t="s">
        <v>677</v>
      </c>
      <c r="B349" s="17" t="s">
        <v>2785</v>
      </c>
      <c r="C349" s="17" t="s">
        <v>678</v>
      </c>
      <c r="D349" s="18" t="s">
        <v>679</v>
      </c>
      <c r="E349" s="20">
        <v>238917300</v>
      </c>
      <c r="F349" s="20">
        <v>9710000</v>
      </c>
      <c r="G349" s="18" t="s">
        <v>554</v>
      </c>
      <c r="H349" s="19" t="s">
        <v>42</v>
      </c>
      <c r="J349" s="18" t="s">
        <v>36</v>
      </c>
      <c r="K349" s="18" t="s">
        <v>34</v>
      </c>
      <c r="L349" s="18" t="s">
        <v>37</v>
      </c>
      <c r="M349" s="18">
        <v>20200128</v>
      </c>
      <c r="N349" s="20">
        <v>1093255</v>
      </c>
      <c r="O349" s="20">
        <v>23015349</v>
      </c>
      <c r="P349" s="20">
        <v>1875</v>
      </c>
      <c r="Q349" s="20">
        <v>5</v>
      </c>
    </row>
    <row r="350" spans="1:17" x14ac:dyDescent="0.2">
      <c r="A350" s="17" t="s">
        <v>683</v>
      </c>
      <c r="B350" s="17" t="s">
        <v>2785</v>
      </c>
      <c r="C350" s="17" t="s">
        <v>684</v>
      </c>
      <c r="D350" s="18" t="s">
        <v>685</v>
      </c>
      <c r="E350" s="20">
        <v>19995600</v>
      </c>
      <c r="F350" s="20">
        <v>1020000</v>
      </c>
      <c r="G350" s="18" t="s">
        <v>554</v>
      </c>
      <c r="H350" s="19" t="s">
        <v>42</v>
      </c>
      <c r="J350" s="18" t="s">
        <v>36</v>
      </c>
      <c r="K350" s="18" t="s">
        <v>34</v>
      </c>
      <c r="L350" s="18" t="s">
        <v>37</v>
      </c>
      <c r="M350" s="18">
        <v>20210112</v>
      </c>
      <c r="N350" s="20">
        <v>285581</v>
      </c>
      <c r="O350" s="20">
        <v>5221232</v>
      </c>
      <c r="P350" s="20">
        <v>287</v>
      </c>
      <c r="Q350" s="20">
        <v>5</v>
      </c>
    </row>
    <row r="351" spans="1:17" x14ac:dyDescent="0.2">
      <c r="A351" s="17" t="s">
        <v>2394</v>
      </c>
      <c r="B351" s="17" t="s">
        <v>2785</v>
      </c>
      <c r="C351" s="17" t="s">
        <v>2395</v>
      </c>
      <c r="D351" s="18" t="s">
        <v>2396</v>
      </c>
      <c r="E351" s="20">
        <v>47690500</v>
      </c>
      <c r="F351" s="20">
        <v>1450000</v>
      </c>
      <c r="G351" s="18" t="s">
        <v>554</v>
      </c>
      <c r="H351" s="19" t="s">
        <v>42</v>
      </c>
      <c r="J351" s="18" t="s">
        <v>36</v>
      </c>
      <c r="K351" s="18" t="s">
        <v>34</v>
      </c>
      <c r="L351" s="18" t="s">
        <v>37</v>
      </c>
      <c r="M351" s="18">
        <v>20150925</v>
      </c>
      <c r="N351" s="20">
        <v>35559</v>
      </c>
      <c r="O351" s="20">
        <v>1146927</v>
      </c>
      <c r="P351" s="20">
        <v>72</v>
      </c>
      <c r="Q351" s="20">
        <v>5</v>
      </c>
    </row>
    <row r="352" spans="1:17" x14ac:dyDescent="0.2">
      <c r="A352" s="17" t="s">
        <v>2212</v>
      </c>
      <c r="B352" s="17" t="s">
        <v>2785</v>
      </c>
      <c r="C352" s="17" t="s">
        <v>2213</v>
      </c>
      <c r="D352" s="18" t="s">
        <v>2214</v>
      </c>
      <c r="E352" s="20">
        <v>85464000</v>
      </c>
      <c r="F352" s="20">
        <v>1800000</v>
      </c>
      <c r="G352" s="18" t="s">
        <v>554</v>
      </c>
      <c r="H352" s="19" t="s">
        <v>42</v>
      </c>
      <c r="J352" s="18" t="s">
        <v>36</v>
      </c>
      <c r="K352" s="18" t="s">
        <v>34</v>
      </c>
      <c r="L352" s="18" t="s">
        <v>37</v>
      </c>
      <c r="M352" s="18">
        <v>20181012</v>
      </c>
      <c r="N352" s="20">
        <v>90181</v>
      </c>
      <c r="O352" s="20">
        <v>4293009.5</v>
      </c>
      <c r="P352" s="20">
        <v>106</v>
      </c>
      <c r="Q352" s="20">
        <v>5</v>
      </c>
    </row>
    <row r="353" spans="1:17" x14ac:dyDescent="0.2">
      <c r="A353" s="17" t="s">
        <v>2812</v>
      </c>
      <c r="B353" s="17" t="s">
        <v>2785</v>
      </c>
      <c r="C353" s="17" t="s">
        <v>2813</v>
      </c>
      <c r="D353" s="18" t="s">
        <v>2814</v>
      </c>
      <c r="E353" s="20">
        <v>6844500</v>
      </c>
      <c r="F353" s="20">
        <v>350000</v>
      </c>
      <c r="G353" s="18" t="s">
        <v>554</v>
      </c>
      <c r="H353" s="19" t="s">
        <v>42</v>
      </c>
      <c r="J353" s="18" t="s">
        <v>36</v>
      </c>
      <c r="K353" s="18" t="s">
        <v>34</v>
      </c>
      <c r="L353" s="18" t="s">
        <v>37</v>
      </c>
      <c r="M353" s="18">
        <v>20230124</v>
      </c>
      <c r="N353" s="20">
        <v>113859</v>
      </c>
      <c r="O353" s="20">
        <v>2296819</v>
      </c>
      <c r="P353" s="20">
        <v>133</v>
      </c>
      <c r="Q353" s="20">
        <v>4</v>
      </c>
    </row>
    <row r="354" spans="1:17" x14ac:dyDescent="0.2">
      <c r="A354" s="17" t="s">
        <v>2839</v>
      </c>
      <c r="B354" s="17" t="s">
        <v>2785</v>
      </c>
      <c r="C354" s="17" t="s">
        <v>2840</v>
      </c>
      <c r="D354" s="18" t="s">
        <v>2841</v>
      </c>
      <c r="E354" s="20">
        <v>2924000</v>
      </c>
      <c r="F354" s="20">
        <v>150000</v>
      </c>
      <c r="G354" s="18" t="s">
        <v>554</v>
      </c>
      <c r="H354" s="19" t="s">
        <v>42</v>
      </c>
      <c r="J354" s="18" t="s">
        <v>36</v>
      </c>
      <c r="K354" s="18" t="s">
        <v>34</v>
      </c>
      <c r="L354" s="18" t="s">
        <v>37</v>
      </c>
      <c r="M354" s="18">
        <v>20230221</v>
      </c>
      <c r="N354" s="20">
        <v>1473</v>
      </c>
      <c r="O354" s="20">
        <v>28780.5</v>
      </c>
      <c r="P354" s="20">
        <v>14</v>
      </c>
      <c r="Q354" s="20">
        <v>4</v>
      </c>
    </row>
    <row r="355" spans="1:17" x14ac:dyDescent="0.2">
      <c r="A355" s="17" t="s">
        <v>2761</v>
      </c>
      <c r="B355" s="17" t="s">
        <v>2785</v>
      </c>
      <c r="C355" s="17" t="s">
        <v>2762</v>
      </c>
      <c r="D355" s="18" t="s">
        <v>2763</v>
      </c>
      <c r="E355" s="20">
        <v>495128849.60000002</v>
      </c>
      <c r="F355" s="20">
        <v>14985740</v>
      </c>
      <c r="G355" s="18" t="s">
        <v>554</v>
      </c>
      <c r="H355" s="19" t="s">
        <v>42</v>
      </c>
      <c r="J355" s="18" t="s">
        <v>36</v>
      </c>
      <c r="K355" s="18" t="s">
        <v>34</v>
      </c>
      <c r="L355" s="18" t="s">
        <v>37</v>
      </c>
      <c r="M355" s="18">
        <v>20170921</v>
      </c>
      <c r="N355" s="20">
        <v>251632</v>
      </c>
      <c r="O355" s="20">
        <v>8701637.5</v>
      </c>
      <c r="P355" s="20">
        <v>1266</v>
      </c>
      <c r="Q355" s="20">
        <v>5</v>
      </c>
    </row>
    <row r="356" spans="1:17" x14ac:dyDescent="0.2">
      <c r="A356" s="17" t="s">
        <v>2764</v>
      </c>
      <c r="B356" s="17" t="s">
        <v>2785</v>
      </c>
      <c r="C356" s="17" t="s">
        <v>2765</v>
      </c>
      <c r="D356" s="18" t="s">
        <v>2766</v>
      </c>
      <c r="E356" s="20">
        <v>65234000</v>
      </c>
      <c r="F356" s="20">
        <v>2600000</v>
      </c>
      <c r="G356" s="18" t="s">
        <v>554</v>
      </c>
      <c r="H356" s="19" t="s">
        <v>42</v>
      </c>
      <c r="J356" s="18" t="s">
        <v>36</v>
      </c>
      <c r="K356" s="18" t="s">
        <v>34</v>
      </c>
      <c r="L356" s="18" t="s">
        <v>37</v>
      </c>
      <c r="M356" s="18">
        <v>20170921</v>
      </c>
      <c r="N356" s="20">
        <v>93474</v>
      </c>
      <c r="O356" s="20">
        <v>2360936.5</v>
      </c>
      <c r="P356" s="20">
        <v>400</v>
      </c>
      <c r="Q356" s="20">
        <v>5</v>
      </c>
    </row>
    <row r="357" spans="1:17" x14ac:dyDescent="0.2">
      <c r="A357" s="17" t="s">
        <v>2743</v>
      </c>
      <c r="B357" s="17" t="s">
        <v>2785</v>
      </c>
      <c r="C357" s="17" t="s">
        <v>2744</v>
      </c>
      <c r="D357" s="18" t="s">
        <v>2745</v>
      </c>
      <c r="E357" s="20">
        <v>11650500</v>
      </c>
      <c r="F357" s="20">
        <v>400000</v>
      </c>
      <c r="G357" s="18" t="s">
        <v>554</v>
      </c>
      <c r="H357" s="19" t="s">
        <v>42</v>
      </c>
      <c r="J357" s="18" t="s">
        <v>36</v>
      </c>
      <c r="K357" s="18" t="s">
        <v>34</v>
      </c>
      <c r="L357" s="18" t="s">
        <v>37</v>
      </c>
      <c r="M357" s="18">
        <v>20160714</v>
      </c>
      <c r="N357" s="20">
        <v>32780</v>
      </c>
      <c r="O357" s="20">
        <v>971602.5</v>
      </c>
      <c r="P357" s="20">
        <v>158</v>
      </c>
      <c r="Q357" s="20">
        <v>5</v>
      </c>
    </row>
    <row r="358" spans="1:17" x14ac:dyDescent="0.2">
      <c r="A358" s="17" t="s">
        <v>2749</v>
      </c>
      <c r="B358" s="17" t="s">
        <v>2785</v>
      </c>
      <c r="C358" s="17" t="s">
        <v>2750</v>
      </c>
      <c r="D358" s="18" t="s">
        <v>2751</v>
      </c>
      <c r="E358" s="20">
        <v>185129000</v>
      </c>
      <c r="F358" s="20">
        <v>6520000</v>
      </c>
      <c r="G358" s="18" t="s">
        <v>554</v>
      </c>
      <c r="H358" s="19" t="s">
        <v>42</v>
      </c>
      <c r="J358" s="18" t="s">
        <v>36</v>
      </c>
      <c r="K358" s="18" t="s">
        <v>34</v>
      </c>
      <c r="L358" s="18" t="s">
        <v>37</v>
      </c>
      <c r="M358" s="18">
        <v>20160714</v>
      </c>
      <c r="N358" s="20">
        <v>254456</v>
      </c>
      <c r="O358" s="20">
        <v>7560818.5</v>
      </c>
      <c r="P358" s="20">
        <v>857</v>
      </c>
      <c r="Q358" s="20">
        <v>5</v>
      </c>
    </row>
    <row r="359" spans="1:17" x14ac:dyDescent="0.2">
      <c r="A359" s="17" t="s">
        <v>2746</v>
      </c>
      <c r="B359" s="17" t="s">
        <v>2785</v>
      </c>
      <c r="C359" s="17" t="s">
        <v>2747</v>
      </c>
      <c r="D359" s="18" t="s">
        <v>2748</v>
      </c>
      <c r="E359" s="20">
        <v>17070000</v>
      </c>
      <c r="F359" s="20">
        <v>600000</v>
      </c>
      <c r="G359" s="18" t="s">
        <v>554</v>
      </c>
      <c r="H359" s="19" t="s">
        <v>42</v>
      </c>
      <c r="J359" s="18" t="s">
        <v>36</v>
      </c>
      <c r="K359" s="18" t="s">
        <v>34</v>
      </c>
      <c r="L359" s="18" t="s">
        <v>37</v>
      </c>
      <c r="M359" s="18">
        <v>20160714</v>
      </c>
      <c r="N359" s="20">
        <v>37343</v>
      </c>
      <c r="O359" s="20">
        <v>1049144.5</v>
      </c>
      <c r="P359" s="20">
        <v>170</v>
      </c>
      <c r="Q359" s="20">
        <v>5</v>
      </c>
    </row>
    <row r="360" spans="1:17" x14ac:dyDescent="0.2">
      <c r="A360" s="17" t="s">
        <v>2773</v>
      </c>
      <c r="B360" s="17" t="s">
        <v>2785</v>
      </c>
      <c r="C360" s="17" t="s">
        <v>2774</v>
      </c>
      <c r="D360" s="18" t="s">
        <v>2775</v>
      </c>
      <c r="E360" s="20">
        <v>615109800</v>
      </c>
      <c r="F360" s="20">
        <v>22670000</v>
      </c>
      <c r="G360" s="18" t="s">
        <v>554</v>
      </c>
      <c r="H360" s="19" t="s">
        <v>42</v>
      </c>
      <c r="J360" s="18" t="s">
        <v>36</v>
      </c>
      <c r="K360" s="18" t="s">
        <v>34</v>
      </c>
      <c r="L360" s="18" t="s">
        <v>37</v>
      </c>
      <c r="M360" s="18">
        <v>20180803</v>
      </c>
      <c r="N360" s="20">
        <v>108593</v>
      </c>
      <c r="O360" s="20">
        <v>3331414</v>
      </c>
      <c r="P360" s="20">
        <v>350</v>
      </c>
      <c r="Q360" s="20">
        <v>5</v>
      </c>
    </row>
    <row r="361" spans="1:17" x14ac:dyDescent="0.2">
      <c r="A361" s="17" t="s">
        <v>2767</v>
      </c>
      <c r="B361" s="17" t="s">
        <v>2785</v>
      </c>
      <c r="C361" s="17" t="s">
        <v>2768</v>
      </c>
      <c r="D361" s="18" t="s">
        <v>2769</v>
      </c>
      <c r="E361" s="20">
        <v>20871959.559999999</v>
      </c>
      <c r="F361" s="20">
        <v>741082</v>
      </c>
      <c r="G361" s="18" t="s">
        <v>554</v>
      </c>
      <c r="H361" s="19" t="s">
        <v>42</v>
      </c>
      <c r="J361" s="18" t="s">
        <v>36</v>
      </c>
      <c r="K361" s="18" t="s">
        <v>34</v>
      </c>
      <c r="L361" s="18" t="s">
        <v>37</v>
      </c>
      <c r="M361" s="18">
        <v>20170921</v>
      </c>
      <c r="N361" s="20">
        <v>153290</v>
      </c>
      <c r="O361" s="20">
        <v>4634137.5</v>
      </c>
      <c r="P361" s="20">
        <v>298</v>
      </c>
      <c r="Q361" s="20">
        <v>5</v>
      </c>
    </row>
    <row r="362" spans="1:17" x14ac:dyDescent="0.2">
      <c r="A362" s="17" t="s">
        <v>2752</v>
      </c>
      <c r="B362" s="17" t="s">
        <v>2785</v>
      </c>
      <c r="C362" s="17" t="s">
        <v>2753</v>
      </c>
      <c r="D362" s="18" t="s">
        <v>2754</v>
      </c>
      <c r="E362" s="20">
        <v>203272607.81999999</v>
      </c>
      <c r="F362" s="20">
        <v>5200713</v>
      </c>
      <c r="G362" s="18" t="s">
        <v>554</v>
      </c>
      <c r="H362" s="19" t="s">
        <v>42</v>
      </c>
      <c r="J362" s="18" t="s">
        <v>36</v>
      </c>
      <c r="K362" s="18" t="s">
        <v>34</v>
      </c>
      <c r="L362" s="18" t="s">
        <v>37</v>
      </c>
      <c r="M362" s="18">
        <v>20160714</v>
      </c>
      <c r="N362" s="20">
        <v>535297</v>
      </c>
      <c r="O362" s="20">
        <v>20500937</v>
      </c>
      <c r="P362" s="20">
        <v>1577</v>
      </c>
      <c r="Q362" s="20">
        <v>5</v>
      </c>
    </row>
    <row r="363" spans="1:17" x14ac:dyDescent="0.2">
      <c r="A363" s="17" t="s">
        <v>2740</v>
      </c>
      <c r="B363" s="17" t="s">
        <v>2785</v>
      </c>
      <c r="C363" s="17" t="s">
        <v>2741</v>
      </c>
      <c r="D363" s="18" t="s">
        <v>2742</v>
      </c>
      <c r="E363" s="20">
        <v>43504500</v>
      </c>
      <c r="F363" s="20">
        <v>1150000</v>
      </c>
      <c r="G363" s="18" t="s">
        <v>554</v>
      </c>
      <c r="H363" s="19" t="s">
        <v>42</v>
      </c>
      <c r="J363" s="18" t="s">
        <v>36</v>
      </c>
      <c r="K363" s="18" t="s">
        <v>34</v>
      </c>
      <c r="L363" s="18" t="s">
        <v>37</v>
      </c>
      <c r="M363" s="18">
        <v>20160714</v>
      </c>
      <c r="N363" s="20">
        <v>124477</v>
      </c>
      <c r="O363" s="20">
        <v>4605889.5</v>
      </c>
      <c r="P363" s="20">
        <v>455</v>
      </c>
      <c r="Q363" s="20">
        <v>5</v>
      </c>
    </row>
    <row r="364" spans="1:17" x14ac:dyDescent="0.2">
      <c r="A364" s="17" t="s">
        <v>2755</v>
      </c>
      <c r="B364" s="17" t="s">
        <v>2785</v>
      </c>
      <c r="C364" s="17" t="s">
        <v>2756</v>
      </c>
      <c r="D364" s="18" t="s">
        <v>2757</v>
      </c>
      <c r="E364" s="20">
        <v>13377355.83</v>
      </c>
      <c r="F364" s="20">
        <v>308163</v>
      </c>
      <c r="G364" s="18" t="s">
        <v>554</v>
      </c>
      <c r="H364" s="19" t="s">
        <v>42</v>
      </c>
      <c r="J364" s="18" t="s">
        <v>36</v>
      </c>
      <c r="K364" s="18" t="s">
        <v>34</v>
      </c>
      <c r="L364" s="18" t="s">
        <v>37</v>
      </c>
      <c r="M364" s="18">
        <v>20170626</v>
      </c>
      <c r="N364" s="20">
        <v>20228</v>
      </c>
      <c r="O364" s="20">
        <v>865719.5</v>
      </c>
      <c r="P364" s="20">
        <v>84</v>
      </c>
      <c r="Q364" s="20">
        <v>5</v>
      </c>
    </row>
    <row r="365" spans="1:17" x14ac:dyDescent="0.2">
      <c r="A365" s="17" t="s">
        <v>2758</v>
      </c>
      <c r="B365" s="17" t="s">
        <v>2785</v>
      </c>
      <c r="C365" s="17" t="s">
        <v>2759</v>
      </c>
      <c r="D365" s="18" t="s">
        <v>2760</v>
      </c>
      <c r="E365" s="20">
        <v>45380000</v>
      </c>
      <c r="F365" s="20">
        <v>1000000</v>
      </c>
      <c r="G365" s="18" t="s">
        <v>554</v>
      </c>
      <c r="H365" s="19" t="s">
        <v>42</v>
      </c>
      <c r="J365" s="18" t="s">
        <v>36</v>
      </c>
      <c r="K365" s="18" t="s">
        <v>34</v>
      </c>
      <c r="L365" s="18" t="s">
        <v>37</v>
      </c>
      <c r="M365" s="18">
        <v>20170626</v>
      </c>
      <c r="N365" s="20">
        <v>815</v>
      </c>
      <c r="O365" s="20">
        <v>37290</v>
      </c>
      <c r="P365" s="20">
        <v>15</v>
      </c>
      <c r="Q365" s="20">
        <v>5</v>
      </c>
    </row>
    <row r="366" spans="1:17" x14ac:dyDescent="0.2">
      <c r="A366" s="17" t="s">
        <v>560</v>
      </c>
      <c r="B366" s="17" t="s">
        <v>2785</v>
      </c>
      <c r="C366" s="17" t="s">
        <v>561</v>
      </c>
      <c r="D366" s="18" t="s">
        <v>562</v>
      </c>
      <c r="E366" s="20">
        <v>1173294500</v>
      </c>
      <c r="F366" s="20">
        <v>61850000</v>
      </c>
      <c r="G366" s="18" t="s">
        <v>563</v>
      </c>
      <c r="H366" s="19" t="s">
        <v>42</v>
      </c>
      <c r="J366" s="18" t="s">
        <v>36</v>
      </c>
      <c r="K366" s="18" t="s">
        <v>34</v>
      </c>
      <c r="L366" s="18" t="s">
        <v>37</v>
      </c>
      <c r="M366" s="18">
        <v>20190122</v>
      </c>
      <c r="N366" s="20">
        <v>1208114</v>
      </c>
      <c r="O366" s="20">
        <v>23082334.5</v>
      </c>
      <c r="P366" s="20">
        <v>445</v>
      </c>
      <c r="Q366" s="20">
        <v>5</v>
      </c>
    </row>
    <row r="367" spans="1:17" x14ac:dyDescent="0.2">
      <c r="A367" s="17" t="s">
        <v>564</v>
      </c>
      <c r="B367" s="17" t="s">
        <v>2785</v>
      </c>
      <c r="C367" s="17" t="s">
        <v>565</v>
      </c>
      <c r="D367" s="18" t="s">
        <v>566</v>
      </c>
      <c r="E367" s="20">
        <v>324065000</v>
      </c>
      <c r="F367" s="20">
        <v>16450000</v>
      </c>
      <c r="G367" s="18" t="s">
        <v>563</v>
      </c>
      <c r="H367" s="19" t="s">
        <v>42</v>
      </c>
      <c r="J367" s="18" t="s">
        <v>36</v>
      </c>
      <c r="K367" s="18" t="s">
        <v>34</v>
      </c>
      <c r="L367" s="18" t="s">
        <v>37</v>
      </c>
      <c r="M367" s="18">
        <v>20190122</v>
      </c>
      <c r="N367" s="20">
        <v>1026061</v>
      </c>
      <c r="O367" s="20">
        <v>20154082</v>
      </c>
      <c r="P367" s="20">
        <v>387</v>
      </c>
      <c r="Q367" s="20">
        <v>5</v>
      </c>
    </row>
    <row r="368" spans="1:17" x14ac:dyDescent="0.2">
      <c r="A368" s="17" t="s">
        <v>585</v>
      </c>
      <c r="B368" s="17" t="s">
        <v>2785</v>
      </c>
      <c r="C368" s="17" t="s">
        <v>586</v>
      </c>
      <c r="D368" s="18" t="s">
        <v>587</v>
      </c>
      <c r="E368" s="20">
        <v>34799500</v>
      </c>
      <c r="F368" s="20">
        <v>1975000</v>
      </c>
      <c r="G368" s="18" t="s">
        <v>563</v>
      </c>
      <c r="H368" s="19" t="s">
        <v>42</v>
      </c>
      <c r="J368" s="18" t="s">
        <v>36</v>
      </c>
      <c r="K368" s="18" t="s">
        <v>34</v>
      </c>
      <c r="L368" s="18" t="s">
        <v>37</v>
      </c>
      <c r="M368" s="18">
        <v>20210331</v>
      </c>
      <c r="N368" s="20">
        <v>194076</v>
      </c>
      <c r="O368" s="20">
        <v>3454020</v>
      </c>
      <c r="P368" s="20">
        <v>159</v>
      </c>
      <c r="Q368" s="20">
        <v>5</v>
      </c>
    </row>
    <row r="369" spans="1:17" x14ac:dyDescent="0.2">
      <c r="A369" s="17" t="s">
        <v>588</v>
      </c>
      <c r="B369" s="17" t="s">
        <v>2785</v>
      </c>
      <c r="C369" s="17" t="s">
        <v>589</v>
      </c>
      <c r="D369" s="18" t="s">
        <v>590</v>
      </c>
      <c r="E369" s="20">
        <v>153255890</v>
      </c>
      <c r="F369" s="20">
        <v>7253000</v>
      </c>
      <c r="G369" s="18" t="s">
        <v>563</v>
      </c>
      <c r="H369" s="19" t="s">
        <v>42</v>
      </c>
      <c r="J369" s="18" t="s">
        <v>36</v>
      </c>
      <c r="K369" s="18" t="s">
        <v>34</v>
      </c>
      <c r="L369" s="18" t="s">
        <v>37</v>
      </c>
      <c r="M369" s="18">
        <v>20210331</v>
      </c>
      <c r="N369" s="20">
        <v>390785</v>
      </c>
      <c r="O369" s="20">
        <v>8526914.5</v>
      </c>
      <c r="P369" s="20">
        <v>484</v>
      </c>
      <c r="Q369" s="20">
        <v>5</v>
      </c>
    </row>
    <row r="370" spans="1:17" x14ac:dyDescent="0.2">
      <c r="A370" s="17" t="s">
        <v>2803</v>
      </c>
      <c r="B370" s="17" t="s">
        <v>2785</v>
      </c>
      <c r="C370" s="17" t="s">
        <v>2804</v>
      </c>
      <c r="D370" s="18" t="s">
        <v>2805</v>
      </c>
      <c r="E370" s="20">
        <v>7964000</v>
      </c>
      <c r="F370" s="20">
        <v>400000</v>
      </c>
      <c r="G370" s="18" t="s">
        <v>563</v>
      </c>
      <c r="H370" s="19" t="s">
        <v>42</v>
      </c>
      <c r="J370" s="18" t="s">
        <v>36</v>
      </c>
      <c r="K370" s="18" t="s">
        <v>34</v>
      </c>
      <c r="L370" s="18" t="s">
        <v>37</v>
      </c>
      <c r="M370" s="18">
        <v>20230123</v>
      </c>
      <c r="N370" s="20">
        <v>9356</v>
      </c>
      <c r="O370" s="20">
        <v>186317</v>
      </c>
      <c r="P370" s="20">
        <v>19</v>
      </c>
      <c r="Q370" s="20">
        <v>5</v>
      </c>
    </row>
    <row r="371" spans="1:17" x14ac:dyDescent="0.2">
      <c r="A371" s="17" t="s">
        <v>576</v>
      </c>
      <c r="B371" s="17" t="s">
        <v>2785</v>
      </c>
      <c r="C371" s="17" t="s">
        <v>577</v>
      </c>
      <c r="D371" s="18" t="s">
        <v>578</v>
      </c>
      <c r="E371" s="20">
        <v>1760000</v>
      </c>
      <c r="F371" s="20">
        <v>100000</v>
      </c>
      <c r="G371" s="18" t="s">
        <v>563</v>
      </c>
      <c r="H371" s="19" t="s">
        <v>42</v>
      </c>
      <c r="J371" s="18" t="s">
        <v>36</v>
      </c>
      <c r="K371" s="18" t="s">
        <v>34</v>
      </c>
      <c r="L371" s="18" t="s">
        <v>37</v>
      </c>
      <c r="M371" s="18">
        <v>20201029</v>
      </c>
      <c r="N371" s="20">
        <v>9564</v>
      </c>
      <c r="O371" s="20">
        <v>169938</v>
      </c>
      <c r="P371" s="20">
        <v>21</v>
      </c>
      <c r="Q371" s="20">
        <v>4</v>
      </c>
    </row>
    <row r="372" spans="1:17" x14ac:dyDescent="0.2">
      <c r="A372" s="17" t="s">
        <v>582</v>
      </c>
      <c r="B372" s="17" t="s">
        <v>2785</v>
      </c>
      <c r="C372" s="17" t="s">
        <v>583</v>
      </c>
      <c r="D372" s="18" t="s">
        <v>584</v>
      </c>
      <c r="E372" s="20">
        <v>22841000</v>
      </c>
      <c r="F372" s="20">
        <v>1300000</v>
      </c>
      <c r="G372" s="18" t="s">
        <v>563</v>
      </c>
      <c r="H372" s="19" t="s">
        <v>42</v>
      </c>
      <c r="J372" s="18" t="s">
        <v>36</v>
      </c>
      <c r="K372" s="18" t="s">
        <v>34</v>
      </c>
      <c r="L372" s="18" t="s">
        <v>37</v>
      </c>
      <c r="M372" s="18">
        <v>20201029</v>
      </c>
      <c r="N372" s="20">
        <v>292111</v>
      </c>
      <c r="O372" s="20">
        <v>5160924.5</v>
      </c>
      <c r="P372" s="20">
        <v>241</v>
      </c>
      <c r="Q372" s="20">
        <v>5</v>
      </c>
    </row>
    <row r="373" spans="1:17" x14ac:dyDescent="0.2">
      <c r="A373" s="17" t="s">
        <v>579</v>
      </c>
      <c r="B373" s="17" t="s">
        <v>2785</v>
      </c>
      <c r="C373" s="17" t="s">
        <v>580</v>
      </c>
      <c r="D373" s="18" t="s">
        <v>581</v>
      </c>
      <c r="E373" s="20">
        <v>10476000</v>
      </c>
      <c r="F373" s="20">
        <v>600000</v>
      </c>
      <c r="G373" s="18" t="s">
        <v>563</v>
      </c>
      <c r="H373" s="19" t="s">
        <v>42</v>
      </c>
      <c r="J373" s="18" t="s">
        <v>36</v>
      </c>
      <c r="K373" s="18" t="s">
        <v>34</v>
      </c>
      <c r="L373" s="18" t="s">
        <v>37</v>
      </c>
      <c r="M373" s="18">
        <v>20201029</v>
      </c>
      <c r="N373" s="20">
        <v>84042</v>
      </c>
      <c r="O373" s="20">
        <v>1476827.5</v>
      </c>
      <c r="P373" s="20">
        <v>84</v>
      </c>
      <c r="Q373" s="20">
        <v>5</v>
      </c>
    </row>
    <row r="374" spans="1:17" x14ac:dyDescent="0.2">
      <c r="A374" s="17" t="s">
        <v>597</v>
      </c>
      <c r="B374" s="17" t="s">
        <v>2785</v>
      </c>
      <c r="C374" s="17" t="s">
        <v>598</v>
      </c>
      <c r="D374" s="18" t="s">
        <v>599</v>
      </c>
      <c r="E374" s="20">
        <v>54318000</v>
      </c>
      <c r="F374" s="20">
        <v>3300000</v>
      </c>
      <c r="G374" s="18" t="s">
        <v>563</v>
      </c>
      <c r="H374" s="19" t="s">
        <v>42</v>
      </c>
      <c r="J374" s="18" t="s">
        <v>36</v>
      </c>
      <c r="K374" s="18" t="s">
        <v>34</v>
      </c>
      <c r="L374" s="18" t="s">
        <v>37</v>
      </c>
      <c r="M374" s="18">
        <v>20210915</v>
      </c>
      <c r="N374" s="20">
        <v>52136</v>
      </c>
      <c r="O374" s="20">
        <v>877459</v>
      </c>
      <c r="P374" s="20">
        <v>149</v>
      </c>
      <c r="Q374" s="20">
        <v>5</v>
      </c>
    </row>
    <row r="375" spans="1:17" x14ac:dyDescent="0.2">
      <c r="A375" s="17" t="s">
        <v>567</v>
      </c>
      <c r="B375" s="17" t="s">
        <v>2785</v>
      </c>
      <c r="C375" s="17" t="s">
        <v>568</v>
      </c>
      <c r="D375" s="18" t="s">
        <v>569</v>
      </c>
      <c r="E375" s="20">
        <v>12508550</v>
      </c>
      <c r="F375" s="20">
        <v>745000</v>
      </c>
      <c r="G375" s="18" t="s">
        <v>563</v>
      </c>
      <c r="H375" s="19" t="s">
        <v>42</v>
      </c>
      <c r="J375" s="18" t="s">
        <v>36</v>
      </c>
      <c r="K375" s="18" t="s">
        <v>34</v>
      </c>
      <c r="L375" s="18" t="s">
        <v>37</v>
      </c>
      <c r="M375" s="18">
        <v>20200127</v>
      </c>
      <c r="N375" s="20">
        <v>274518</v>
      </c>
      <c r="O375" s="20">
        <v>4652256</v>
      </c>
      <c r="P375" s="20">
        <v>144</v>
      </c>
      <c r="Q375" s="20">
        <v>5</v>
      </c>
    </row>
    <row r="376" spans="1:17" x14ac:dyDescent="0.2">
      <c r="A376" s="17" t="s">
        <v>600</v>
      </c>
      <c r="B376" s="17" t="s">
        <v>2785</v>
      </c>
      <c r="C376" s="17" t="s">
        <v>601</v>
      </c>
      <c r="D376" s="18" t="s">
        <v>602</v>
      </c>
      <c r="E376" s="20">
        <v>308410375</v>
      </c>
      <c r="F376" s="20">
        <v>17837500</v>
      </c>
      <c r="G376" s="18" t="s">
        <v>563</v>
      </c>
      <c r="H376" s="19" t="s">
        <v>42</v>
      </c>
      <c r="J376" s="18" t="s">
        <v>36</v>
      </c>
      <c r="K376" s="18" t="s">
        <v>34</v>
      </c>
      <c r="L376" s="18" t="s">
        <v>37</v>
      </c>
      <c r="M376" s="18">
        <v>20210915</v>
      </c>
      <c r="N376" s="20">
        <v>79140</v>
      </c>
      <c r="O376" s="20">
        <v>1372891.5</v>
      </c>
      <c r="P376" s="20">
        <v>81</v>
      </c>
      <c r="Q376" s="20">
        <v>5</v>
      </c>
    </row>
    <row r="377" spans="1:17" x14ac:dyDescent="0.2">
      <c r="A377" s="17" t="s">
        <v>570</v>
      </c>
      <c r="B377" s="17" t="s">
        <v>2785</v>
      </c>
      <c r="C377" s="17" t="s">
        <v>571</v>
      </c>
      <c r="D377" s="18" t="s">
        <v>572</v>
      </c>
      <c r="E377" s="20">
        <v>60662550</v>
      </c>
      <c r="F377" s="20">
        <v>2535000</v>
      </c>
      <c r="G377" s="18" t="s">
        <v>563</v>
      </c>
      <c r="H377" s="19" t="s">
        <v>42</v>
      </c>
      <c r="J377" s="18" t="s">
        <v>36</v>
      </c>
      <c r="K377" s="18" t="s">
        <v>34</v>
      </c>
      <c r="L377" s="18" t="s">
        <v>37</v>
      </c>
      <c r="M377" s="18">
        <v>20200727</v>
      </c>
      <c r="N377" s="20">
        <v>175939</v>
      </c>
      <c r="O377" s="20">
        <v>4120847.5</v>
      </c>
      <c r="P377" s="20">
        <v>458</v>
      </c>
      <c r="Q377" s="20">
        <v>5</v>
      </c>
    </row>
    <row r="378" spans="1:17" x14ac:dyDescent="0.2">
      <c r="A378" s="17" t="s">
        <v>573</v>
      </c>
      <c r="B378" s="17" t="s">
        <v>2785</v>
      </c>
      <c r="C378" s="17" t="s">
        <v>574</v>
      </c>
      <c r="D378" s="18" t="s">
        <v>575</v>
      </c>
      <c r="E378" s="20">
        <v>62713000</v>
      </c>
      <c r="F378" s="20">
        <v>2890000</v>
      </c>
      <c r="G378" s="18" t="s">
        <v>563</v>
      </c>
      <c r="H378" s="19" t="s">
        <v>42</v>
      </c>
      <c r="J378" s="18" t="s">
        <v>36</v>
      </c>
      <c r="K378" s="18" t="s">
        <v>34</v>
      </c>
      <c r="L378" s="18" t="s">
        <v>37</v>
      </c>
      <c r="M378" s="18">
        <v>20200727</v>
      </c>
      <c r="N378" s="20">
        <v>480654</v>
      </c>
      <c r="O378" s="20">
        <v>10160454.5</v>
      </c>
      <c r="P378" s="20">
        <v>680</v>
      </c>
      <c r="Q378" s="20">
        <v>5</v>
      </c>
    </row>
    <row r="379" spans="1:17" x14ac:dyDescent="0.2">
      <c r="A379" s="17" t="s">
        <v>591</v>
      </c>
      <c r="B379" s="17" t="s">
        <v>2785</v>
      </c>
      <c r="C379" s="17" t="s">
        <v>592</v>
      </c>
      <c r="D379" s="18" t="s">
        <v>593</v>
      </c>
      <c r="E379" s="20">
        <v>29440500</v>
      </c>
      <c r="F379" s="20">
        <v>1425000</v>
      </c>
      <c r="G379" s="18" t="s">
        <v>563</v>
      </c>
      <c r="H379" s="19" t="s">
        <v>42</v>
      </c>
      <c r="J379" s="18" t="s">
        <v>36</v>
      </c>
      <c r="K379" s="18" t="s">
        <v>34</v>
      </c>
      <c r="L379" s="18" t="s">
        <v>37</v>
      </c>
      <c r="M379" s="18">
        <v>20210331</v>
      </c>
      <c r="N379" s="20">
        <v>91064</v>
      </c>
      <c r="O379" s="20">
        <v>1877402.5</v>
      </c>
      <c r="P379" s="20">
        <v>157</v>
      </c>
      <c r="Q379" s="20">
        <v>5</v>
      </c>
    </row>
    <row r="380" spans="1:17" x14ac:dyDescent="0.2">
      <c r="A380" s="17" t="s">
        <v>2836</v>
      </c>
      <c r="B380" s="17" t="s">
        <v>2785</v>
      </c>
      <c r="C380" s="17" t="s">
        <v>2837</v>
      </c>
      <c r="D380" s="18" t="s">
        <v>2838</v>
      </c>
      <c r="E380" s="20">
        <v>2056000</v>
      </c>
      <c r="F380" s="20">
        <v>100000</v>
      </c>
      <c r="G380" s="18" t="s">
        <v>563</v>
      </c>
      <c r="H380" s="19" t="s">
        <v>42</v>
      </c>
      <c r="J380" s="18" t="s">
        <v>36</v>
      </c>
      <c r="K380" s="18" t="s">
        <v>34</v>
      </c>
      <c r="L380" s="18" t="s">
        <v>37</v>
      </c>
      <c r="M380" s="18">
        <v>20230227</v>
      </c>
      <c r="N380" s="20">
        <v>3400</v>
      </c>
      <c r="O380" s="20">
        <v>69100</v>
      </c>
      <c r="P380" s="20">
        <v>10</v>
      </c>
      <c r="Q380" s="20">
        <v>2</v>
      </c>
    </row>
    <row r="381" spans="1:17" x14ac:dyDescent="0.2">
      <c r="A381" s="17" t="s">
        <v>594</v>
      </c>
      <c r="B381" s="17" t="s">
        <v>2785</v>
      </c>
      <c r="C381" s="17" t="s">
        <v>595</v>
      </c>
      <c r="D381" s="18" t="s">
        <v>596</v>
      </c>
      <c r="E381" s="20">
        <v>361630170</v>
      </c>
      <c r="F381" s="20">
        <v>16137000</v>
      </c>
      <c r="G381" s="18" t="s">
        <v>563</v>
      </c>
      <c r="H381" s="19" t="s">
        <v>42</v>
      </c>
      <c r="J381" s="18" t="s">
        <v>36</v>
      </c>
      <c r="K381" s="18" t="s">
        <v>34</v>
      </c>
      <c r="L381" s="18" t="s">
        <v>37</v>
      </c>
      <c r="M381" s="18">
        <v>20210331</v>
      </c>
      <c r="N381" s="20">
        <v>364081</v>
      </c>
      <c r="O381" s="20">
        <v>7903899</v>
      </c>
      <c r="P381" s="20">
        <v>383</v>
      </c>
      <c r="Q381" s="20">
        <v>5</v>
      </c>
    </row>
    <row r="382" spans="1:17" x14ac:dyDescent="0.2">
      <c r="A382" s="17" t="s">
        <v>2806</v>
      </c>
      <c r="B382" s="17" t="s">
        <v>2785</v>
      </c>
      <c r="C382" s="17" t="s">
        <v>2807</v>
      </c>
      <c r="D382" s="18" t="s">
        <v>2808</v>
      </c>
      <c r="E382" s="20">
        <v>2087000</v>
      </c>
      <c r="F382" s="20">
        <v>100000</v>
      </c>
      <c r="G382" s="18" t="s">
        <v>563</v>
      </c>
      <c r="H382" s="19" t="s">
        <v>42</v>
      </c>
      <c r="J382" s="18" t="s">
        <v>36</v>
      </c>
      <c r="K382" s="18" t="s">
        <v>34</v>
      </c>
      <c r="L382" s="18" t="s">
        <v>37</v>
      </c>
      <c r="M382" s="18">
        <v>20230123</v>
      </c>
      <c r="N382" s="20">
        <v>5523</v>
      </c>
      <c r="O382" s="20">
        <v>113312</v>
      </c>
      <c r="P382" s="20">
        <v>23</v>
      </c>
      <c r="Q382" s="20">
        <v>5</v>
      </c>
    </row>
    <row r="383" spans="1:17" x14ac:dyDescent="0.2">
      <c r="A383" s="17" t="s">
        <v>749</v>
      </c>
      <c r="B383" s="17" t="s">
        <v>2785</v>
      </c>
      <c r="C383" s="17" t="s">
        <v>750</v>
      </c>
      <c r="D383" s="18" t="s">
        <v>751</v>
      </c>
      <c r="E383" s="20">
        <v>7080000</v>
      </c>
      <c r="F383" s="20">
        <v>400000</v>
      </c>
      <c r="G383" s="18" t="s">
        <v>752</v>
      </c>
      <c r="H383" s="19" t="s">
        <v>42</v>
      </c>
      <c r="J383" s="18" t="s">
        <v>38</v>
      </c>
      <c r="K383" s="18" t="s">
        <v>34</v>
      </c>
      <c r="L383" s="18" t="s">
        <v>37</v>
      </c>
      <c r="M383" s="18">
        <v>20170403</v>
      </c>
      <c r="N383" s="20">
        <v>48401</v>
      </c>
      <c r="O383" s="20">
        <v>864625.5</v>
      </c>
      <c r="P383" s="20">
        <v>97</v>
      </c>
      <c r="Q383" s="20">
        <v>5</v>
      </c>
    </row>
    <row r="384" spans="1:17" x14ac:dyDescent="0.2">
      <c r="A384" s="17" t="s">
        <v>753</v>
      </c>
      <c r="B384" s="17" t="s">
        <v>2785</v>
      </c>
      <c r="C384" s="17" t="s">
        <v>754</v>
      </c>
      <c r="D384" s="18" t="s">
        <v>755</v>
      </c>
      <c r="E384" s="20">
        <v>33988500</v>
      </c>
      <c r="F384" s="20">
        <v>1950000</v>
      </c>
      <c r="G384" s="18" t="s">
        <v>752</v>
      </c>
      <c r="H384" s="19" t="s">
        <v>42</v>
      </c>
      <c r="J384" s="18" t="s">
        <v>38</v>
      </c>
      <c r="K384" s="18" t="s">
        <v>34</v>
      </c>
      <c r="L384" s="18" t="s">
        <v>37</v>
      </c>
      <c r="M384" s="18">
        <v>20170403</v>
      </c>
      <c r="N384" s="20">
        <v>39384</v>
      </c>
      <c r="O384" s="20">
        <v>693401.5</v>
      </c>
      <c r="P384" s="20">
        <v>98</v>
      </c>
      <c r="Q384" s="20">
        <v>5</v>
      </c>
    </row>
    <row r="385" spans="1:17" x14ac:dyDescent="0.2">
      <c r="A385" s="17" t="s">
        <v>783</v>
      </c>
      <c r="B385" s="17" t="s">
        <v>2785</v>
      </c>
      <c r="C385" s="17" t="s">
        <v>784</v>
      </c>
      <c r="D385" s="18" t="s">
        <v>785</v>
      </c>
      <c r="E385" s="20">
        <v>587064000</v>
      </c>
      <c r="F385" s="20">
        <v>27350000</v>
      </c>
      <c r="G385" s="18" t="s">
        <v>752</v>
      </c>
      <c r="H385" s="19" t="s">
        <v>42</v>
      </c>
      <c r="J385" s="18" t="s">
        <v>38</v>
      </c>
      <c r="K385" s="18" t="s">
        <v>34</v>
      </c>
      <c r="L385" s="18" t="s">
        <v>37</v>
      </c>
      <c r="M385" s="18">
        <v>20190124</v>
      </c>
      <c r="N385" s="20">
        <v>994703</v>
      </c>
      <c r="O385" s="20">
        <v>21395689.5</v>
      </c>
      <c r="P385" s="20">
        <v>875</v>
      </c>
      <c r="Q385" s="20">
        <v>5</v>
      </c>
    </row>
    <row r="386" spans="1:17" x14ac:dyDescent="0.2">
      <c r="A386" s="17" t="s">
        <v>801</v>
      </c>
      <c r="B386" s="17" t="s">
        <v>2785</v>
      </c>
      <c r="C386" s="17" t="s">
        <v>802</v>
      </c>
      <c r="D386" s="18" t="s">
        <v>803</v>
      </c>
      <c r="E386" s="20">
        <v>62701000</v>
      </c>
      <c r="F386" s="20">
        <v>3200000</v>
      </c>
      <c r="G386" s="18" t="s">
        <v>752</v>
      </c>
      <c r="H386" s="19" t="s">
        <v>42</v>
      </c>
      <c r="J386" s="18" t="s">
        <v>38</v>
      </c>
      <c r="K386" s="18" t="s">
        <v>34</v>
      </c>
      <c r="L386" s="18" t="s">
        <v>37</v>
      </c>
      <c r="M386" s="18">
        <v>20221014</v>
      </c>
      <c r="N386" s="20">
        <v>755</v>
      </c>
      <c r="O386" s="20">
        <v>14752</v>
      </c>
      <c r="P386" s="20">
        <v>12</v>
      </c>
      <c r="Q386" s="20">
        <v>4</v>
      </c>
    </row>
    <row r="387" spans="1:17" x14ac:dyDescent="0.2">
      <c r="A387" s="17" t="s">
        <v>756</v>
      </c>
      <c r="B387" s="17" t="s">
        <v>2785</v>
      </c>
      <c r="C387" s="17" t="s">
        <v>757</v>
      </c>
      <c r="D387" s="18" t="s">
        <v>758</v>
      </c>
      <c r="E387" s="20">
        <v>24320000</v>
      </c>
      <c r="F387" s="20">
        <v>1600000</v>
      </c>
      <c r="G387" s="18" t="s">
        <v>752</v>
      </c>
      <c r="H387" s="19" t="s">
        <v>42</v>
      </c>
      <c r="J387" s="18" t="s">
        <v>38</v>
      </c>
      <c r="K387" s="18" t="s">
        <v>34</v>
      </c>
      <c r="L387" s="18" t="s">
        <v>37</v>
      </c>
      <c r="M387" s="18">
        <v>20170403</v>
      </c>
      <c r="N387" s="20">
        <v>25281</v>
      </c>
      <c r="O387" s="20">
        <v>424405.5</v>
      </c>
      <c r="P387" s="20">
        <v>154</v>
      </c>
      <c r="Q387" s="20">
        <v>5</v>
      </c>
    </row>
    <row r="388" spans="1:17" x14ac:dyDescent="0.2">
      <c r="A388" s="17" t="s">
        <v>759</v>
      </c>
      <c r="B388" s="17" t="s">
        <v>2785</v>
      </c>
      <c r="C388" s="17" t="s">
        <v>760</v>
      </c>
      <c r="D388" s="18" t="s">
        <v>761</v>
      </c>
      <c r="E388" s="20">
        <v>12719000</v>
      </c>
      <c r="F388" s="20">
        <v>700000</v>
      </c>
      <c r="G388" s="18" t="s">
        <v>752</v>
      </c>
      <c r="H388" s="19" t="s">
        <v>42</v>
      </c>
      <c r="J388" s="18" t="s">
        <v>38</v>
      </c>
      <c r="K388" s="18" t="s">
        <v>34</v>
      </c>
      <c r="L388" s="18" t="s">
        <v>37</v>
      </c>
      <c r="M388" s="18">
        <v>20170403</v>
      </c>
      <c r="N388" s="20">
        <v>26659</v>
      </c>
      <c r="O388" s="20">
        <v>485925.5</v>
      </c>
      <c r="P388" s="20">
        <v>125</v>
      </c>
      <c r="Q388" s="20">
        <v>5</v>
      </c>
    </row>
    <row r="389" spans="1:17" x14ac:dyDescent="0.2">
      <c r="A389" s="17" t="s">
        <v>762</v>
      </c>
      <c r="B389" s="17" t="s">
        <v>2785</v>
      </c>
      <c r="C389" s="17" t="s">
        <v>763</v>
      </c>
      <c r="D389" s="18" t="s">
        <v>764</v>
      </c>
      <c r="E389" s="20">
        <v>155038000</v>
      </c>
      <c r="F389" s="20">
        <v>8900000</v>
      </c>
      <c r="G389" s="18" t="s">
        <v>752</v>
      </c>
      <c r="H389" s="19" t="s">
        <v>42</v>
      </c>
      <c r="J389" s="18" t="s">
        <v>38</v>
      </c>
      <c r="K389" s="18" t="s">
        <v>34</v>
      </c>
      <c r="L389" s="18" t="s">
        <v>37</v>
      </c>
      <c r="M389" s="18">
        <v>20170403</v>
      </c>
      <c r="N389" s="20">
        <v>336229</v>
      </c>
      <c r="O389" s="20">
        <v>5904766.5</v>
      </c>
      <c r="P389" s="20">
        <v>272</v>
      </c>
      <c r="Q389" s="20">
        <v>5</v>
      </c>
    </row>
    <row r="390" spans="1:17" x14ac:dyDescent="0.2">
      <c r="A390" s="17" t="s">
        <v>765</v>
      </c>
      <c r="B390" s="17" t="s">
        <v>2785</v>
      </c>
      <c r="C390" s="17" t="s">
        <v>766</v>
      </c>
      <c r="D390" s="18" t="s">
        <v>767</v>
      </c>
      <c r="E390" s="20">
        <v>41538000</v>
      </c>
      <c r="F390" s="20">
        <v>2300000</v>
      </c>
      <c r="G390" s="18" t="s">
        <v>752</v>
      </c>
      <c r="H390" s="19" t="s">
        <v>42</v>
      </c>
      <c r="J390" s="18" t="s">
        <v>38</v>
      </c>
      <c r="K390" s="18" t="s">
        <v>34</v>
      </c>
      <c r="L390" s="18" t="s">
        <v>37</v>
      </c>
      <c r="M390" s="18">
        <v>20180927</v>
      </c>
      <c r="N390" s="20">
        <v>13774</v>
      </c>
      <c r="O390" s="20">
        <v>251466.5</v>
      </c>
      <c r="P390" s="20">
        <v>129</v>
      </c>
      <c r="Q390" s="20">
        <v>5</v>
      </c>
    </row>
    <row r="391" spans="1:17" x14ac:dyDescent="0.2">
      <c r="A391" s="17" t="s">
        <v>768</v>
      </c>
      <c r="B391" s="17" t="s">
        <v>2785</v>
      </c>
      <c r="C391" s="17" t="s">
        <v>769</v>
      </c>
      <c r="D391" s="18" t="s">
        <v>770</v>
      </c>
      <c r="E391" s="20">
        <v>31603000</v>
      </c>
      <c r="F391" s="20">
        <v>1300000</v>
      </c>
      <c r="G391" s="18" t="s">
        <v>752</v>
      </c>
      <c r="H391" s="19" t="s">
        <v>42</v>
      </c>
      <c r="J391" s="18" t="s">
        <v>38</v>
      </c>
      <c r="K391" s="18" t="s">
        <v>34</v>
      </c>
      <c r="L391" s="18" t="s">
        <v>37</v>
      </c>
      <c r="M391" s="18">
        <v>20180927</v>
      </c>
      <c r="N391" s="20">
        <v>199632</v>
      </c>
      <c r="O391" s="20">
        <v>4982920.5</v>
      </c>
      <c r="P391" s="20">
        <v>850</v>
      </c>
      <c r="Q391" s="20">
        <v>5</v>
      </c>
    </row>
    <row r="392" spans="1:17" x14ac:dyDescent="0.2">
      <c r="A392" s="17" t="s">
        <v>771</v>
      </c>
      <c r="B392" s="17" t="s">
        <v>2785</v>
      </c>
      <c r="C392" s="17" t="s">
        <v>772</v>
      </c>
      <c r="D392" s="18" t="s">
        <v>773</v>
      </c>
      <c r="E392" s="20">
        <v>247350000</v>
      </c>
      <c r="F392" s="20">
        <v>10200000</v>
      </c>
      <c r="G392" s="18" t="s">
        <v>752</v>
      </c>
      <c r="H392" s="19" t="s">
        <v>42</v>
      </c>
      <c r="J392" s="18" t="s">
        <v>38</v>
      </c>
      <c r="K392" s="18" t="s">
        <v>34</v>
      </c>
      <c r="L392" s="18" t="s">
        <v>37</v>
      </c>
      <c r="M392" s="18">
        <v>20180927</v>
      </c>
      <c r="N392" s="20">
        <v>51356</v>
      </c>
      <c r="O392" s="20">
        <v>1259339.5</v>
      </c>
      <c r="P392" s="20">
        <v>263</v>
      </c>
      <c r="Q392" s="20">
        <v>5</v>
      </c>
    </row>
    <row r="393" spans="1:17" x14ac:dyDescent="0.2">
      <c r="A393" s="17" t="s">
        <v>792</v>
      </c>
      <c r="B393" s="17" t="s">
        <v>2785</v>
      </c>
      <c r="C393" s="17" t="s">
        <v>793</v>
      </c>
      <c r="D393" s="18" t="s">
        <v>794</v>
      </c>
      <c r="E393" s="20">
        <v>69055500</v>
      </c>
      <c r="F393" s="20">
        <v>2850000</v>
      </c>
      <c r="G393" s="18" t="s">
        <v>752</v>
      </c>
      <c r="H393" s="19" t="s">
        <v>42</v>
      </c>
      <c r="J393" s="18" t="s">
        <v>38</v>
      </c>
      <c r="K393" s="18" t="s">
        <v>34</v>
      </c>
      <c r="L393" s="18" t="s">
        <v>37</v>
      </c>
      <c r="M393" s="18">
        <v>20200501</v>
      </c>
      <c r="N393" s="20">
        <v>7941</v>
      </c>
      <c r="O393" s="20">
        <v>192599</v>
      </c>
      <c r="P393" s="20">
        <v>61</v>
      </c>
      <c r="Q393" s="20">
        <v>5</v>
      </c>
    </row>
    <row r="394" spans="1:17" x14ac:dyDescent="0.2">
      <c r="A394" s="17" t="s">
        <v>774</v>
      </c>
      <c r="B394" s="17" t="s">
        <v>2785</v>
      </c>
      <c r="C394" s="17" t="s">
        <v>775</v>
      </c>
      <c r="D394" s="18" t="s">
        <v>776</v>
      </c>
      <c r="E394" s="20">
        <v>104265000</v>
      </c>
      <c r="F394" s="20">
        <v>5250000</v>
      </c>
      <c r="G394" s="18" t="s">
        <v>752</v>
      </c>
      <c r="H394" s="19" t="s">
        <v>42</v>
      </c>
      <c r="J394" s="18" t="s">
        <v>38</v>
      </c>
      <c r="K394" s="18" t="s">
        <v>34</v>
      </c>
      <c r="L394" s="18" t="s">
        <v>37</v>
      </c>
      <c r="M394" s="18">
        <v>20180927</v>
      </c>
      <c r="N394" s="20">
        <v>19590</v>
      </c>
      <c r="O394" s="20">
        <v>390073</v>
      </c>
      <c r="P394" s="20">
        <v>51</v>
      </c>
      <c r="Q394" s="20">
        <v>5</v>
      </c>
    </row>
    <row r="395" spans="1:17" x14ac:dyDescent="0.2">
      <c r="A395" s="17" t="s">
        <v>795</v>
      </c>
      <c r="B395" s="17" t="s">
        <v>2785</v>
      </c>
      <c r="C395" s="17" t="s">
        <v>796</v>
      </c>
      <c r="D395" s="18" t="s">
        <v>797</v>
      </c>
      <c r="E395" s="20">
        <v>97405000</v>
      </c>
      <c r="F395" s="20">
        <v>6050000</v>
      </c>
      <c r="G395" s="18" t="s">
        <v>752</v>
      </c>
      <c r="H395" s="19" t="s">
        <v>42</v>
      </c>
      <c r="J395" s="18" t="s">
        <v>38</v>
      </c>
      <c r="K395" s="18" t="s">
        <v>34</v>
      </c>
      <c r="L395" s="18" t="s">
        <v>37</v>
      </c>
      <c r="M395" s="18">
        <v>20210312</v>
      </c>
      <c r="N395" s="20">
        <v>345506</v>
      </c>
      <c r="O395" s="20">
        <v>5538413</v>
      </c>
      <c r="P395" s="20">
        <v>483</v>
      </c>
      <c r="Q395" s="20">
        <v>5</v>
      </c>
    </row>
    <row r="396" spans="1:17" x14ac:dyDescent="0.2">
      <c r="A396" s="17" t="s">
        <v>786</v>
      </c>
      <c r="B396" s="17" t="s">
        <v>2785</v>
      </c>
      <c r="C396" s="17" t="s">
        <v>787</v>
      </c>
      <c r="D396" s="18" t="s">
        <v>788</v>
      </c>
      <c r="E396" s="20">
        <v>109250000</v>
      </c>
      <c r="F396" s="20">
        <v>5750000</v>
      </c>
      <c r="G396" s="18" t="s">
        <v>752</v>
      </c>
      <c r="H396" s="19" t="s">
        <v>42</v>
      </c>
      <c r="J396" s="18" t="s">
        <v>38</v>
      </c>
      <c r="K396" s="18" t="s">
        <v>34</v>
      </c>
      <c r="L396" s="18" t="s">
        <v>37</v>
      </c>
      <c r="M396" s="18">
        <v>20190307</v>
      </c>
      <c r="N396" s="20">
        <v>20597</v>
      </c>
      <c r="O396" s="20">
        <v>394712</v>
      </c>
      <c r="P396" s="20">
        <v>93</v>
      </c>
      <c r="Q396" s="20">
        <v>5</v>
      </c>
    </row>
    <row r="397" spans="1:17" x14ac:dyDescent="0.2">
      <c r="A397" s="17" t="s">
        <v>789</v>
      </c>
      <c r="B397" s="17" t="s">
        <v>2785</v>
      </c>
      <c r="C397" s="17" t="s">
        <v>790</v>
      </c>
      <c r="D397" s="18" t="s">
        <v>791</v>
      </c>
      <c r="E397" s="20">
        <v>14262000</v>
      </c>
      <c r="F397" s="20">
        <v>600000</v>
      </c>
      <c r="G397" s="18" t="s">
        <v>752</v>
      </c>
      <c r="H397" s="19" t="s">
        <v>42</v>
      </c>
      <c r="J397" s="18" t="s">
        <v>38</v>
      </c>
      <c r="K397" s="18" t="s">
        <v>34</v>
      </c>
      <c r="L397" s="18" t="s">
        <v>37</v>
      </c>
      <c r="M397" s="18">
        <v>20190307</v>
      </c>
      <c r="N397" s="20">
        <v>41160</v>
      </c>
      <c r="O397" s="20">
        <v>979842</v>
      </c>
      <c r="P397" s="20">
        <v>239</v>
      </c>
      <c r="Q397" s="20">
        <v>5</v>
      </c>
    </row>
    <row r="398" spans="1:17" x14ac:dyDescent="0.2">
      <c r="A398" s="17" t="s">
        <v>777</v>
      </c>
      <c r="B398" s="17" t="s">
        <v>2785</v>
      </c>
      <c r="C398" s="17" t="s">
        <v>778</v>
      </c>
      <c r="D398" s="18" t="s">
        <v>779</v>
      </c>
      <c r="E398" s="20">
        <v>113516000</v>
      </c>
      <c r="F398" s="20">
        <v>3700000</v>
      </c>
      <c r="G398" s="18" t="s">
        <v>752</v>
      </c>
      <c r="H398" s="19" t="s">
        <v>42</v>
      </c>
      <c r="J398" s="18" t="s">
        <v>38</v>
      </c>
      <c r="K398" s="18" t="s">
        <v>34</v>
      </c>
      <c r="L398" s="18" t="s">
        <v>37</v>
      </c>
      <c r="M398" s="18">
        <v>20180927</v>
      </c>
      <c r="N398" s="20">
        <v>93536</v>
      </c>
      <c r="O398" s="20">
        <v>2726313.5</v>
      </c>
      <c r="P398" s="20">
        <v>333</v>
      </c>
      <c r="Q398" s="20">
        <v>5</v>
      </c>
    </row>
    <row r="399" spans="1:17" x14ac:dyDescent="0.2">
      <c r="A399" s="17" t="s">
        <v>780</v>
      </c>
      <c r="B399" s="17" t="s">
        <v>2785</v>
      </c>
      <c r="C399" s="17" t="s">
        <v>781</v>
      </c>
      <c r="D399" s="18" t="s">
        <v>782</v>
      </c>
      <c r="E399" s="20">
        <v>122106000</v>
      </c>
      <c r="F399" s="20">
        <v>4700000</v>
      </c>
      <c r="G399" s="18" t="s">
        <v>752</v>
      </c>
      <c r="H399" s="19" t="s">
        <v>42</v>
      </c>
      <c r="J399" s="18" t="s">
        <v>38</v>
      </c>
      <c r="K399" s="18" t="s">
        <v>34</v>
      </c>
      <c r="L399" s="18" t="s">
        <v>37</v>
      </c>
      <c r="M399" s="18">
        <v>20180927</v>
      </c>
      <c r="N399" s="20">
        <v>5667</v>
      </c>
      <c r="O399" s="20">
        <v>148107.5</v>
      </c>
      <c r="P399" s="20">
        <v>46</v>
      </c>
      <c r="Q399" s="20">
        <v>5</v>
      </c>
    </row>
    <row r="400" spans="1:17" x14ac:dyDescent="0.2">
      <c r="A400" s="17" t="s">
        <v>798</v>
      </c>
      <c r="B400" s="17" t="s">
        <v>2785</v>
      </c>
      <c r="C400" s="17" t="s">
        <v>799</v>
      </c>
      <c r="D400" s="18" t="s">
        <v>800</v>
      </c>
      <c r="E400" s="20">
        <v>1950000</v>
      </c>
      <c r="F400" s="20">
        <v>100000</v>
      </c>
      <c r="G400" s="18" t="s">
        <v>752</v>
      </c>
      <c r="H400" s="19" t="s">
        <v>42</v>
      </c>
      <c r="J400" s="18" t="s">
        <v>38</v>
      </c>
      <c r="K400" s="18" t="s">
        <v>34</v>
      </c>
      <c r="L400" s="18" t="s">
        <v>37</v>
      </c>
      <c r="M400" s="18">
        <v>20220128</v>
      </c>
      <c r="N400" s="20">
        <v>1557</v>
      </c>
      <c r="O400" s="20">
        <v>30581.5</v>
      </c>
      <c r="P400" s="20">
        <v>27</v>
      </c>
      <c r="Q400" s="20">
        <v>5</v>
      </c>
    </row>
    <row r="401" spans="1:17" x14ac:dyDescent="0.2">
      <c r="A401" s="17" t="s">
        <v>804</v>
      </c>
      <c r="B401" s="17" t="s">
        <v>2785</v>
      </c>
      <c r="C401" s="17" t="s">
        <v>805</v>
      </c>
      <c r="D401" s="18" t="s">
        <v>806</v>
      </c>
      <c r="E401" s="20">
        <v>152688000</v>
      </c>
      <c r="F401" s="20">
        <v>4800000</v>
      </c>
      <c r="G401" s="18" t="s">
        <v>807</v>
      </c>
      <c r="H401" s="19" t="s">
        <v>42</v>
      </c>
      <c r="J401" s="18" t="s">
        <v>36</v>
      </c>
      <c r="K401" s="18" t="s">
        <v>34</v>
      </c>
      <c r="L401" s="18" t="s">
        <v>37</v>
      </c>
      <c r="M401" s="18">
        <v>20170125</v>
      </c>
      <c r="N401" s="20">
        <v>809870</v>
      </c>
      <c r="O401" s="20">
        <v>26515292</v>
      </c>
      <c r="P401" s="20">
        <v>2113</v>
      </c>
      <c r="Q401" s="20">
        <v>5</v>
      </c>
    </row>
    <row r="402" spans="1:17" x14ac:dyDescent="0.2">
      <c r="A402" s="17" t="s">
        <v>808</v>
      </c>
      <c r="B402" s="17" t="s">
        <v>2785</v>
      </c>
      <c r="C402" s="17" t="s">
        <v>809</v>
      </c>
      <c r="D402" s="18" t="s">
        <v>810</v>
      </c>
      <c r="E402" s="20">
        <v>51884000</v>
      </c>
      <c r="F402" s="20">
        <v>2800000</v>
      </c>
      <c r="G402" s="18" t="s">
        <v>807</v>
      </c>
      <c r="H402" s="19" t="s">
        <v>42</v>
      </c>
      <c r="J402" s="18" t="s">
        <v>36</v>
      </c>
      <c r="K402" s="18" t="s">
        <v>34</v>
      </c>
      <c r="L402" s="18" t="s">
        <v>37</v>
      </c>
      <c r="M402" s="18">
        <v>20170125</v>
      </c>
      <c r="N402" s="20">
        <v>206962</v>
      </c>
      <c r="O402" s="20">
        <v>3892294</v>
      </c>
      <c r="P402" s="20">
        <v>431</v>
      </c>
      <c r="Q402" s="20">
        <v>5</v>
      </c>
    </row>
    <row r="403" spans="1:17" x14ac:dyDescent="0.2">
      <c r="A403" s="17" t="s">
        <v>853</v>
      </c>
      <c r="B403" s="17" t="s">
        <v>2785</v>
      </c>
      <c r="C403" s="17" t="s">
        <v>854</v>
      </c>
      <c r="D403" s="18" t="s">
        <v>855</v>
      </c>
      <c r="E403" s="20">
        <v>304913000</v>
      </c>
      <c r="F403" s="20">
        <v>15050000</v>
      </c>
      <c r="G403" s="18" t="s">
        <v>807</v>
      </c>
      <c r="H403" s="19" t="s">
        <v>42</v>
      </c>
      <c r="J403" s="18" t="s">
        <v>36</v>
      </c>
      <c r="K403" s="18" t="s">
        <v>34</v>
      </c>
      <c r="L403" s="18" t="s">
        <v>37</v>
      </c>
      <c r="M403" s="18">
        <v>20221108</v>
      </c>
      <c r="N403" s="20">
        <v>1735769</v>
      </c>
      <c r="O403" s="20">
        <v>35694413.5</v>
      </c>
      <c r="P403" s="20">
        <v>2500</v>
      </c>
      <c r="Q403" s="20">
        <v>5</v>
      </c>
    </row>
    <row r="404" spans="1:17" x14ac:dyDescent="0.2">
      <c r="A404" s="17" t="s">
        <v>844</v>
      </c>
      <c r="B404" s="17" t="s">
        <v>2785</v>
      </c>
      <c r="C404" s="17" t="s">
        <v>845</v>
      </c>
      <c r="D404" s="18" t="s">
        <v>846</v>
      </c>
      <c r="E404" s="20">
        <v>999000</v>
      </c>
      <c r="F404" s="20">
        <v>75000</v>
      </c>
      <c r="G404" s="18" t="s">
        <v>807</v>
      </c>
      <c r="H404" s="19" t="s">
        <v>42</v>
      </c>
      <c r="J404" s="18" t="s">
        <v>36</v>
      </c>
      <c r="K404" s="18" t="s">
        <v>34</v>
      </c>
      <c r="L404" s="18" t="s">
        <v>37</v>
      </c>
      <c r="M404" s="18">
        <v>20210614</v>
      </c>
      <c r="N404" s="20">
        <v>10893</v>
      </c>
      <c r="O404" s="20">
        <v>159754</v>
      </c>
      <c r="P404" s="20">
        <v>61</v>
      </c>
      <c r="Q404" s="20">
        <v>5</v>
      </c>
    </row>
    <row r="405" spans="1:17" x14ac:dyDescent="0.2">
      <c r="A405" s="17" t="s">
        <v>847</v>
      </c>
      <c r="B405" s="17" t="s">
        <v>2785</v>
      </c>
      <c r="C405" s="17" t="s">
        <v>848</v>
      </c>
      <c r="D405" s="18" t="s">
        <v>849</v>
      </c>
      <c r="E405" s="20">
        <v>9328000</v>
      </c>
      <c r="F405" s="20">
        <v>550000</v>
      </c>
      <c r="G405" s="18" t="s">
        <v>807</v>
      </c>
      <c r="H405" s="19" t="s">
        <v>42</v>
      </c>
      <c r="J405" s="18" t="s">
        <v>36</v>
      </c>
      <c r="K405" s="18" t="s">
        <v>34</v>
      </c>
      <c r="L405" s="18" t="s">
        <v>37</v>
      </c>
      <c r="M405" s="18">
        <v>20210614</v>
      </c>
      <c r="N405" s="20">
        <v>96428</v>
      </c>
      <c r="O405" s="20">
        <v>1760919.5</v>
      </c>
      <c r="P405" s="20">
        <v>152</v>
      </c>
      <c r="Q405" s="20">
        <v>5</v>
      </c>
    </row>
    <row r="406" spans="1:17" x14ac:dyDescent="0.2">
      <c r="A406" s="17" t="s">
        <v>850</v>
      </c>
      <c r="B406" s="17" t="s">
        <v>2785</v>
      </c>
      <c r="C406" s="17" t="s">
        <v>851</v>
      </c>
      <c r="D406" s="18" t="s">
        <v>852</v>
      </c>
      <c r="E406" s="20">
        <v>75915000</v>
      </c>
      <c r="F406" s="20">
        <v>3500000</v>
      </c>
      <c r="G406" s="18" t="s">
        <v>807</v>
      </c>
      <c r="H406" s="19" t="s">
        <v>42</v>
      </c>
      <c r="J406" s="18" t="s">
        <v>36</v>
      </c>
      <c r="K406" s="18" t="s">
        <v>34</v>
      </c>
      <c r="L406" s="18" t="s">
        <v>37</v>
      </c>
      <c r="M406" s="18">
        <v>20220920</v>
      </c>
      <c r="N406" s="20">
        <v>424044</v>
      </c>
      <c r="O406" s="20">
        <v>8947397.5</v>
      </c>
      <c r="P406" s="20">
        <v>583</v>
      </c>
      <c r="Q406" s="20">
        <v>5</v>
      </c>
    </row>
    <row r="407" spans="1:17" x14ac:dyDescent="0.2">
      <c r="A407" s="17" t="s">
        <v>811</v>
      </c>
      <c r="B407" s="17" t="s">
        <v>2785</v>
      </c>
      <c r="C407" s="17" t="s">
        <v>812</v>
      </c>
      <c r="D407" s="18" t="s">
        <v>813</v>
      </c>
      <c r="E407" s="20">
        <v>666616500</v>
      </c>
      <c r="F407" s="20">
        <v>14850000</v>
      </c>
      <c r="G407" s="18" t="s">
        <v>807</v>
      </c>
      <c r="H407" s="19" t="s">
        <v>42</v>
      </c>
      <c r="J407" s="18" t="s">
        <v>36</v>
      </c>
      <c r="K407" s="18" t="s">
        <v>34</v>
      </c>
      <c r="L407" s="18" t="s">
        <v>37</v>
      </c>
      <c r="M407" s="18">
        <v>20170125</v>
      </c>
      <c r="N407" s="20">
        <v>1220184</v>
      </c>
      <c r="O407" s="20">
        <v>54465093.5</v>
      </c>
      <c r="P407" s="20">
        <v>5841</v>
      </c>
      <c r="Q407" s="20">
        <v>5</v>
      </c>
    </row>
    <row r="408" spans="1:17" x14ac:dyDescent="0.2">
      <c r="A408" s="17" t="s">
        <v>820</v>
      </c>
      <c r="B408" s="17" t="s">
        <v>2785</v>
      </c>
      <c r="C408" s="17" t="s">
        <v>821</v>
      </c>
      <c r="D408" s="18" t="s">
        <v>822</v>
      </c>
      <c r="E408" s="20">
        <v>11017500</v>
      </c>
      <c r="F408" s="20">
        <v>375000</v>
      </c>
      <c r="G408" s="18" t="s">
        <v>807</v>
      </c>
      <c r="H408" s="19" t="s">
        <v>42</v>
      </c>
      <c r="J408" s="18" t="s">
        <v>36</v>
      </c>
      <c r="K408" s="18" t="s">
        <v>34</v>
      </c>
      <c r="L408" s="18" t="s">
        <v>37</v>
      </c>
      <c r="M408" s="18">
        <v>20170927</v>
      </c>
      <c r="N408" s="20">
        <v>20029</v>
      </c>
      <c r="O408" s="20">
        <v>620317</v>
      </c>
      <c r="P408" s="20">
        <v>138</v>
      </c>
      <c r="Q408" s="20">
        <v>5</v>
      </c>
    </row>
    <row r="409" spans="1:17" x14ac:dyDescent="0.2">
      <c r="A409" s="17" t="s">
        <v>832</v>
      </c>
      <c r="B409" s="17" t="s">
        <v>2785</v>
      </c>
      <c r="C409" s="17" t="s">
        <v>833</v>
      </c>
      <c r="D409" s="18" t="s">
        <v>834</v>
      </c>
      <c r="E409" s="20">
        <v>24206000</v>
      </c>
      <c r="F409" s="20">
        <v>1225000</v>
      </c>
      <c r="G409" s="18" t="s">
        <v>807</v>
      </c>
      <c r="H409" s="19" t="s">
        <v>42</v>
      </c>
      <c r="J409" s="18" t="s">
        <v>36</v>
      </c>
      <c r="K409" s="18" t="s">
        <v>34</v>
      </c>
      <c r="L409" s="18" t="s">
        <v>37</v>
      </c>
      <c r="M409" s="18">
        <v>20200220</v>
      </c>
      <c r="N409" s="20">
        <v>71146</v>
      </c>
      <c r="O409" s="20">
        <v>1419647.5</v>
      </c>
      <c r="P409" s="20">
        <v>203</v>
      </c>
      <c r="Q409" s="20">
        <v>5</v>
      </c>
    </row>
    <row r="410" spans="1:17" x14ac:dyDescent="0.2">
      <c r="A410" s="17" t="s">
        <v>835</v>
      </c>
      <c r="B410" s="17" t="s">
        <v>2785</v>
      </c>
      <c r="C410" s="17" t="s">
        <v>836</v>
      </c>
      <c r="D410" s="18" t="s">
        <v>837</v>
      </c>
      <c r="E410" s="20">
        <v>75204000</v>
      </c>
      <c r="F410" s="20">
        <v>3600000</v>
      </c>
      <c r="G410" s="18" t="s">
        <v>807</v>
      </c>
      <c r="H410" s="19" t="s">
        <v>42</v>
      </c>
      <c r="J410" s="18" t="s">
        <v>36</v>
      </c>
      <c r="K410" s="18" t="s">
        <v>34</v>
      </c>
      <c r="L410" s="18" t="s">
        <v>37</v>
      </c>
      <c r="M410" s="18">
        <v>20200220</v>
      </c>
      <c r="N410" s="20">
        <v>61434</v>
      </c>
      <c r="O410" s="20">
        <v>1298949</v>
      </c>
      <c r="P410" s="20">
        <v>188</v>
      </c>
      <c r="Q410" s="20">
        <v>5</v>
      </c>
    </row>
    <row r="411" spans="1:17" x14ac:dyDescent="0.2">
      <c r="A411" s="17" t="s">
        <v>841</v>
      </c>
      <c r="B411" s="17" t="s">
        <v>2785</v>
      </c>
      <c r="C411" s="17" t="s">
        <v>842</v>
      </c>
      <c r="D411" s="18" t="s">
        <v>843</v>
      </c>
      <c r="E411" s="20">
        <v>30512000</v>
      </c>
      <c r="F411" s="20">
        <v>1600000</v>
      </c>
      <c r="G411" s="18" t="s">
        <v>807</v>
      </c>
      <c r="H411" s="19" t="s">
        <v>42</v>
      </c>
      <c r="J411" s="18" t="s">
        <v>36</v>
      </c>
      <c r="K411" s="18" t="s">
        <v>34</v>
      </c>
      <c r="L411" s="18" t="s">
        <v>37</v>
      </c>
      <c r="M411" s="18">
        <v>20210331</v>
      </c>
      <c r="N411" s="20">
        <v>463618</v>
      </c>
      <c r="O411" s="20">
        <v>8785842.5</v>
      </c>
      <c r="P411" s="20">
        <v>644</v>
      </c>
      <c r="Q411" s="20">
        <v>5</v>
      </c>
    </row>
    <row r="412" spans="1:17" x14ac:dyDescent="0.2">
      <c r="A412" s="17" t="s">
        <v>829</v>
      </c>
      <c r="B412" s="17" t="s">
        <v>2785</v>
      </c>
      <c r="C412" s="17" t="s">
        <v>830</v>
      </c>
      <c r="D412" s="18" t="s">
        <v>831</v>
      </c>
      <c r="E412" s="20">
        <v>117393500</v>
      </c>
      <c r="F412" s="20">
        <v>5950000</v>
      </c>
      <c r="G412" s="18" t="s">
        <v>807</v>
      </c>
      <c r="H412" s="19" t="s">
        <v>42</v>
      </c>
      <c r="J412" s="18" t="s">
        <v>36</v>
      </c>
      <c r="K412" s="18" t="s">
        <v>34</v>
      </c>
      <c r="L412" s="18" t="s">
        <v>37</v>
      </c>
      <c r="M412" s="18">
        <v>20180328</v>
      </c>
      <c r="N412" s="20">
        <v>360188</v>
      </c>
      <c r="O412" s="20">
        <v>7114745</v>
      </c>
      <c r="P412" s="20">
        <v>909</v>
      </c>
      <c r="Q412" s="20">
        <v>5</v>
      </c>
    </row>
    <row r="413" spans="1:17" x14ac:dyDescent="0.2">
      <c r="A413" s="17" t="s">
        <v>814</v>
      </c>
      <c r="B413" s="17" t="s">
        <v>2785</v>
      </c>
      <c r="C413" s="17" t="s">
        <v>815</v>
      </c>
      <c r="D413" s="18" t="s">
        <v>816</v>
      </c>
      <c r="E413" s="20">
        <v>495092250</v>
      </c>
      <c r="F413" s="20">
        <v>26575000</v>
      </c>
      <c r="G413" s="18" t="s">
        <v>807</v>
      </c>
      <c r="H413" s="19" t="s">
        <v>42</v>
      </c>
      <c r="J413" s="18" t="s">
        <v>36</v>
      </c>
      <c r="K413" s="18" t="s">
        <v>34</v>
      </c>
      <c r="L413" s="18" t="s">
        <v>37</v>
      </c>
      <c r="M413" s="18">
        <v>20170125</v>
      </c>
      <c r="N413" s="20">
        <v>1366683</v>
      </c>
      <c r="O413" s="20">
        <v>26685420.5</v>
      </c>
      <c r="P413" s="20">
        <v>5153</v>
      </c>
      <c r="Q413" s="20">
        <v>5</v>
      </c>
    </row>
    <row r="414" spans="1:17" x14ac:dyDescent="0.2">
      <c r="A414" s="17" t="s">
        <v>838</v>
      </c>
      <c r="B414" s="17" t="s">
        <v>2785</v>
      </c>
      <c r="C414" s="17" t="s">
        <v>839</v>
      </c>
      <c r="D414" s="18" t="s">
        <v>840</v>
      </c>
      <c r="E414" s="20">
        <v>12962500</v>
      </c>
      <c r="F414" s="20">
        <v>625000</v>
      </c>
      <c r="G414" s="18" t="s">
        <v>807</v>
      </c>
      <c r="H414" s="19" t="s">
        <v>42</v>
      </c>
      <c r="J414" s="18" t="s">
        <v>36</v>
      </c>
      <c r="K414" s="18" t="s">
        <v>34</v>
      </c>
      <c r="L414" s="18" t="s">
        <v>37</v>
      </c>
      <c r="M414" s="18">
        <v>20210331</v>
      </c>
      <c r="N414" s="20">
        <v>291859</v>
      </c>
      <c r="O414" s="20">
        <v>6145917.5</v>
      </c>
      <c r="P414" s="20">
        <v>436</v>
      </c>
      <c r="Q414" s="20">
        <v>5</v>
      </c>
    </row>
    <row r="415" spans="1:17" x14ac:dyDescent="0.2">
      <c r="A415" s="17" t="s">
        <v>823</v>
      </c>
      <c r="B415" s="17" t="s">
        <v>2785</v>
      </c>
      <c r="C415" s="17" t="s">
        <v>824</v>
      </c>
      <c r="D415" s="18" t="s">
        <v>825</v>
      </c>
      <c r="E415" s="20">
        <v>108984000</v>
      </c>
      <c r="F415" s="20">
        <v>5975000</v>
      </c>
      <c r="G415" s="18" t="s">
        <v>807</v>
      </c>
      <c r="H415" s="19" t="s">
        <v>42</v>
      </c>
      <c r="J415" s="18" t="s">
        <v>36</v>
      </c>
      <c r="K415" s="18" t="s">
        <v>34</v>
      </c>
      <c r="L415" s="18" t="s">
        <v>37</v>
      </c>
      <c r="M415" s="18">
        <v>20170927</v>
      </c>
      <c r="N415" s="20">
        <v>382456</v>
      </c>
      <c r="O415" s="20">
        <v>7025240</v>
      </c>
      <c r="P415" s="20">
        <v>573</v>
      </c>
      <c r="Q415" s="20">
        <v>5</v>
      </c>
    </row>
    <row r="416" spans="1:17" x14ac:dyDescent="0.2">
      <c r="A416" s="17" t="s">
        <v>817</v>
      </c>
      <c r="B416" s="17" t="s">
        <v>2785</v>
      </c>
      <c r="C416" s="17" t="s">
        <v>818</v>
      </c>
      <c r="D416" s="18" t="s">
        <v>819</v>
      </c>
      <c r="E416" s="20">
        <v>124195000</v>
      </c>
      <c r="F416" s="20">
        <v>2950000</v>
      </c>
      <c r="G416" s="18" t="s">
        <v>807</v>
      </c>
      <c r="H416" s="19" t="s">
        <v>42</v>
      </c>
      <c r="J416" s="18" t="s">
        <v>36</v>
      </c>
      <c r="K416" s="18" t="s">
        <v>34</v>
      </c>
      <c r="L416" s="18" t="s">
        <v>37</v>
      </c>
      <c r="M416" s="18">
        <v>20170125</v>
      </c>
      <c r="N416" s="20">
        <v>337815</v>
      </c>
      <c r="O416" s="20">
        <v>14269808.5</v>
      </c>
      <c r="P416" s="20">
        <v>1187</v>
      </c>
      <c r="Q416" s="20">
        <v>5</v>
      </c>
    </row>
    <row r="417" spans="1:17" x14ac:dyDescent="0.2">
      <c r="A417" s="17" t="s">
        <v>826</v>
      </c>
      <c r="B417" s="17" t="s">
        <v>2785</v>
      </c>
      <c r="C417" s="17" t="s">
        <v>827</v>
      </c>
      <c r="D417" s="18" t="s">
        <v>828</v>
      </c>
      <c r="E417" s="20">
        <v>24369500</v>
      </c>
      <c r="F417" s="20">
        <v>2350000</v>
      </c>
      <c r="G417" s="18" t="s">
        <v>807</v>
      </c>
      <c r="H417" s="19" t="s">
        <v>42</v>
      </c>
      <c r="J417" s="18" t="s">
        <v>36</v>
      </c>
      <c r="K417" s="18" t="s">
        <v>34</v>
      </c>
      <c r="L417" s="18" t="s">
        <v>37</v>
      </c>
      <c r="M417" s="18">
        <v>20170927</v>
      </c>
      <c r="N417" s="20">
        <v>240227</v>
      </c>
      <c r="O417" s="20">
        <v>2594013.5</v>
      </c>
      <c r="P417" s="20">
        <v>288</v>
      </c>
      <c r="Q417" s="20">
        <v>5</v>
      </c>
    </row>
    <row r="418" spans="1:17" x14ac:dyDescent="0.2">
      <c r="A418" s="17" t="s">
        <v>100</v>
      </c>
      <c r="B418" s="17" t="s">
        <v>2785</v>
      </c>
      <c r="C418" s="17" t="s">
        <v>101</v>
      </c>
      <c r="D418" s="18" t="s">
        <v>102</v>
      </c>
      <c r="E418" s="20">
        <v>76507963</v>
      </c>
      <c r="F418" s="20">
        <v>5929550</v>
      </c>
      <c r="G418" s="18" t="s">
        <v>103</v>
      </c>
      <c r="H418" s="19" t="s">
        <v>42</v>
      </c>
      <c r="I418" s="18" t="s">
        <v>57</v>
      </c>
      <c r="J418" s="18" t="s">
        <v>36</v>
      </c>
      <c r="K418" s="18" t="s">
        <v>34</v>
      </c>
      <c r="L418" s="18" t="s">
        <v>37</v>
      </c>
      <c r="M418" s="18">
        <v>20210219</v>
      </c>
      <c r="N418" s="20">
        <v>3220341</v>
      </c>
      <c r="O418" s="20">
        <v>39810543</v>
      </c>
      <c r="P418" s="20">
        <v>7872</v>
      </c>
      <c r="Q418" s="20">
        <v>5</v>
      </c>
    </row>
    <row r="419" spans="1:17" x14ac:dyDescent="0.2">
      <c r="A419" s="17" t="s">
        <v>859</v>
      </c>
      <c r="B419" s="17" t="s">
        <v>2785</v>
      </c>
      <c r="C419" s="17" t="s">
        <v>860</v>
      </c>
      <c r="D419" s="18" t="s">
        <v>861</v>
      </c>
      <c r="E419" s="20">
        <v>50660606.5</v>
      </c>
      <c r="F419" s="20">
        <v>5764200</v>
      </c>
      <c r="G419" s="18" t="s">
        <v>103</v>
      </c>
      <c r="H419" s="19" t="s">
        <v>42</v>
      </c>
      <c r="I419" s="18" t="s">
        <v>57</v>
      </c>
      <c r="J419" s="18" t="s">
        <v>36</v>
      </c>
      <c r="K419" s="18" t="s">
        <v>34</v>
      </c>
      <c r="L419" s="18" t="s">
        <v>37</v>
      </c>
      <c r="M419" s="18">
        <v>20210420</v>
      </c>
      <c r="N419" s="20">
        <v>2106816</v>
      </c>
      <c r="O419" s="20">
        <v>17018777.5</v>
      </c>
      <c r="P419" s="20">
        <v>3438</v>
      </c>
      <c r="Q419" s="20">
        <v>5</v>
      </c>
    </row>
    <row r="420" spans="1:17" x14ac:dyDescent="0.2">
      <c r="A420" s="17" t="s">
        <v>865</v>
      </c>
      <c r="B420" s="17" t="s">
        <v>2785</v>
      </c>
      <c r="C420" s="17" t="s">
        <v>866</v>
      </c>
      <c r="D420" s="18" t="s">
        <v>867</v>
      </c>
      <c r="E420" s="20">
        <v>64725329.25</v>
      </c>
      <c r="F420" s="20">
        <v>4606785</v>
      </c>
      <c r="G420" s="18" t="s">
        <v>103</v>
      </c>
      <c r="H420" s="19" t="s">
        <v>42</v>
      </c>
      <c r="J420" s="18" t="s">
        <v>36</v>
      </c>
      <c r="K420" s="18" t="s">
        <v>34</v>
      </c>
      <c r="L420" s="18" t="s">
        <v>37</v>
      </c>
      <c r="M420" s="18">
        <v>20170929</v>
      </c>
      <c r="N420" s="20">
        <v>199242</v>
      </c>
      <c r="O420" s="20">
        <v>2937354.5</v>
      </c>
      <c r="P420" s="20">
        <v>480</v>
      </c>
      <c r="Q420" s="20">
        <v>5</v>
      </c>
    </row>
    <row r="421" spans="1:17" x14ac:dyDescent="0.2">
      <c r="A421" s="17" t="s">
        <v>883</v>
      </c>
      <c r="B421" s="17" t="s">
        <v>2785</v>
      </c>
      <c r="C421" s="17" t="s">
        <v>884</v>
      </c>
      <c r="D421" s="18" t="s">
        <v>885</v>
      </c>
      <c r="E421" s="20">
        <v>22983189.600000001</v>
      </c>
      <c r="F421" s="20">
        <v>500505</v>
      </c>
      <c r="G421" s="18" t="s">
        <v>103</v>
      </c>
      <c r="H421" s="19" t="s">
        <v>42</v>
      </c>
      <c r="J421" s="18" t="s">
        <v>36</v>
      </c>
      <c r="K421" s="18" t="s">
        <v>34</v>
      </c>
      <c r="L421" s="18" t="s">
        <v>37</v>
      </c>
      <c r="M421" s="18">
        <v>20181114</v>
      </c>
      <c r="N421" s="20">
        <v>18832</v>
      </c>
      <c r="O421" s="20">
        <v>870127</v>
      </c>
      <c r="P421" s="20">
        <v>64</v>
      </c>
      <c r="Q421" s="20">
        <v>5</v>
      </c>
    </row>
    <row r="422" spans="1:17" x14ac:dyDescent="0.2">
      <c r="A422" s="17" t="s">
        <v>868</v>
      </c>
      <c r="B422" s="17" t="s">
        <v>2785</v>
      </c>
      <c r="C422" s="17" t="s">
        <v>869</v>
      </c>
      <c r="D422" s="18" t="s">
        <v>870</v>
      </c>
      <c r="E422" s="20">
        <v>47372250</v>
      </c>
      <c r="F422" s="20">
        <v>1800000</v>
      </c>
      <c r="G422" s="18" t="s">
        <v>103</v>
      </c>
      <c r="H422" s="19" t="s">
        <v>42</v>
      </c>
      <c r="J422" s="18" t="s">
        <v>36</v>
      </c>
      <c r="K422" s="18" t="s">
        <v>34</v>
      </c>
      <c r="L422" s="18" t="s">
        <v>37</v>
      </c>
      <c r="M422" s="18">
        <v>20170929</v>
      </c>
      <c r="N422" s="20">
        <v>128844</v>
      </c>
      <c r="O422" s="20">
        <v>3567483.5</v>
      </c>
      <c r="P422" s="20">
        <v>966</v>
      </c>
      <c r="Q422" s="20">
        <v>5</v>
      </c>
    </row>
    <row r="423" spans="1:17" x14ac:dyDescent="0.2">
      <c r="A423" s="17" t="s">
        <v>911</v>
      </c>
      <c r="B423" s="17" t="s">
        <v>2785</v>
      </c>
      <c r="C423" s="17" t="s">
        <v>912</v>
      </c>
      <c r="D423" s="18" t="s">
        <v>913</v>
      </c>
      <c r="E423" s="20">
        <v>46912000</v>
      </c>
      <c r="F423" s="20">
        <v>6400000</v>
      </c>
      <c r="G423" s="18" t="s">
        <v>103</v>
      </c>
      <c r="H423" s="19" t="s">
        <v>42</v>
      </c>
      <c r="J423" s="18" t="s">
        <v>36</v>
      </c>
      <c r="K423" s="18" t="s">
        <v>34</v>
      </c>
      <c r="L423" s="18" t="s">
        <v>37</v>
      </c>
      <c r="M423" s="18">
        <v>20220202</v>
      </c>
      <c r="N423" s="20">
        <v>2092152</v>
      </c>
      <c r="O423" s="20">
        <v>16160291</v>
      </c>
      <c r="P423" s="20">
        <v>3628</v>
      </c>
      <c r="Q423" s="20">
        <v>5</v>
      </c>
    </row>
    <row r="424" spans="1:17" x14ac:dyDescent="0.2">
      <c r="A424" s="17" t="s">
        <v>896</v>
      </c>
      <c r="B424" s="17" t="s">
        <v>2785</v>
      </c>
      <c r="C424" s="17" t="s">
        <v>897</v>
      </c>
      <c r="D424" s="18" t="s">
        <v>898</v>
      </c>
      <c r="E424" s="20">
        <v>18217000</v>
      </c>
      <c r="F424" s="20">
        <v>1000000</v>
      </c>
      <c r="G424" s="18" t="s">
        <v>103</v>
      </c>
      <c r="H424" s="19" t="s">
        <v>42</v>
      </c>
      <c r="J424" s="18" t="s">
        <v>36</v>
      </c>
      <c r="K424" s="18" t="s">
        <v>34</v>
      </c>
      <c r="L424" s="18" t="s">
        <v>37</v>
      </c>
      <c r="M424" s="18">
        <v>20210111</v>
      </c>
      <c r="N424" s="20">
        <v>131681</v>
      </c>
      <c r="O424" s="20">
        <v>2113320.5</v>
      </c>
      <c r="P424" s="20">
        <v>473</v>
      </c>
      <c r="Q424" s="20">
        <v>5</v>
      </c>
    </row>
    <row r="425" spans="1:17" x14ac:dyDescent="0.2">
      <c r="A425" s="17" t="s">
        <v>902</v>
      </c>
      <c r="B425" s="17" t="s">
        <v>2785</v>
      </c>
      <c r="C425" s="17" t="s">
        <v>903</v>
      </c>
      <c r="D425" s="18" t="s">
        <v>904</v>
      </c>
      <c r="E425" s="20">
        <v>19440045</v>
      </c>
      <c r="F425" s="20">
        <v>3023000</v>
      </c>
      <c r="G425" s="18" t="s">
        <v>103</v>
      </c>
      <c r="H425" s="19" t="s">
        <v>42</v>
      </c>
      <c r="I425" s="18" t="s">
        <v>57</v>
      </c>
      <c r="J425" s="18" t="s">
        <v>36</v>
      </c>
      <c r="K425" s="18" t="s">
        <v>34</v>
      </c>
      <c r="L425" s="18" t="s">
        <v>37</v>
      </c>
      <c r="M425" s="18">
        <v>20210928</v>
      </c>
      <c r="N425" s="20">
        <v>537107</v>
      </c>
      <c r="O425" s="20">
        <v>3136218</v>
      </c>
      <c r="P425" s="20">
        <v>1772</v>
      </c>
      <c r="Q425" s="20">
        <v>5</v>
      </c>
    </row>
    <row r="426" spans="1:17" x14ac:dyDescent="0.2">
      <c r="A426" s="17" t="s">
        <v>871</v>
      </c>
      <c r="B426" s="17" t="s">
        <v>2785</v>
      </c>
      <c r="C426" s="17" t="s">
        <v>872</v>
      </c>
      <c r="D426" s="18" t="s">
        <v>873</v>
      </c>
      <c r="E426" s="20">
        <v>144772250</v>
      </c>
      <c r="F426" s="20">
        <v>3900000</v>
      </c>
      <c r="G426" s="18" t="s">
        <v>103</v>
      </c>
      <c r="H426" s="19" t="s">
        <v>42</v>
      </c>
      <c r="J426" s="18" t="s">
        <v>36</v>
      </c>
      <c r="K426" s="18" t="s">
        <v>34</v>
      </c>
      <c r="L426" s="18" t="s">
        <v>37</v>
      </c>
      <c r="M426" s="18">
        <v>20170920</v>
      </c>
      <c r="N426" s="20">
        <v>265249</v>
      </c>
      <c r="O426" s="20">
        <v>9031759.5</v>
      </c>
      <c r="P426" s="20">
        <v>1698</v>
      </c>
      <c r="Q426" s="20">
        <v>5</v>
      </c>
    </row>
    <row r="427" spans="1:17" x14ac:dyDescent="0.2">
      <c r="A427" s="17" t="s">
        <v>886</v>
      </c>
      <c r="B427" s="17" t="s">
        <v>2785</v>
      </c>
      <c r="C427" s="17" t="s">
        <v>887</v>
      </c>
      <c r="D427" s="18" t="s">
        <v>888</v>
      </c>
      <c r="E427" s="20">
        <v>27593000</v>
      </c>
      <c r="F427" s="20">
        <v>1025000</v>
      </c>
      <c r="G427" s="18" t="s">
        <v>103</v>
      </c>
      <c r="H427" s="19" t="s">
        <v>42</v>
      </c>
      <c r="I427" s="18" t="s">
        <v>889</v>
      </c>
      <c r="J427" s="18" t="s">
        <v>36</v>
      </c>
      <c r="K427" s="18" t="s">
        <v>34</v>
      </c>
      <c r="L427" s="18" t="s">
        <v>37</v>
      </c>
      <c r="M427" s="18">
        <v>20190617</v>
      </c>
      <c r="N427" s="20">
        <v>317394</v>
      </c>
      <c r="O427" s="20">
        <v>8330180.5</v>
      </c>
      <c r="P427" s="20">
        <v>891</v>
      </c>
      <c r="Q427" s="20">
        <v>5</v>
      </c>
    </row>
    <row r="428" spans="1:17" x14ac:dyDescent="0.2">
      <c r="A428" s="17" t="s">
        <v>908</v>
      </c>
      <c r="B428" s="17" t="s">
        <v>2785</v>
      </c>
      <c r="C428" s="17" t="s">
        <v>909</v>
      </c>
      <c r="D428" s="18" t="s">
        <v>910</v>
      </c>
      <c r="E428" s="20">
        <v>8361840</v>
      </c>
      <c r="F428" s="20">
        <v>939000</v>
      </c>
      <c r="G428" s="18" t="s">
        <v>103</v>
      </c>
      <c r="H428" s="19" t="s">
        <v>42</v>
      </c>
      <c r="J428" s="18" t="s">
        <v>36</v>
      </c>
      <c r="K428" s="18" t="s">
        <v>34</v>
      </c>
      <c r="L428" s="18" t="s">
        <v>37</v>
      </c>
      <c r="M428" s="18">
        <v>20220111</v>
      </c>
      <c r="N428" s="20">
        <v>1949378</v>
      </c>
      <c r="O428" s="20">
        <v>17140475</v>
      </c>
      <c r="P428" s="20">
        <v>1626</v>
      </c>
      <c r="Q428" s="20">
        <v>5</v>
      </c>
    </row>
    <row r="429" spans="1:17" x14ac:dyDescent="0.2">
      <c r="A429" s="17" t="s">
        <v>899</v>
      </c>
      <c r="B429" s="17" t="s">
        <v>2785</v>
      </c>
      <c r="C429" s="17" t="s">
        <v>900</v>
      </c>
      <c r="D429" s="18" t="s">
        <v>901</v>
      </c>
      <c r="E429" s="20">
        <v>65624037</v>
      </c>
      <c r="F429" s="20">
        <v>6325200</v>
      </c>
      <c r="G429" s="18" t="s">
        <v>103</v>
      </c>
      <c r="H429" s="19" t="s">
        <v>42</v>
      </c>
      <c r="J429" s="18" t="s">
        <v>36</v>
      </c>
      <c r="K429" s="18" t="s">
        <v>34</v>
      </c>
      <c r="L429" s="18" t="s">
        <v>37</v>
      </c>
      <c r="M429" s="18">
        <v>20210506</v>
      </c>
      <c r="N429" s="20">
        <v>1557937</v>
      </c>
      <c r="O429" s="20">
        <v>13494021.5</v>
      </c>
      <c r="P429" s="20">
        <v>3066</v>
      </c>
      <c r="Q429" s="20">
        <v>5</v>
      </c>
    </row>
    <row r="430" spans="1:17" x14ac:dyDescent="0.2">
      <c r="A430" s="17" t="s">
        <v>893</v>
      </c>
      <c r="B430" s="17" t="s">
        <v>2785</v>
      </c>
      <c r="C430" s="17" t="s">
        <v>894</v>
      </c>
      <c r="D430" s="18" t="s">
        <v>895</v>
      </c>
      <c r="E430" s="20">
        <v>28798500</v>
      </c>
      <c r="F430" s="20">
        <v>1875000</v>
      </c>
      <c r="G430" s="18" t="s">
        <v>103</v>
      </c>
      <c r="H430" s="19" t="s">
        <v>42</v>
      </c>
      <c r="J430" s="18" t="s">
        <v>36</v>
      </c>
      <c r="K430" s="18" t="s">
        <v>34</v>
      </c>
      <c r="L430" s="18" t="s">
        <v>37</v>
      </c>
      <c r="M430" s="18">
        <v>20200914</v>
      </c>
      <c r="N430" s="20">
        <v>64163</v>
      </c>
      <c r="O430" s="20">
        <v>963869.5</v>
      </c>
      <c r="P430" s="20">
        <v>191</v>
      </c>
      <c r="Q430" s="20">
        <v>5</v>
      </c>
    </row>
    <row r="431" spans="1:17" x14ac:dyDescent="0.2">
      <c r="A431" s="17" t="s">
        <v>874</v>
      </c>
      <c r="B431" s="17" t="s">
        <v>2785</v>
      </c>
      <c r="C431" s="17" t="s">
        <v>875</v>
      </c>
      <c r="D431" s="18" t="s">
        <v>876</v>
      </c>
      <c r="E431" s="20">
        <v>256087748.16</v>
      </c>
      <c r="F431" s="20">
        <v>11948034</v>
      </c>
      <c r="G431" s="18" t="s">
        <v>103</v>
      </c>
      <c r="H431" s="19" t="s">
        <v>42</v>
      </c>
      <c r="J431" s="18" t="s">
        <v>36</v>
      </c>
      <c r="K431" s="18" t="s">
        <v>34</v>
      </c>
      <c r="L431" s="18" t="s">
        <v>37</v>
      </c>
      <c r="M431" s="18">
        <v>20171025</v>
      </c>
      <c r="N431" s="20">
        <v>1104038</v>
      </c>
      <c r="O431" s="20">
        <v>24439230.5</v>
      </c>
      <c r="P431" s="20">
        <v>3100</v>
      </c>
      <c r="Q431" s="20">
        <v>5</v>
      </c>
    </row>
    <row r="432" spans="1:17" x14ac:dyDescent="0.2">
      <c r="A432" s="17" t="s">
        <v>890</v>
      </c>
      <c r="B432" s="17" t="s">
        <v>2785</v>
      </c>
      <c r="C432" s="17" t="s">
        <v>891</v>
      </c>
      <c r="D432" s="18" t="s">
        <v>892</v>
      </c>
      <c r="E432" s="20">
        <v>62424750</v>
      </c>
      <c r="F432" s="20">
        <v>2550000</v>
      </c>
      <c r="G432" s="18" t="s">
        <v>103</v>
      </c>
      <c r="H432" s="19" t="s">
        <v>42</v>
      </c>
      <c r="J432" s="18" t="s">
        <v>36</v>
      </c>
      <c r="K432" s="18" t="s">
        <v>34</v>
      </c>
      <c r="L432" s="18" t="s">
        <v>37</v>
      </c>
      <c r="M432" s="18">
        <v>20190612</v>
      </c>
      <c r="N432" s="20">
        <v>456343</v>
      </c>
      <c r="O432" s="20">
        <v>12590063</v>
      </c>
      <c r="P432" s="20">
        <v>1568</v>
      </c>
      <c r="Q432" s="20">
        <v>5</v>
      </c>
    </row>
    <row r="433" spans="1:17" x14ac:dyDescent="0.2">
      <c r="A433" s="17" t="s">
        <v>880</v>
      </c>
      <c r="B433" s="17" t="s">
        <v>2785</v>
      </c>
      <c r="C433" s="17" t="s">
        <v>881</v>
      </c>
      <c r="D433" s="18" t="s">
        <v>882</v>
      </c>
      <c r="E433" s="20">
        <v>54262750</v>
      </c>
      <c r="F433" s="20">
        <v>1850000</v>
      </c>
      <c r="G433" s="18" t="s">
        <v>103</v>
      </c>
      <c r="H433" s="19" t="s">
        <v>42</v>
      </c>
      <c r="J433" s="18" t="s">
        <v>36</v>
      </c>
      <c r="K433" s="18" t="s">
        <v>34</v>
      </c>
      <c r="L433" s="18" t="s">
        <v>37</v>
      </c>
      <c r="M433" s="18">
        <v>20180502</v>
      </c>
      <c r="N433" s="20">
        <v>106696</v>
      </c>
      <c r="O433" s="20">
        <v>2988430</v>
      </c>
      <c r="P433" s="20">
        <v>501</v>
      </c>
      <c r="Q433" s="20">
        <v>5</v>
      </c>
    </row>
    <row r="434" spans="1:17" x14ac:dyDescent="0.2">
      <c r="A434" s="17" t="s">
        <v>905</v>
      </c>
      <c r="B434" s="17" t="s">
        <v>2785</v>
      </c>
      <c r="C434" s="17" t="s">
        <v>906</v>
      </c>
      <c r="D434" s="18" t="s">
        <v>907</v>
      </c>
      <c r="E434" s="20">
        <v>9360000</v>
      </c>
      <c r="F434" s="20">
        <v>1500000</v>
      </c>
      <c r="G434" s="18" t="s">
        <v>103</v>
      </c>
      <c r="H434" s="19" t="s">
        <v>42</v>
      </c>
      <c r="J434" s="18" t="s">
        <v>36</v>
      </c>
      <c r="K434" s="18" t="s">
        <v>34</v>
      </c>
      <c r="L434" s="18" t="s">
        <v>37</v>
      </c>
      <c r="M434" s="18">
        <v>20211129</v>
      </c>
      <c r="N434" s="20">
        <v>262835</v>
      </c>
      <c r="O434" s="20">
        <v>1454345</v>
      </c>
      <c r="P434" s="20">
        <v>708</v>
      </c>
      <c r="Q434" s="20">
        <v>5</v>
      </c>
    </row>
    <row r="435" spans="1:17" x14ac:dyDescent="0.2">
      <c r="A435" s="17" t="s">
        <v>2815</v>
      </c>
      <c r="B435" s="17" t="s">
        <v>2785</v>
      </c>
      <c r="C435" s="17" t="s">
        <v>2816</v>
      </c>
      <c r="D435" s="18" t="s">
        <v>2817</v>
      </c>
      <c r="E435" s="20">
        <v>16129500</v>
      </c>
      <c r="F435" s="20">
        <v>775000</v>
      </c>
      <c r="G435" s="18" t="s">
        <v>103</v>
      </c>
      <c r="H435" s="19" t="s">
        <v>42</v>
      </c>
      <c r="J435" s="18" t="s">
        <v>36</v>
      </c>
      <c r="K435" s="18" t="s">
        <v>34</v>
      </c>
      <c r="L435" s="18" t="s">
        <v>37</v>
      </c>
      <c r="M435" s="18">
        <v>20230110</v>
      </c>
      <c r="N435" s="20">
        <v>364377</v>
      </c>
      <c r="O435" s="20">
        <v>7482982</v>
      </c>
      <c r="P435" s="20">
        <v>763</v>
      </c>
      <c r="Q435" s="20">
        <v>5</v>
      </c>
    </row>
    <row r="436" spans="1:17" x14ac:dyDescent="0.2">
      <c r="A436" s="17" t="s">
        <v>2818</v>
      </c>
      <c r="B436" s="17" t="s">
        <v>2785</v>
      </c>
      <c r="C436" s="17" t="s">
        <v>2819</v>
      </c>
      <c r="D436" s="18" t="s">
        <v>2820</v>
      </c>
      <c r="E436" s="20">
        <v>6220500</v>
      </c>
      <c r="F436" s="20">
        <v>325000</v>
      </c>
      <c r="G436" s="18" t="s">
        <v>103</v>
      </c>
      <c r="H436" s="19" t="s">
        <v>42</v>
      </c>
      <c r="J436" s="18" t="s">
        <v>36</v>
      </c>
      <c r="K436" s="18" t="s">
        <v>34</v>
      </c>
      <c r="L436" s="18" t="s">
        <v>37</v>
      </c>
      <c r="M436" s="18">
        <v>20230110</v>
      </c>
      <c r="N436" s="20">
        <v>220214</v>
      </c>
      <c r="O436" s="20">
        <v>4439541.5</v>
      </c>
      <c r="P436" s="20">
        <v>656</v>
      </c>
      <c r="Q436" s="20">
        <v>5</v>
      </c>
    </row>
    <row r="437" spans="1:17" x14ac:dyDescent="0.2">
      <c r="A437" s="17" t="s">
        <v>914</v>
      </c>
      <c r="B437" s="17" t="s">
        <v>2785</v>
      </c>
      <c r="C437" s="17" t="s">
        <v>915</v>
      </c>
      <c r="D437" s="18" t="s">
        <v>916</v>
      </c>
      <c r="E437" s="20">
        <v>1722000</v>
      </c>
      <c r="F437" s="20">
        <v>100000</v>
      </c>
      <c r="G437" s="18" t="s">
        <v>103</v>
      </c>
      <c r="H437" s="19" t="s">
        <v>42</v>
      </c>
      <c r="J437" s="18" t="s">
        <v>36</v>
      </c>
      <c r="K437" s="18" t="s">
        <v>34</v>
      </c>
      <c r="L437" s="18" t="s">
        <v>37</v>
      </c>
      <c r="M437" s="18">
        <v>20220922</v>
      </c>
      <c r="N437" s="20">
        <v>48734</v>
      </c>
      <c r="O437" s="20">
        <v>919430</v>
      </c>
      <c r="P437" s="20">
        <v>139</v>
      </c>
      <c r="Q437" s="20">
        <v>5</v>
      </c>
    </row>
    <row r="438" spans="1:17" x14ac:dyDescent="0.2">
      <c r="A438" s="17" t="s">
        <v>877</v>
      </c>
      <c r="B438" s="17" t="s">
        <v>2785</v>
      </c>
      <c r="C438" s="17" t="s">
        <v>878</v>
      </c>
      <c r="D438" s="18" t="s">
        <v>879</v>
      </c>
      <c r="E438" s="20">
        <v>53078750</v>
      </c>
      <c r="F438" s="20">
        <v>5075000</v>
      </c>
      <c r="G438" s="18" t="s">
        <v>103</v>
      </c>
      <c r="H438" s="19" t="s">
        <v>42</v>
      </c>
      <c r="J438" s="18" t="s">
        <v>36</v>
      </c>
      <c r="K438" s="18" t="s">
        <v>34</v>
      </c>
      <c r="L438" s="18" t="s">
        <v>37</v>
      </c>
      <c r="M438" s="18">
        <v>20171016</v>
      </c>
      <c r="N438" s="20">
        <v>1498585</v>
      </c>
      <c r="O438" s="20">
        <v>17509446</v>
      </c>
      <c r="P438" s="20">
        <v>5487</v>
      </c>
      <c r="Q438" s="20">
        <v>5</v>
      </c>
    </row>
    <row r="439" spans="1:17" x14ac:dyDescent="0.2">
      <c r="A439" s="17" t="s">
        <v>2930</v>
      </c>
      <c r="B439" s="17" t="s">
        <v>2785</v>
      </c>
      <c r="C439" s="17" t="s">
        <v>2931</v>
      </c>
      <c r="D439" s="18" t="s">
        <v>2932</v>
      </c>
      <c r="E439" s="20">
        <v>10000000</v>
      </c>
      <c r="F439" s="20">
        <v>100000</v>
      </c>
      <c r="G439" s="18" t="s">
        <v>103</v>
      </c>
      <c r="H439" s="19" t="s">
        <v>42</v>
      </c>
      <c r="J439" s="18" t="s">
        <v>36</v>
      </c>
      <c r="K439" s="18" t="s">
        <v>34</v>
      </c>
      <c r="L439" s="18" t="s">
        <v>37</v>
      </c>
      <c r="M439" s="18">
        <v>20230529</v>
      </c>
      <c r="N439" s="20">
        <v>30</v>
      </c>
      <c r="O439" s="20">
        <v>3004</v>
      </c>
      <c r="P439" s="20">
        <v>1</v>
      </c>
      <c r="Q439" s="20">
        <v>1</v>
      </c>
    </row>
    <row r="440" spans="1:17" x14ac:dyDescent="0.2">
      <c r="A440" s="17" t="s">
        <v>2628</v>
      </c>
      <c r="B440" s="17" t="s">
        <v>2785</v>
      </c>
      <c r="C440" s="17" t="s">
        <v>2629</v>
      </c>
      <c r="D440" s="18" t="s">
        <v>2630</v>
      </c>
      <c r="E440" s="20">
        <v>180036000</v>
      </c>
      <c r="F440" s="20">
        <v>1800000</v>
      </c>
      <c r="G440" s="18" t="s">
        <v>103</v>
      </c>
      <c r="H440" s="19" t="s">
        <v>42</v>
      </c>
      <c r="J440" s="18" t="s">
        <v>36</v>
      </c>
      <c r="K440" s="18" t="s">
        <v>34</v>
      </c>
      <c r="L440" s="18" t="s">
        <v>37</v>
      </c>
      <c r="M440" s="18">
        <v>20220830</v>
      </c>
      <c r="N440" s="20">
        <v>440881</v>
      </c>
      <c r="O440" s="20">
        <v>44177792.5</v>
      </c>
      <c r="P440" s="20">
        <v>1390</v>
      </c>
      <c r="Q440" s="20">
        <v>5</v>
      </c>
    </row>
    <row r="441" spans="1:17" x14ac:dyDescent="0.2">
      <c r="A441" s="17" t="s">
        <v>2957</v>
      </c>
      <c r="B441" s="17" t="s">
        <v>2785</v>
      </c>
      <c r="C441" s="17" t="s">
        <v>2958</v>
      </c>
      <c r="D441" s="18" t="s">
        <v>2959</v>
      </c>
      <c r="E441" s="20">
        <v>2500000</v>
      </c>
      <c r="F441" s="20">
        <v>25000</v>
      </c>
      <c r="G441" s="18" t="s">
        <v>103</v>
      </c>
      <c r="H441" s="19" t="s">
        <v>42</v>
      </c>
      <c r="J441" s="18" t="s">
        <v>36</v>
      </c>
      <c r="K441" s="18" t="s">
        <v>34</v>
      </c>
      <c r="L441" s="18" t="s">
        <v>37</v>
      </c>
      <c r="M441" s="18">
        <v>20230529</v>
      </c>
    </row>
    <row r="442" spans="1:17" x14ac:dyDescent="0.2">
      <c r="A442" s="17" t="s">
        <v>1005</v>
      </c>
      <c r="B442" s="17" t="s">
        <v>2785</v>
      </c>
      <c r="C442" s="17" t="s">
        <v>1006</v>
      </c>
      <c r="D442" s="18" t="s">
        <v>1007</v>
      </c>
      <c r="E442" s="20">
        <v>60319000</v>
      </c>
      <c r="F442" s="20">
        <v>4900000</v>
      </c>
      <c r="G442" s="18" t="s">
        <v>923</v>
      </c>
      <c r="H442" s="19" t="s">
        <v>42</v>
      </c>
      <c r="I442" s="18" t="s">
        <v>57</v>
      </c>
      <c r="J442" s="18" t="s">
        <v>36</v>
      </c>
      <c r="K442" s="18" t="s">
        <v>34</v>
      </c>
      <c r="L442" s="18" t="s">
        <v>37</v>
      </c>
      <c r="M442" s="18">
        <v>20211201</v>
      </c>
      <c r="N442" s="20">
        <v>680721</v>
      </c>
      <c r="O442" s="20">
        <v>7489036.5</v>
      </c>
      <c r="P442" s="20">
        <v>2590</v>
      </c>
      <c r="Q442" s="20">
        <v>5</v>
      </c>
    </row>
    <row r="443" spans="1:17" x14ac:dyDescent="0.2">
      <c r="A443" s="17" t="s">
        <v>1008</v>
      </c>
      <c r="B443" s="17" t="s">
        <v>2785</v>
      </c>
      <c r="C443" s="17" t="s">
        <v>1009</v>
      </c>
      <c r="D443" s="18" t="s">
        <v>1010</v>
      </c>
      <c r="E443" s="20">
        <v>3390000</v>
      </c>
      <c r="F443" s="20">
        <v>100000</v>
      </c>
      <c r="G443" s="18" t="s">
        <v>923</v>
      </c>
      <c r="H443" s="19" t="s">
        <v>42</v>
      </c>
      <c r="I443" s="18" t="s">
        <v>57</v>
      </c>
      <c r="J443" s="18" t="s">
        <v>36</v>
      </c>
      <c r="K443" s="18" t="s">
        <v>34</v>
      </c>
      <c r="L443" s="18" t="s">
        <v>37</v>
      </c>
      <c r="M443" s="18">
        <v>20220928</v>
      </c>
      <c r="N443" s="20">
        <v>39854</v>
      </c>
      <c r="O443" s="20">
        <v>1239010</v>
      </c>
      <c r="P443" s="20">
        <v>195</v>
      </c>
      <c r="Q443" s="20">
        <v>5</v>
      </c>
    </row>
    <row r="444" spans="1:17" x14ac:dyDescent="0.2">
      <c r="A444" s="17" t="s">
        <v>920</v>
      </c>
      <c r="B444" s="17" t="s">
        <v>2785</v>
      </c>
      <c r="C444" s="17" t="s">
        <v>921</v>
      </c>
      <c r="D444" s="18" t="s">
        <v>922</v>
      </c>
      <c r="E444" s="20">
        <v>176512500</v>
      </c>
      <c r="F444" s="20">
        <v>6750000</v>
      </c>
      <c r="G444" s="18" t="s">
        <v>923</v>
      </c>
      <c r="H444" s="19" t="s">
        <v>42</v>
      </c>
      <c r="J444" s="18" t="s">
        <v>36</v>
      </c>
      <c r="K444" s="18" t="s">
        <v>34</v>
      </c>
      <c r="L444" s="18" t="s">
        <v>37</v>
      </c>
      <c r="M444" s="18">
        <v>20180918</v>
      </c>
      <c r="N444" s="20">
        <v>420983</v>
      </c>
      <c r="O444" s="20">
        <v>11637438</v>
      </c>
      <c r="P444" s="20">
        <v>1207</v>
      </c>
      <c r="Q444" s="20">
        <v>5</v>
      </c>
    </row>
    <row r="445" spans="1:17" x14ac:dyDescent="0.2">
      <c r="A445" s="17" t="s">
        <v>939</v>
      </c>
      <c r="B445" s="17" t="s">
        <v>2785</v>
      </c>
      <c r="C445" s="17" t="s">
        <v>940</v>
      </c>
      <c r="D445" s="18" t="s">
        <v>941</v>
      </c>
      <c r="E445" s="20">
        <v>39406500</v>
      </c>
      <c r="F445" s="20">
        <v>1350000</v>
      </c>
      <c r="G445" s="18" t="s">
        <v>923</v>
      </c>
      <c r="H445" s="19" t="s">
        <v>42</v>
      </c>
      <c r="J445" s="18" t="s">
        <v>36</v>
      </c>
      <c r="K445" s="18" t="s">
        <v>34</v>
      </c>
      <c r="L445" s="18" t="s">
        <v>37</v>
      </c>
      <c r="M445" s="18">
        <v>20190124</v>
      </c>
      <c r="N445" s="20">
        <v>100738</v>
      </c>
      <c r="O445" s="20">
        <v>3032286.5</v>
      </c>
      <c r="P445" s="20">
        <v>397</v>
      </c>
      <c r="Q445" s="20">
        <v>5</v>
      </c>
    </row>
    <row r="446" spans="1:17" x14ac:dyDescent="0.2">
      <c r="A446" s="17" t="s">
        <v>942</v>
      </c>
      <c r="B446" s="17" t="s">
        <v>2785</v>
      </c>
      <c r="C446" s="17" t="s">
        <v>943</v>
      </c>
      <c r="D446" s="18" t="s">
        <v>944</v>
      </c>
      <c r="E446" s="20">
        <v>40635000</v>
      </c>
      <c r="F446" s="20">
        <v>1350000</v>
      </c>
      <c r="G446" s="18" t="s">
        <v>923</v>
      </c>
      <c r="H446" s="19" t="s">
        <v>42</v>
      </c>
      <c r="J446" s="18" t="s">
        <v>36</v>
      </c>
      <c r="K446" s="18" t="s">
        <v>34</v>
      </c>
      <c r="L446" s="18" t="s">
        <v>37</v>
      </c>
      <c r="M446" s="18">
        <v>20190124</v>
      </c>
      <c r="N446" s="20">
        <v>30010</v>
      </c>
      <c r="O446" s="20">
        <v>934775.5</v>
      </c>
      <c r="P446" s="20">
        <v>116</v>
      </c>
      <c r="Q446" s="20">
        <v>5</v>
      </c>
    </row>
    <row r="447" spans="1:17" x14ac:dyDescent="0.2">
      <c r="A447" s="17" t="s">
        <v>978</v>
      </c>
      <c r="B447" s="17" t="s">
        <v>2785</v>
      </c>
      <c r="C447" s="17" t="s">
        <v>979</v>
      </c>
      <c r="D447" s="18" t="s">
        <v>980</v>
      </c>
      <c r="E447" s="20">
        <v>24230250</v>
      </c>
      <c r="F447" s="20">
        <v>2475000</v>
      </c>
      <c r="G447" s="18" t="s">
        <v>923</v>
      </c>
      <c r="H447" s="19" t="s">
        <v>42</v>
      </c>
      <c r="J447" s="18" t="s">
        <v>36</v>
      </c>
      <c r="K447" s="18" t="s">
        <v>34</v>
      </c>
      <c r="L447" s="18" t="s">
        <v>37</v>
      </c>
      <c r="M447" s="18">
        <v>20200610</v>
      </c>
      <c r="N447" s="20">
        <v>37892</v>
      </c>
      <c r="O447" s="20">
        <v>372220.5</v>
      </c>
      <c r="P447" s="20">
        <v>74</v>
      </c>
      <c r="Q447" s="20">
        <v>5</v>
      </c>
    </row>
    <row r="448" spans="1:17" x14ac:dyDescent="0.2">
      <c r="A448" s="17" t="s">
        <v>972</v>
      </c>
      <c r="B448" s="17" t="s">
        <v>2785</v>
      </c>
      <c r="C448" s="17" t="s">
        <v>973</v>
      </c>
      <c r="D448" s="18" t="s">
        <v>974</v>
      </c>
      <c r="E448" s="20">
        <v>9440000</v>
      </c>
      <c r="F448" s="20">
        <v>800000</v>
      </c>
      <c r="G448" s="18" t="s">
        <v>923</v>
      </c>
      <c r="H448" s="19" t="s">
        <v>42</v>
      </c>
      <c r="J448" s="18" t="s">
        <v>36</v>
      </c>
      <c r="K448" s="18" t="s">
        <v>34</v>
      </c>
      <c r="L448" s="18" t="s">
        <v>37</v>
      </c>
      <c r="M448" s="18">
        <v>20200122</v>
      </c>
      <c r="N448" s="20">
        <v>43111</v>
      </c>
      <c r="O448" s="20">
        <v>519420.5</v>
      </c>
      <c r="P448" s="20">
        <v>95</v>
      </c>
      <c r="Q448" s="20">
        <v>5</v>
      </c>
    </row>
    <row r="449" spans="1:17" x14ac:dyDescent="0.2">
      <c r="A449" s="17" t="s">
        <v>963</v>
      </c>
      <c r="B449" s="17" t="s">
        <v>2785</v>
      </c>
      <c r="C449" s="17" t="s">
        <v>964</v>
      </c>
      <c r="D449" s="18" t="s">
        <v>965</v>
      </c>
      <c r="E449" s="20">
        <v>128119500</v>
      </c>
      <c r="F449" s="20">
        <v>5325000</v>
      </c>
      <c r="G449" s="18" t="s">
        <v>923</v>
      </c>
      <c r="H449" s="19" t="s">
        <v>42</v>
      </c>
      <c r="J449" s="18" t="s">
        <v>36</v>
      </c>
      <c r="K449" s="18" t="s">
        <v>34</v>
      </c>
      <c r="L449" s="18" t="s">
        <v>37</v>
      </c>
      <c r="M449" s="18">
        <v>20190925</v>
      </c>
      <c r="N449" s="20">
        <v>452964</v>
      </c>
      <c r="O449" s="20">
        <v>10980156.5</v>
      </c>
      <c r="P449" s="20">
        <v>939</v>
      </c>
      <c r="Q449" s="20">
        <v>5</v>
      </c>
    </row>
    <row r="450" spans="1:17" x14ac:dyDescent="0.2">
      <c r="A450" s="17" t="s">
        <v>981</v>
      </c>
      <c r="B450" s="17" t="s">
        <v>2785</v>
      </c>
      <c r="C450" s="17" t="s">
        <v>982</v>
      </c>
      <c r="D450" s="18" t="s">
        <v>983</v>
      </c>
      <c r="E450" s="20">
        <v>88207500</v>
      </c>
      <c r="F450" s="20">
        <v>7125000</v>
      </c>
      <c r="G450" s="18" t="s">
        <v>923</v>
      </c>
      <c r="H450" s="19" t="s">
        <v>42</v>
      </c>
      <c r="J450" s="18" t="s">
        <v>36</v>
      </c>
      <c r="K450" s="18" t="s">
        <v>34</v>
      </c>
      <c r="L450" s="18" t="s">
        <v>37</v>
      </c>
      <c r="M450" s="18">
        <v>20200610</v>
      </c>
      <c r="N450" s="20">
        <v>1183768</v>
      </c>
      <c r="O450" s="20">
        <v>15578270</v>
      </c>
      <c r="P450" s="20">
        <v>1539</v>
      </c>
      <c r="Q450" s="20">
        <v>5</v>
      </c>
    </row>
    <row r="451" spans="1:17" x14ac:dyDescent="0.2">
      <c r="A451" s="17" t="s">
        <v>966</v>
      </c>
      <c r="B451" s="17" t="s">
        <v>2785</v>
      </c>
      <c r="C451" s="17" t="s">
        <v>967</v>
      </c>
      <c r="D451" s="18" t="s">
        <v>968</v>
      </c>
      <c r="E451" s="20">
        <v>797524000</v>
      </c>
      <c r="F451" s="20">
        <v>36400000</v>
      </c>
      <c r="G451" s="18" t="s">
        <v>923</v>
      </c>
      <c r="H451" s="19" t="s">
        <v>42</v>
      </c>
      <c r="J451" s="18" t="s">
        <v>36</v>
      </c>
      <c r="K451" s="18" t="s">
        <v>34</v>
      </c>
      <c r="L451" s="18" t="s">
        <v>37</v>
      </c>
      <c r="M451" s="18">
        <v>20190925</v>
      </c>
      <c r="N451" s="20">
        <v>2349220</v>
      </c>
      <c r="O451" s="20">
        <v>51429051</v>
      </c>
      <c r="P451" s="20">
        <v>6410</v>
      </c>
      <c r="Q451" s="20">
        <v>5</v>
      </c>
    </row>
    <row r="452" spans="1:17" x14ac:dyDescent="0.2">
      <c r="A452" s="17" t="s">
        <v>984</v>
      </c>
      <c r="B452" s="17" t="s">
        <v>2785</v>
      </c>
      <c r="C452" s="17" t="s">
        <v>985</v>
      </c>
      <c r="D452" s="18" t="s">
        <v>986</v>
      </c>
      <c r="E452" s="20">
        <v>150012500</v>
      </c>
      <c r="F452" s="20">
        <v>6875000</v>
      </c>
      <c r="G452" s="18" t="s">
        <v>923</v>
      </c>
      <c r="H452" s="19" t="s">
        <v>42</v>
      </c>
      <c r="J452" s="18" t="s">
        <v>36</v>
      </c>
      <c r="K452" s="18" t="s">
        <v>34</v>
      </c>
      <c r="L452" s="18" t="s">
        <v>37</v>
      </c>
      <c r="M452" s="18">
        <v>20200610</v>
      </c>
      <c r="N452" s="20">
        <v>789327</v>
      </c>
      <c r="O452" s="20">
        <v>16827334</v>
      </c>
      <c r="P452" s="20">
        <v>2524</v>
      </c>
      <c r="Q452" s="20">
        <v>5</v>
      </c>
    </row>
    <row r="453" spans="1:17" x14ac:dyDescent="0.2">
      <c r="A453" s="17" t="s">
        <v>975</v>
      </c>
      <c r="B453" s="17" t="s">
        <v>2785</v>
      </c>
      <c r="C453" s="17" t="s">
        <v>976</v>
      </c>
      <c r="D453" s="18" t="s">
        <v>977</v>
      </c>
      <c r="E453" s="20">
        <v>15652000</v>
      </c>
      <c r="F453" s="20">
        <v>1300000</v>
      </c>
      <c r="G453" s="18" t="s">
        <v>923</v>
      </c>
      <c r="H453" s="19" t="s">
        <v>42</v>
      </c>
      <c r="J453" s="18" t="s">
        <v>36</v>
      </c>
      <c r="K453" s="18" t="s">
        <v>34</v>
      </c>
      <c r="L453" s="18" t="s">
        <v>37</v>
      </c>
      <c r="M453" s="18">
        <v>20200122</v>
      </c>
      <c r="N453" s="20">
        <v>52259</v>
      </c>
      <c r="O453" s="20">
        <v>644700.5</v>
      </c>
      <c r="P453" s="20">
        <v>85</v>
      </c>
      <c r="Q453" s="20">
        <v>5</v>
      </c>
    </row>
    <row r="454" spans="1:17" x14ac:dyDescent="0.2">
      <c r="A454" s="17" t="s">
        <v>924</v>
      </c>
      <c r="B454" s="17" t="s">
        <v>2785</v>
      </c>
      <c r="C454" s="17" t="s">
        <v>925</v>
      </c>
      <c r="D454" s="18" t="s">
        <v>926</v>
      </c>
      <c r="E454" s="20">
        <v>57575000</v>
      </c>
      <c r="F454" s="20">
        <v>2500000</v>
      </c>
      <c r="G454" s="18" t="s">
        <v>923</v>
      </c>
      <c r="H454" s="19" t="s">
        <v>42</v>
      </c>
      <c r="J454" s="18" t="s">
        <v>36</v>
      </c>
      <c r="K454" s="18" t="s">
        <v>34</v>
      </c>
      <c r="L454" s="18" t="s">
        <v>37</v>
      </c>
      <c r="M454" s="18">
        <v>20180918</v>
      </c>
      <c r="N454" s="20">
        <v>147028</v>
      </c>
      <c r="O454" s="20">
        <v>3495911</v>
      </c>
      <c r="P454" s="20">
        <v>505</v>
      </c>
      <c r="Q454" s="20">
        <v>5</v>
      </c>
    </row>
    <row r="455" spans="1:17" x14ac:dyDescent="0.2">
      <c r="A455" s="17" t="s">
        <v>945</v>
      </c>
      <c r="B455" s="17" t="s">
        <v>2785</v>
      </c>
      <c r="C455" s="17" t="s">
        <v>946</v>
      </c>
      <c r="D455" s="18" t="s">
        <v>947</v>
      </c>
      <c r="E455" s="20">
        <v>434200000</v>
      </c>
      <c r="F455" s="20">
        <v>13000000</v>
      </c>
      <c r="G455" s="18" t="s">
        <v>923</v>
      </c>
      <c r="H455" s="19" t="s">
        <v>42</v>
      </c>
      <c r="J455" s="18" t="s">
        <v>36</v>
      </c>
      <c r="K455" s="18" t="s">
        <v>34</v>
      </c>
      <c r="L455" s="18" t="s">
        <v>37</v>
      </c>
      <c r="M455" s="18">
        <v>20190124</v>
      </c>
      <c r="N455" s="20">
        <v>871211</v>
      </c>
      <c r="O455" s="20">
        <v>28296914</v>
      </c>
      <c r="P455" s="20">
        <v>2476</v>
      </c>
      <c r="Q455" s="20">
        <v>5</v>
      </c>
    </row>
    <row r="456" spans="1:17" x14ac:dyDescent="0.2">
      <c r="A456" s="17" t="s">
        <v>948</v>
      </c>
      <c r="B456" s="17" t="s">
        <v>2785</v>
      </c>
      <c r="C456" s="17" t="s">
        <v>949</v>
      </c>
      <c r="D456" s="18" t="s">
        <v>950</v>
      </c>
      <c r="E456" s="20">
        <v>23877000</v>
      </c>
      <c r="F456" s="20">
        <v>900000</v>
      </c>
      <c r="G456" s="18" t="s">
        <v>923</v>
      </c>
      <c r="H456" s="19" t="s">
        <v>42</v>
      </c>
      <c r="J456" s="18" t="s">
        <v>36</v>
      </c>
      <c r="K456" s="18" t="s">
        <v>34</v>
      </c>
      <c r="L456" s="18" t="s">
        <v>37</v>
      </c>
      <c r="M456" s="18">
        <v>20190124</v>
      </c>
      <c r="N456" s="20">
        <v>20375</v>
      </c>
      <c r="O456" s="20">
        <v>532140</v>
      </c>
      <c r="P456" s="20">
        <v>89</v>
      </c>
      <c r="Q456" s="20">
        <v>5</v>
      </c>
    </row>
    <row r="457" spans="1:17" x14ac:dyDescent="0.2">
      <c r="A457" s="17" t="s">
        <v>987</v>
      </c>
      <c r="B457" s="17" t="s">
        <v>2785</v>
      </c>
      <c r="C457" s="17" t="s">
        <v>988</v>
      </c>
      <c r="D457" s="18" t="s">
        <v>989</v>
      </c>
      <c r="E457" s="20">
        <v>22992000</v>
      </c>
      <c r="F457" s="20">
        <v>2400000</v>
      </c>
      <c r="G457" s="18" t="s">
        <v>923</v>
      </c>
      <c r="H457" s="19" t="s">
        <v>42</v>
      </c>
      <c r="J457" s="18" t="s">
        <v>36</v>
      </c>
      <c r="K457" s="18" t="s">
        <v>34</v>
      </c>
      <c r="L457" s="18" t="s">
        <v>37</v>
      </c>
      <c r="M457" s="18">
        <v>20200610</v>
      </c>
      <c r="N457" s="20">
        <v>275548</v>
      </c>
      <c r="O457" s="20">
        <v>2612134.5</v>
      </c>
      <c r="P457" s="20">
        <v>944</v>
      </c>
      <c r="Q457" s="20">
        <v>5</v>
      </c>
    </row>
    <row r="458" spans="1:17" x14ac:dyDescent="0.2">
      <c r="A458" s="17" t="s">
        <v>990</v>
      </c>
      <c r="B458" s="17" t="s">
        <v>2785</v>
      </c>
      <c r="C458" s="17" t="s">
        <v>991</v>
      </c>
      <c r="D458" s="18" t="s">
        <v>992</v>
      </c>
      <c r="E458" s="20">
        <v>126162000</v>
      </c>
      <c r="F458" s="20">
        <v>4300000</v>
      </c>
      <c r="G458" s="18" t="s">
        <v>923</v>
      </c>
      <c r="H458" s="19" t="s">
        <v>42</v>
      </c>
      <c r="J458" s="18" t="s">
        <v>36</v>
      </c>
      <c r="K458" s="18" t="s">
        <v>34</v>
      </c>
      <c r="L458" s="18" t="s">
        <v>37</v>
      </c>
      <c r="M458" s="18">
        <v>20200610</v>
      </c>
      <c r="N458" s="20">
        <v>323155</v>
      </c>
      <c r="O458" s="20">
        <v>9696578.5</v>
      </c>
      <c r="P458" s="20">
        <v>1112</v>
      </c>
      <c r="Q458" s="20">
        <v>5</v>
      </c>
    </row>
    <row r="459" spans="1:17" x14ac:dyDescent="0.2">
      <c r="A459" s="17" t="s">
        <v>969</v>
      </c>
      <c r="B459" s="17" t="s">
        <v>2785</v>
      </c>
      <c r="C459" s="17" t="s">
        <v>970</v>
      </c>
      <c r="D459" s="18" t="s">
        <v>971</v>
      </c>
      <c r="E459" s="20">
        <v>233325000</v>
      </c>
      <c r="F459" s="20">
        <v>10625000</v>
      </c>
      <c r="G459" s="18" t="s">
        <v>923</v>
      </c>
      <c r="H459" s="19" t="s">
        <v>42</v>
      </c>
      <c r="J459" s="18" t="s">
        <v>36</v>
      </c>
      <c r="K459" s="18" t="s">
        <v>34</v>
      </c>
      <c r="L459" s="18" t="s">
        <v>37</v>
      </c>
      <c r="M459" s="18">
        <v>20190925</v>
      </c>
      <c r="N459" s="20">
        <v>516314</v>
      </c>
      <c r="O459" s="20">
        <v>11458359.5</v>
      </c>
      <c r="P459" s="20">
        <v>1928</v>
      </c>
      <c r="Q459" s="20">
        <v>5</v>
      </c>
    </row>
    <row r="460" spans="1:17" x14ac:dyDescent="0.2">
      <c r="A460" s="17" t="s">
        <v>927</v>
      </c>
      <c r="B460" s="17" t="s">
        <v>2785</v>
      </c>
      <c r="C460" s="17" t="s">
        <v>928</v>
      </c>
      <c r="D460" s="18" t="s">
        <v>929</v>
      </c>
      <c r="E460" s="20">
        <v>10950000</v>
      </c>
      <c r="F460" s="20">
        <v>375000</v>
      </c>
      <c r="G460" s="18" t="s">
        <v>923</v>
      </c>
      <c r="H460" s="19" t="s">
        <v>42</v>
      </c>
      <c r="J460" s="18" t="s">
        <v>36</v>
      </c>
      <c r="K460" s="18" t="s">
        <v>34</v>
      </c>
      <c r="L460" s="18" t="s">
        <v>37</v>
      </c>
      <c r="M460" s="18">
        <v>20180918</v>
      </c>
      <c r="N460" s="20">
        <v>21205</v>
      </c>
      <c r="O460" s="20">
        <v>615122</v>
      </c>
      <c r="P460" s="20">
        <v>108</v>
      </c>
      <c r="Q460" s="20">
        <v>5</v>
      </c>
    </row>
    <row r="461" spans="1:17" x14ac:dyDescent="0.2">
      <c r="A461" s="17" t="s">
        <v>930</v>
      </c>
      <c r="B461" s="17" t="s">
        <v>2785</v>
      </c>
      <c r="C461" s="17" t="s">
        <v>931</v>
      </c>
      <c r="D461" s="18" t="s">
        <v>932</v>
      </c>
      <c r="E461" s="20">
        <v>51740000</v>
      </c>
      <c r="F461" s="20">
        <v>1625000</v>
      </c>
      <c r="G461" s="18" t="s">
        <v>923</v>
      </c>
      <c r="H461" s="19" t="s">
        <v>42</v>
      </c>
      <c r="J461" s="18" t="s">
        <v>36</v>
      </c>
      <c r="K461" s="18" t="s">
        <v>34</v>
      </c>
      <c r="L461" s="18" t="s">
        <v>37</v>
      </c>
      <c r="M461" s="18">
        <v>20180918</v>
      </c>
      <c r="N461" s="20">
        <v>155744</v>
      </c>
      <c r="O461" s="20">
        <v>4827885.5</v>
      </c>
      <c r="P461" s="20">
        <v>496</v>
      </c>
      <c r="Q461" s="20">
        <v>5</v>
      </c>
    </row>
    <row r="462" spans="1:17" x14ac:dyDescent="0.2">
      <c r="A462" s="17" t="s">
        <v>933</v>
      </c>
      <c r="B462" s="17" t="s">
        <v>2785</v>
      </c>
      <c r="C462" s="17" t="s">
        <v>934</v>
      </c>
      <c r="D462" s="18" t="s">
        <v>935</v>
      </c>
      <c r="E462" s="20">
        <v>51508000</v>
      </c>
      <c r="F462" s="20">
        <v>1975000</v>
      </c>
      <c r="G462" s="18" t="s">
        <v>923</v>
      </c>
      <c r="H462" s="19" t="s">
        <v>42</v>
      </c>
      <c r="J462" s="18" t="s">
        <v>36</v>
      </c>
      <c r="K462" s="18" t="s">
        <v>34</v>
      </c>
      <c r="L462" s="18" t="s">
        <v>37</v>
      </c>
      <c r="M462" s="18">
        <v>20180918</v>
      </c>
      <c r="N462" s="20">
        <v>346707</v>
      </c>
      <c r="O462" s="20">
        <v>9387082.5</v>
      </c>
      <c r="P462" s="20">
        <v>703</v>
      </c>
      <c r="Q462" s="20">
        <v>5</v>
      </c>
    </row>
    <row r="463" spans="1:17" x14ac:dyDescent="0.2">
      <c r="A463" s="17" t="s">
        <v>936</v>
      </c>
      <c r="B463" s="17" t="s">
        <v>2785</v>
      </c>
      <c r="C463" s="17" t="s">
        <v>937</v>
      </c>
      <c r="D463" s="18" t="s">
        <v>938</v>
      </c>
      <c r="E463" s="20">
        <v>171114000</v>
      </c>
      <c r="F463" s="20">
        <v>5925000</v>
      </c>
      <c r="G463" s="18" t="s">
        <v>923</v>
      </c>
      <c r="H463" s="19" t="s">
        <v>42</v>
      </c>
      <c r="J463" s="18" t="s">
        <v>36</v>
      </c>
      <c r="K463" s="18" t="s">
        <v>34</v>
      </c>
      <c r="L463" s="18" t="s">
        <v>37</v>
      </c>
      <c r="M463" s="18">
        <v>20180918</v>
      </c>
      <c r="N463" s="20">
        <v>830258</v>
      </c>
      <c r="O463" s="20">
        <v>24258622.5</v>
      </c>
      <c r="P463" s="20">
        <v>1495</v>
      </c>
      <c r="Q463" s="20">
        <v>5</v>
      </c>
    </row>
    <row r="464" spans="1:17" x14ac:dyDescent="0.2">
      <c r="A464" s="17" t="s">
        <v>951</v>
      </c>
      <c r="B464" s="17" t="s">
        <v>2785</v>
      </c>
      <c r="C464" s="17" t="s">
        <v>952</v>
      </c>
      <c r="D464" s="18" t="s">
        <v>953</v>
      </c>
      <c r="E464" s="20">
        <v>67452000</v>
      </c>
      <c r="F464" s="20">
        <v>1650000</v>
      </c>
      <c r="G464" s="18" t="s">
        <v>923</v>
      </c>
      <c r="H464" s="19" t="s">
        <v>42</v>
      </c>
      <c r="J464" s="18" t="s">
        <v>36</v>
      </c>
      <c r="K464" s="18" t="s">
        <v>34</v>
      </c>
      <c r="L464" s="18" t="s">
        <v>37</v>
      </c>
      <c r="M464" s="18">
        <v>20190124</v>
      </c>
      <c r="N464" s="20">
        <v>94645</v>
      </c>
      <c r="O464" s="20">
        <v>3817065.5</v>
      </c>
      <c r="P464" s="20">
        <v>317</v>
      </c>
      <c r="Q464" s="20">
        <v>5</v>
      </c>
    </row>
    <row r="465" spans="1:17" x14ac:dyDescent="0.2">
      <c r="A465" s="17" t="s">
        <v>954</v>
      </c>
      <c r="B465" s="17" t="s">
        <v>2785</v>
      </c>
      <c r="C465" s="17" t="s">
        <v>955</v>
      </c>
      <c r="D465" s="18" t="s">
        <v>956</v>
      </c>
      <c r="E465" s="20">
        <v>236693500</v>
      </c>
      <c r="F465" s="20">
        <v>5450000</v>
      </c>
      <c r="G465" s="18" t="s">
        <v>923</v>
      </c>
      <c r="H465" s="19" t="s">
        <v>42</v>
      </c>
      <c r="J465" s="18" t="s">
        <v>36</v>
      </c>
      <c r="K465" s="18" t="s">
        <v>34</v>
      </c>
      <c r="L465" s="18" t="s">
        <v>37</v>
      </c>
      <c r="M465" s="18">
        <v>20190124</v>
      </c>
      <c r="N465" s="20">
        <v>248217</v>
      </c>
      <c r="O465" s="20">
        <v>10244620.5</v>
      </c>
      <c r="P465" s="20">
        <v>803</v>
      </c>
      <c r="Q465" s="20">
        <v>5</v>
      </c>
    </row>
    <row r="466" spans="1:17" x14ac:dyDescent="0.2">
      <c r="A466" s="17" t="s">
        <v>957</v>
      </c>
      <c r="B466" s="17" t="s">
        <v>2785</v>
      </c>
      <c r="C466" s="17" t="s">
        <v>958</v>
      </c>
      <c r="D466" s="18" t="s">
        <v>959</v>
      </c>
      <c r="E466" s="20">
        <v>5499000</v>
      </c>
      <c r="F466" s="20">
        <v>150000</v>
      </c>
      <c r="G466" s="18" t="s">
        <v>923</v>
      </c>
      <c r="H466" s="19" t="s">
        <v>42</v>
      </c>
      <c r="J466" s="18" t="s">
        <v>36</v>
      </c>
      <c r="K466" s="18" t="s">
        <v>34</v>
      </c>
      <c r="L466" s="18" t="s">
        <v>37</v>
      </c>
      <c r="M466" s="18">
        <v>20190124</v>
      </c>
      <c r="N466" s="20">
        <v>26071</v>
      </c>
      <c r="O466" s="20">
        <v>961958.5</v>
      </c>
      <c r="P466" s="20">
        <v>79</v>
      </c>
      <c r="Q466" s="20">
        <v>5</v>
      </c>
    </row>
    <row r="467" spans="1:17" x14ac:dyDescent="0.2">
      <c r="A467" s="17" t="s">
        <v>960</v>
      </c>
      <c r="B467" s="17" t="s">
        <v>2785</v>
      </c>
      <c r="C467" s="17" t="s">
        <v>961</v>
      </c>
      <c r="D467" s="18" t="s">
        <v>962</v>
      </c>
      <c r="E467" s="20">
        <v>105593750</v>
      </c>
      <c r="F467" s="20">
        <v>2725000</v>
      </c>
      <c r="G467" s="18" t="s">
        <v>923</v>
      </c>
      <c r="H467" s="19" t="s">
        <v>42</v>
      </c>
      <c r="J467" s="18" t="s">
        <v>36</v>
      </c>
      <c r="K467" s="18" t="s">
        <v>34</v>
      </c>
      <c r="L467" s="18" t="s">
        <v>37</v>
      </c>
      <c r="M467" s="18">
        <v>20190124</v>
      </c>
      <c r="N467" s="20">
        <v>127260</v>
      </c>
      <c r="O467" s="20">
        <v>4744704</v>
      </c>
      <c r="P467" s="20">
        <v>419</v>
      </c>
      <c r="Q467" s="20">
        <v>5</v>
      </c>
    </row>
    <row r="468" spans="1:17" x14ac:dyDescent="0.2">
      <c r="A468" s="17" t="s">
        <v>993</v>
      </c>
      <c r="B468" s="17" t="s">
        <v>2785</v>
      </c>
      <c r="C468" s="17" t="s">
        <v>994</v>
      </c>
      <c r="D468" s="18" t="s">
        <v>995</v>
      </c>
      <c r="E468" s="20">
        <v>721500</v>
      </c>
      <c r="F468" s="20">
        <v>75000</v>
      </c>
      <c r="G468" s="18" t="s">
        <v>923</v>
      </c>
      <c r="H468" s="19" t="s">
        <v>42</v>
      </c>
      <c r="J468" s="18" t="s">
        <v>36</v>
      </c>
      <c r="K468" s="18" t="s">
        <v>34</v>
      </c>
      <c r="L468" s="18" t="s">
        <v>37</v>
      </c>
      <c r="M468" s="18">
        <v>20200610</v>
      </c>
      <c r="N468" s="20">
        <v>16934</v>
      </c>
      <c r="O468" s="20">
        <v>161014.5</v>
      </c>
      <c r="P468" s="20">
        <v>26</v>
      </c>
      <c r="Q468" s="20">
        <v>5</v>
      </c>
    </row>
    <row r="469" spans="1:17" x14ac:dyDescent="0.2">
      <c r="A469" s="17" t="s">
        <v>996</v>
      </c>
      <c r="B469" s="17" t="s">
        <v>2785</v>
      </c>
      <c r="C469" s="17" t="s">
        <v>997</v>
      </c>
      <c r="D469" s="18" t="s">
        <v>998</v>
      </c>
      <c r="E469" s="20">
        <v>44370000</v>
      </c>
      <c r="F469" s="20">
        <v>4500000</v>
      </c>
      <c r="G469" s="18" t="s">
        <v>923</v>
      </c>
      <c r="H469" s="19" t="s">
        <v>42</v>
      </c>
      <c r="J469" s="18" t="s">
        <v>36</v>
      </c>
      <c r="K469" s="18" t="s">
        <v>34</v>
      </c>
      <c r="L469" s="18" t="s">
        <v>37</v>
      </c>
      <c r="M469" s="18">
        <v>20200610</v>
      </c>
      <c r="N469" s="20">
        <v>30430</v>
      </c>
      <c r="O469" s="20">
        <v>271605.5</v>
      </c>
      <c r="P469" s="20">
        <v>69</v>
      </c>
      <c r="Q469" s="20">
        <v>5</v>
      </c>
    </row>
    <row r="470" spans="1:17" x14ac:dyDescent="0.2">
      <c r="A470" s="17" t="s">
        <v>999</v>
      </c>
      <c r="B470" s="17" t="s">
        <v>2785</v>
      </c>
      <c r="C470" s="17" t="s">
        <v>1000</v>
      </c>
      <c r="D470" s="18" t="s">
        <v>1001</v>
      </c>
      <c r="E470" s="20">
        <v>20049750</v>
      </c>
      <c r="F470" s="20">
        <v>1575000</v>
      </c>
      <c r="G470" s="18" t="s">
        <v>923</v>
      </c>
      <c r="H470" s="19" t="s">
        <v>42</v>
      </c>
      <c r="J470" s="18" t="s">
        <v>36</v>
      </c>
      <c r="K470" s="18" t="s">
        <v>34</v>
      </c>
      <c r="L470" s="18" t="s">
        <v>37</v>
      </c>
      <c r="M470" s="18">
        <v>20200610</v>
      </c>
      <c r="N470" s="20">
        <v>104205</v>
      </c>
      <c r="O470" s="20">
        <v>1349348</v>
      </c>
      <c r="P470" s="20">
        <v>195</v>
      </c>
      <c r="Q470" s="20">
        <v>5</v>
      </c>
    </row>
    <row r="471" spans="1:17" x14ac:dyDescent="0.2">
      <c r="A471" s="17" t="s">
        <v>1002</v>
      </c>
      <c r="B471" s="17" t="s">
        <v>2785</v>
      </c>
      <c r="C471" s="17" t="s">
        <v>1003</v>
      </c>
      <c r="D471" s="18" t="s">
        <v>1004</v>
      </c>
      <c r="E471" s="20">
        <v>110040000</v>
      </c>
      <c r="F471" s="20">
        <v>8400000</v>
      </c>
      <c r="G471" s="18" t="s">
        <v>923</v>
      </c>
      <c r="H471" s="19" t="s">
        <v>42</v>
      </c>
      <c r="J471" s="18" t="s">
        <v>36</v>
      </c>
      <c r="K471" s="18" t="s">
        <v>34</v>
      </c>
      <c r="L471" s="18" t="s">
        <v>37</v>
      </c>
      <c r="M471" s="18">
        <v>20200610</v>
      </c>
      <c r="N471" s="20">
        <v>545618</v>
      </c>
      <c r="O471" s="20">
        <v>7106657.5</v>
      </c>
      <c r="P471" s="20">
        <v>1060</v>
      </c>
      <c r="Q471" s="20">
        <v>5</v>
      </c>
    </row>
    <row r="472" spans="1:17" x14ac:dyDescent="0.2">
      <c r="A472" s="17" t="s">
        <v>1019</v>
      </c>
      <c r="B472" s="17" t="s">
        <v>2785</v>
      </c>
      <c r="C472" s="17" t="s">
        <v>1020</v>
      </c>
      <c r="D472" s="18" t="s">
        <v>1021</v>
      </c>
      <c r="E472" s="20">
        <v>90251695.890000001</v>
      </c>
      <c r="F472" s="20">
        <v>9199969</v>
      </c>
      <c r="G472" s="18" t="s">
        <v>541</v>
      </c>
      <c r="H472" s="19" t="s">
        <v>42</v>
      </c>
      <c r="J472" s="18" t="s">
        <v>36</v>
      </c>
      <c r="K472" s="18" t="s">
        <v>34</v>
      </c>
      <c r="L472" s="18" t="s">
        <v>37</v>
      </c>
      <c r="M472" s="18">
        <v>20130611</v>
      </c>
      <c r="N472" s="20">
        <v>268383</v>
      </c>
      <c r="O472" s="20">
        <v>2648808</v>
      </c>
      <c r="P472" s="20">
        <v>653</v>
      </c>
      <c r="Q472" s="20">
        <v>5</v>
      </c>
    </row>
    <row r="473" spans="1:17" x14ac:dyDescent="0.2">
      <c r="A473" s="17" t="s">
        <v>538</v>
      </c>
      <c r="B473" s="17" t="s">
        <v>2785</v>
      </c>
      <c r="C473" s="17" t="s">
        <v>539</v>
      </c>
      <c r="D473" s="18" t="s">
        <v>540</v>
      </c>
      <c r="E473" s="20">
        <v>165377831.06</v>
      </c>
      <c r="F473" s="20">
        <v>15871193</v>
      </c>
      <c r="G473" s="18" t="s">
        <v>541</v>
      </c>
      <c r="H473" s="19" t="s">
        <v>42</v>
      </c>
      <c r="J473" s="18" t="s">
        <v>36</v>
      </c>
      <c r="K473" s="18" t="s">
        <v>34</v>
      </c>
      <c r="L473" s="18" t="s">
        <v>37</v>
      </c>
      <c r="M473" s="18">
        <v>20100818</v>
      </c>
      <c r="N473" s="20">
        <v>972386</v>
      </c>
      <c r="O473" s="20">
        <v>10716289.5</v>
      </c>
      <c r="P473" s="20">
        <v>2230</v>
      </c>
      <c r="Q473" s="20">
        <v>5</v>
      </c>
    </row>
    <row r="474" spans="1:17" x14ac:dyDescent="0.2">
      <c r="A474" s="17" t="s">
        <v>548</v>
      </c>
      <c r="B474" s="17" t="s">
        <v>2785</v>
      </c>
      <c r="C474" s="17" t="s">
        <v>549</v>
      </c>
      <c r="D474" s="18" t="s">
        <v>550</v>
      </c>
      <c r="E474" s="20">
        <v>59021331.600000001</v>
      </c>
      <c r="F474" s="20">
        <v>6097245</v>
      </c>
      <c r="G474" s="18" t="s">
        <v>541</v>
      </c>
      <c r="H474" s="19" t="s">
        <v>42</v>
      </c>
      <c r="J474" s="18" t="s">
        <v>36</v>
      </c>
      <c r="K474" s="18" t="s">
        <v>34</v>
      </c>
      <c r="L474" s="18" t="s">
        <v>37</v>
      </c>
      <c r="M474" s="18">
        <v>20110607</v>
      </c>
      <c r="N474" s="20">
        <v>288875</v>
      </c>
      <c r="O474" s="20">
        <v>2777800.5</v>
      </c>
      <c r="P474" s="20">
        <v>576</v>
      </c>
      <c r="Q474" s="20">
        <v>5</v>
      </c>
    </row>
    <row r="475" spans="1:17" x14ac:dyDescent="0.2">
      <c r="A475" s="17" t="s">
        <v>1012</v>
      </c>
      <c r="B475" s="17" t="s">
        <v>2785</v>
      </c>
      <c r="C475" s="17" t="s">
        <v>1013</v>
      </c>
      <c r="D475" s="18" t="s">
        <v>1014</v>
      </c>
      <c r="E475" s="20">
        <v>565977481.20000005</v>
      </c>
      <c r="F475" s="20">
        <v>35596068</v>
      </c>
      <c r="G475" s="18" t="s">
        <v>541</v>
      </c>
      <c r="H475" s="19" t="s">
        <v>42</v>
      </c>
      <c r="J475" s="18" t="s">
        <v>36</v>
      </c>
      <c r="K475" s="18" t="s">
        <v>34</v>
      </c>
      <c r="L475" s="18" t="s">
        <v>37</v>
      </c>
      <c r="M475" s="18">
        <v>20041112</v>
      </c>
      <c r="N475" s="20">
        <v>1991069</v>
      </c>
      <c r="O475" s="20">
        <v>33526578</v>
      </c>
      <c r="P475" s="20">
        <v>5370</v>
      </c>
      <c r="Q475" s="20">
        <v>5</v>
      </c>
    </row>
    <row r="476" spans="1:17" x14ac:dyDescent="0.2">
      <c r="A476" s="17" t="s">
        <v>1072</v>
      </c>
      <c r="B476" s="17" t="s">
        <v>2785</v>
      </c>
      <c r="C476" s="17" t="s">
        <v>1073</v>
      </c>
      <c r="D476" s="18" t="s">
        <v>1074</v>
      </c>
      <c r="E476" s="20">
        <v>480092733.39999998</v>
      </c>
      <c r="F476" s="20">
        <v>79355632</v>
      </c>
      <c r="G476" s="18" t="s">
        <v>541</v>
      </c>
      <c r="H476" s="19" t="s">
        <v>42</v>
      </c>
      <c r="J476" s="18" t="s">
        <v>36</v>
      </c>
      <c r="K476" s="18" t="s">
        <v>34</v>
      </c>
      <c r="L476" s="18" t="s">
        <v>37</v>
      </c>
      <c r="M476" s="18">
        <v>20150210</v>
      </c>
      <c r="N476" s="20">
        <v>7519912</v>
      </c>
      <c r="O476" s="20">
        <v>46416565.5</v>
      </c>
      <c r="P476" s="20">
        <v>12485</v>
      </c>
      <c r="Q476" s="20">
        <v>5</v>
      </c>
    </row>
    <row r="477" spans="1:17" x14ac:dyDescent="0.2">
      <c r="A477" s="17" t="s">
        <v>1102</v>
      </c>
      <c r="B477" s="17" t="s">
        <v>2785</v>
      </c>
      <c r="C477" s="17" t="s">
        <v>1103</v>
      </c>
      <c r="D477" s="18" t="s">
        <v>1104</v>
      </c>
      <c r="E477" s="20">
        <v>753743235</v>
      </c>
      <c r="F477" s="20">
        <v>74985700</v>
      </c>
      <c r="G477" s="18" t="s">
        <v>541</v>
      </c>
      <c r="H477" s="19" t="s">
        <v>42</v>
      </c>
      <c r="J477" s="18" t="s">
        <v>36</v>
      </c>
      <c r="K477" s="18" t="s">
        <v>34</v>
      </c>
      <c r="L477" s="18" t="s">
        <v>37</v>
      </c>
      <c r="M477" s="18">
        <v>20180731</v>
      </c>
      <c r="N477" s="20">
        <v>1673139</v>
      </c>
      <c r="O477" s="20">
        <v>16915014.5</v>
      </c>
      <c r="P477" s="20">
        <v>1653</v>
      </c>
      <c r="Q477" s="20">
        <v>5</v>
      </c>
    </row>
    <row r="478" spans="1:17" x14ac:dyDescent="0.2">
      <c r="A478" s="17" t="s">
        <v>1090</v>
      </c>
      <c r="B478" s="17" t="s">
        <v>2785</v>
      </c>
      <c r="C478" s="17" t="s">
        <v>1091</v>
      </c>
      <c r="D478" s="18" t="s">
        <v>1092</v>
      </c>
      <c r="E478" s="20">
        <v>816988399</v>
      </c>
      <c r="F478" s="20">
        <v>85703300</v>
      </c>
      <c r="G478" s="18" t="s">
        <v>541</v>
      </c>
      <c r="H478" s="19" t="s">
        <v>42</v>
      </c>
      <c r="J478" s="18" t="s">
        <v>36</v>
      </c>
      <c r="K478" s="18" t="s">
        <v>34</v>
      </c>
      <c r="L478" s="18" t="s">
        <v>37</v>
      </c>
      <c r="M478" s="18">
        <v>20170912</v>
      </c>
      <c r="N478" s="20">
        <v>2331684</v>
      </c>
      <c r="O478" s="20">
        <v>22419891.5</v>
      </c>
      <c r="P478" s="20">
        <v>2140</v>
      </c>
      <c r="Q478" s="20">
        <v>5</v>
      </c>
    </row>
    <row r="479" spans="1:17" x14ac:dyDescent="0.2">
      <c r="A479" s="17" t="s">
        <v>622</v>
      </c>
      <c r="B479" s="17" t="s">
        <v>2785</v>
      </c>
      <c r="C479" s="17" t="s">
        <v>623</v>
      </c>
      <c r="D479" s="18" t="s">
        <v>624</v>
      </c>
      <c r="E479" s="20">
        <v>12975688.08</v>
      </c>
      <c r="F479" s="20">
        <v>552392</v>
      </c>
      <c r="G479" s="18" t="s">
        <v>541</v>
      </c>
      <c r="H479" s="19" t="s">
        <v>42</v>
      </c>
      <c r="J479" s="18" t="s">
        <v>36</v>
      </c>
      <c r="K479" s="18" t="s">
        <v>34</v>
      </c>
      <c r="L479" s="18" t="s">
        <v>37</v>
      </c>
      <c r="M479" s="18">
        <v>20190812</v>
      </c>
      <c r="N479" s="20">
        <v>31452</v>
      </c>
      <c r="O479" s="20">
        <v>740620</v>
      </c>
      <c r="P479" s="20">
        <v>83</v>
      </c>
      <c r="Q479" s="20">
        <v>5</v>
      </c>
    </row>
    <row r="480" spans="1:17" x14ac:dyDescent="0.2">
      <c r="A480" s="17" t="s">
        <v>1063</v>
      </c>
      <c r="B480" s="17" t="s">
        <v>2785</v>
      </c>
      <c r="C480" s="17" t="s">
        <v>1064</v>
      </c>
      <c r="D480" s="18" t="s">
        <v>1065</v>
      </c>
      <c r="E480" s="20">
        <v>496312308.02999997</v>
      </c>
      <c r="F480" s="20">
        <v>23290113</v>
      </c>
      <c r="G480" s="18" t="s">
        <v>541</v>
      </c>
      <c r="H480" s="19" t="s">
        <v>42</v>
      </c>
      <c r="J480" s="18" t="s">
        <v>36</v>
      </c>
      <c r="K480" s="18" t="s">
        <v>34</v>
      </c>
      <c r="L480" s="18" t="s">
        <v>37</v>
      </c>
      <c r="M480" s="18">
        <v>20141118</v>
      </c>
      <c r="N480" s="20">
        <v>232082</v>
      </c>
      <c r="O480" s="20">
        <v>4756748.5</v>
      </c>
      <c r="P480" s="20">
        <v>549</v>
      </c>
      <c r="Q480" s="20">
        <v>5</v>
      </c>
    </row>
    <row r="481" spans="1:17" x14ac:dyDescent="0.2">
      <c r="A481" s="17" t="s">
        <v>545</v>
      </c>
      <c r="B481" s="17" t="s">
        <v>2785</v>
      </c>
      <c r="C481" s="17" t="s">
        <v>546</v>
      </c>
      <c r="D481" s="18" t="s">
        <v>547</v>
      </c>
      <c r="E481" s="20">
        <v>156248418.53999999</v>
      </c>
      <c r="F481" s="20">
        <v>14338041</v>
      </c>
      <c r="G481" s="18" t="s">
        <v>541</v>
      </c>
      <c r="H481" s="19" t="s">
        <v>42</v>
      </c>
      <c r="J481" s="18" t="s">
        <v>36</v>
      </c>
      <c r="K481" s="18" t="s">
        <v>34</v>
      </c>
      <c r="L481" s="18" t="s">
        <v>37</v>
      </c>
      <c r="M481" s="18">
        <v>20110603</v>
      </c>
      <c r="N481" s="20">
        <v>2068296</v>
      </c>
      <c r="O481" s="20">
        <v>22881519.5</v>
      </c>
      <c r="P481" s="20">
        <v>5558</v>
      </c>
      <c r="Q481" s="20">
        <v>5</v>
      </c>
    </row>
    <row r="482" spans="1:17" x14ac:dyDescent="0.2">
      <c r="A482" s="17" t="s">
        <v>1099</v>
      </c>
      <c r="B482" s="17" t="s">
        <v>2785</v>
      </c>
      <c r="C482" s="17" t="s">
        <v>1100</v>
      </c>
      <c r="D482" s="18" t="s">
        <v>1101</v>
      </c>
      <c r="E482" s="20">
        <v>105588500</v>
      </c>
      <c r="F482" s="20">
        <v>9500000</v>
      </c>
      <c r="G482" s="18" t="s">
        <v>541</v>
      </c>
      <c r="H482" s="19" t="s">
        <v>42</v>
      </c>
      <c r="J482" s="18" t="s">
        <v>36</v>
      </c>
      <c r="K482" s="18" t="s">
        <v>34</v>
      </c>
      <c r="L482" s="18" t="s">
        <v>37</v>
      </c>
      <c r="M482" s="18">
        <v>20180612</v>
      </c>
      <c r="N482" s="20">
        <v>578571</v>
      </c>
      <c r="O482" s="20">
        <v>6678111</v>
      </c>
      <c r="P482" s="20">
        <v>1782</v>
      </c>
      <c r="Q482" s="20">
        <v>5</v>
      </c>
    </row>
    <row r="483" spans="1:17" x14ac:dyDescent="0.2">
      <c r="A483" s="17" t="s">
        <v>619</v>
      </c>
      <c r="B483" s="17" t="s">
        <v>2785</v>
      </c>
      <c r="C483" s="17" t="s">
        <v>620</v>
      </c>
      <c r="D483" s="18" t="s">
        <v>621</v>
      </c>
      <c r="E483" s="20">
        <v>7301565500</v>
      </c>
      <c r="F483" s="20">
        <v>145900000</v>
      </c>
      <c r="G483" s="18" t="s">
        <v>541</v>
      </c>
      <c r="H483" s="19" t="s">
        <v>42</v>
      </c>
      <c r="J483" s="18" t="s">
        <v>36</v>
      </c>
      <c r="K483" s="18" t="s">
        <v>34</v>
      </c>
      <c r="L483" s="18" t="s">
        <v>37</v>
      </c>
      <c r="M483" s="18">
        <v>20190618</v>
      </c>
      <c r="N483" s="20">
        <v>5625215</v>
      </c>
      <c r="O483" s="20">
        <v>281840897.5</v>
      </c>
      <c r="P483" s="20">
        <v>8328</v>
      </c>
      <c r="Q483" s="20">
        <v>5</v>
      </c>
    </row>
    <row r="484" spans="1:17" x14ac:dyDescent="0.2">
      <c r="A484" s="17" t="s">
        <v>2148</v>
      </c>
      <c r="B484" s="17" t="s">
        <v>2785</v>
      </c>
      <c r="C484" s="17" t="s">
        <v>2149</v>
      </c>
      <c r="D484" s="18" t="s">
        <v>2150</v>
      </c>
      <c r="E484" s="20">
        <v>311887815.83999997</v>
      </c>
      <c r="F484" s="20">
        <v>34097688</v>
      </c>
      <c r="G484" s="18" t="s">
        <v>541</v>
      </c>
      <c r="H484" s="19" t="s">
        <v>42</v>
      </c>
      <c r="J484" s="18" t="s">
        <v>36</v>
      </c>
      <c r="K484" s="18" t="s">
        <v>34</v>
      </c>
      <c r="L484" s="18" t="s">
        <v>37</v>
      </c>
      <c r="M484" s="18">
        <v>20091022</v>
      </c>
      <c r="N484" s="20">
        <v>1227493</v>
      </c>
      <c r="O484" s="20">
        <v>11325577.5</v>
      </c>
      <c r="P484" s="20">
        <v>1475</v>
      </c>
      <c r="Q484" s="20">
        <v>5</v>
      </c>
    </row>
    <row r="485" spans="1:17" x14ac:dyDescent="0.2">
      <c r="A485" s="17" t="s">
        <v>2776</v>
      </c>
      <c r="B485" s="17" t="s">
        <v>2785</v>
      </c>
      <c r="C485" s="17" t="s">
        <v>2777</v>
      </c>
      <c r="D485" s="18" t="s">
        <v>2778</v>
      </c>
      <c r="E485" s="20">
        <v>570600224.35000002</v>
      </c>
      <c r="F485" s="20">
        <v>23299315</v>
      </c>
      <c r="G485" s="18" t="s">
        <v>541</v>
      </c>
      <c r="H485" s="19" t="s">
        <v>42</v>
      </c>
      <c r="J485" s="18" t="s">
        <v>36</v>
      </c>
      <c r="K485" s="18" t="s">
        <v>34</v>
      </c>
      <c r="L485" s="18" t="s">
        <v>37</v>
      </c>
      <c r="M485" s="18">
        <v>20120215</v>
      </c>
      <c r="N485" s="20">
        <v>762464</v>
      </c>
      <c r="O485" s="20">
        <v>18900509</v>
      </c>
      <c r="P485" s="20">
        <v>1420</v>
      </c>
      <c r="Q485" s="20">
        <v>5</v>
      </c>
    </row>
    <row r="486" spans="1:17" x14ac:dyDescent="0.2">
      <c r="A486" s="17" t="s">
        <v>2779</v>
      </c>
      <c r="B486" s="17" t="s">
        <v>2785</v>
      </c>
      <c r="C486" s="17" t="s">
        <v>2780</v>
      </c>
      <c r="D486" s="18" t="s">
        <v>2781</v>
      </c>
      <c r="E486" s="20">
        <v>354178778.39999998</v>
      </c>
      <c r="F486" s="20">
        <v>17438640</v>
      </c>
      <c r="G486" s="18" t="s">
        <v>541</v>
      </c>
      <c r="H486" s="19" t="s">
        <v>42</v>
      </c>
      <c r="J486" s="18" t="s">
        <v>36</v>
      </c>
      <c r="K486" s="18" t="s">
        <v>34</v>
      </c>
      <c r="L486" s="18" t="s">
        <v>37</v>
      </c>
      <c r="M486" s="18">
        <v>20120215</v>
      </c>
      <c r="N486" s="20">
        <v>364503</v>
      </c>
      <c r="O486" s="20">
        <v>7523450</v>
      </c>
      <c r="P486" s="20">
        <v>1051</v>
      </c>
      <c r="Q486" s="20">
        <v>5</v>
      </c>
    </row>
    <row r="487" spans="1:17" x14ac:dyDescent="0.2">
      <c r="A487" s="17" t="s">
        <v>1066</v>
      </c>
      <c r="B487" s="17" t="s">
        <v>2785</v>
      </c>
      <c r="C487" s="17" t="s">
        <v>1067</v>
      </c>
      <c r="D487" s="18" t="s">
        <v>1068</v>
      </c>
      <c r="E487" s="20">
        <v>54511797.149999999</v>
      </c>
      <c r="F487" s="20">
        <v>1641877</v>
      </c>
      <c r="G487" s="18" t="s">
        <v>541</v>
      </c>
      <c r="H487" s="19" t="s">
        <v>42</v>
      </c>
      <c r="J487" s="18" t="s">
        <v>36</v>
      </c>
      <c r="K487" s="18" t="s">
        <v>34</v>
      </c>
      <c r="L487" s="18" t="s">
        <v>37</v>
      </c>
      <c r="M487" s="18">
        <v>20141118</v>
      </c>
      <c r="N487" s="20">
        <v>85249</v>
      </c>
      <c r="O487" s="20">
        <v>2866937</v>
      </c>
      <c r="P487" s="20">
        <v>415</v>
      </c>
      <c r="Q487" s="20">
        <v>5</v>
      </c>
    </row>
    <row r="488" spans="1:17" x14ac:dyDescent="0.2">
      <c r="A488" s="17" t="s">
        <v>1069</v>
      </c>
      <c r="B488" s="17" t="s">
        <v>2785</v>
      </c>
      <c r="C488" s="17" t="s">
        <v>1070</v>
      </c>
      <c r="D488" s="18" t="s">
        <v>1071</v>
      </c>
      <c r="E488" s="20">
        <v>287614513.52999997</v>
      </c>
      <c r="F488" s="20">
        <v>11433051</v>
      </c>
      <c r="G488" s="18" t="s">
        <v>541</v>
      </c>
      <c r="H488" s="19" t="s">
        <v>42</v>
      </c>
      <c r="J488" s="18" t="s">
        <v>36</v>
      </c>
      <c r="K488" s="18" t="s">
        <v>34</v>
      </c>
      <c r="L488" s="18" t="s">
        <v>37</v>
      </c>
      <c r="M488" s="18">
        <v>20141118</v>
      </c>
      <c r="N488" s="20">
        <v>210811</v>
      </c>
      <c r="O488" s="20">
        <v>5458467.5</v>
      </c>
      <c r="P488" s="20">
        <v>343</v>
      </c>
      <c r="Q488" s="20">
        <v>5</v>
      </c>
    </row>
    <row r="489" spans="1:17" x14ac:dyDescent="0.2">
      <c r="A489" s="17" t="s">
        <v>2782</v>
      </c>
      <c r="B489" s="17" t="s">
        <v>2785</v>
      </c>
      <c r="C489" s="17" t="s">
        <v>2783</v>
      </c>
      <c r="D489" s="18" t="s">
        <v>2784</v>
      </c>
      <c r="E489" s="20">
        <v>65113807.799999997</v>
      </c>
      <c r="F489" s="20">
        <v>2523791</v>
      </c>
      <c r="G489" s="18" t="s">
        <v>541</v>
      </c>
      <c r="H489" s="19" t="s">
        <v>42</v>
      </c>
      <c r="J489" s="18" t="s">
        <v>36</v>
      </c>
      <c r="K489" s="18" t="s">
        <v>34</v>
      </c>
      <c r="L489" s="18" t="s">
        <v>37</v>
      </c>
      <c r="M489" s="18">
        <v>20120206</v>
      </c>
      <c r="N489" s="20">
        <v>50780</v>
      </c>
      <c r="O489" s="20">
        <v>1302220.5</v>
      </c>
      <c r="P489" s="20">
        <v>414</v>
      </c>
      <c r="Q489" s="20">
        <v>5</v>
      </c>
    </row>
    <row r="490" spans="1:17" x14ac:dyDescent="0.2">
      <c r="A490" s="17" t="s">
        <v>1028</v>
      </c>
      <c r="B490" s="17" t="s">
        <v>2785</v>
      </c>
      <c r="C490" s="17" t="s">
        <v>1029</v>
      </c>
      <c r="D490" s="18" t="s">
        <v>1030</v>
      </c>
      <c r="E490" s="20">
        <v>20002713.219999999</v>
      </c>
      <c r="F490" s="20">
        <v>914718</v>
      </c>
      <c r="G490" s="18" t="s">
        <v>541</v>
      </c>
      <c r="H490" s="19" t="s">
        <v>42</v>
      </c>
      <c r="J490" s="18" t="s">
        <v>36</v>
      </c>
      <c r="K490" s="18" t="s">
        <v>34</v>
      </c>
      <c r="L490" s="18" t="s">
        <v>37</v>
      </c>
      <c r="M490" s="18">
        <v>20131022</v>
      </c>
      <c r="N490" s="20">
        <v>88900</v>
      </c>
      <c r="O490" s="20">
        <v>1948257.5</v>
      </c>
      <c r="P490" s="20">
        <v>194</v>
      </c>
      <c r="Q490" s="20">
        <v>5</v>
      </c>
    </row>
    <row r="491" spans="1:17" x14ac:dyDescent="0.2">
      <c r="A491" s="17" t="s">
        <v>1031</v>
      </c>
      <c r="B491" s="17" t="s">
        <v>2785</v>
      </c>
      <c r="C491" s="17" t="s">
        <v>1032</v>
      </c>
      <c r="D491" s="18" t="s">
        <v>1033</v>
      </c>
      <c r="E491" s="20">
        <v>14187592.84</v>
      </c>
      <c r="F491" s="20">
        <v>1095377</v>
      </c>
      <c r="G491" s="18" t="s">
        <v>541</v>
      </c>
      <c r="H491" s="19" t="s">
        <v>42</v>
      </c>
      <c r="J491" s="18" t="s">
        <v>36</v>
      </c>
      <c r="K491" s="18" t="s">
        <v>34</v>
      </c>
      <c r="L491" s="18" t="s">
        <v>37</v>
      </c>
      <c r="M491" s="18">
        <v>20131022</v>
      </c>
      <c r="N491" s="20">
        <v>87704</v>
      </c>
      <c r="O491" s="20">
        <v>1310831.5</v>
      </c>
      <c r="P491" s="20">
        <v>164</v>
      </c>
      <c r="Q491" s="20">
        <v>5</v>
      </c>
    </row>
    <row r="492" spans="1:17" x14ac:dyDescent="0.2">
      <c r="A492" s="17" t="s">
        <v>542</v>
      </c>
      <c r="B492" s="17" t="s">
        <v>2785</v>
      </c>
      <c r="C492" s="17" t="s">
        <v>543</v>
      </c>
      <c r="D492" s="18" t="s">
        <v>544</v>
      </c>
      <c r="E492" s="20">
        <v>31548961.149999999</v>
      </c>
      <c r="F492" s="20">
        <v>1070545</v>
      </c>
      <c r="G492" s="18" t="s">
        <v>541</v>
      </c>
      <c r="H492" s="19" t="s">
        <v>42</v>
      </c>
      <c r="J492" s="18" t="s">
        <v>36</v>
      </c>
      <c r="K492" s="18" t="s">
        <v>34</v>
      </c>
      <c r="L492" s="18" t="s">
        <v>37</v>
      </c>
      <c r="M492" s="18">
        <v>20110218</v>
      </c>
      <c r="N492" s="20">
        <v>58588</v>
      </c>
      <c r="O492" s="20">
        <v>1718968</v>
      </c>
      <c r="P492" s="20">
        <v>151</v>
      </c>
      <c r="Q492" s="20">
        <v>5</v>
      </c>
    </row>
    <row r="493" spans="1:17" x14ac:dyDescent="0.2">
      <c r="A493" s="17" t="s">
        <v>1078</v>
      </c>
      <c r="B493" s="17" t="s">
        <v>2785</v>
      </c>
      <c r="C493" s="17" t="s">
        <v>1079</v>
      </c>
      <c r="D493" s="18" t="s">
        <v>1080</v>
      </c>
      <c r="E493" s="20">
        <v>54364267.100000001</v>
      </c>
      <c r="F493" s="20">
        <v>2795078</v>
      </c>
      <c r="G493" s="18" t="s">
        <v>541</v>
      </c>
      <c r="H493" s="19" t="s">
        <v>42</v>
      </c>
      <c r="J493" s="18" t="s">
        <v>36</v>
      </c>
      <c r="K493" s="18" t="s">
        <v>34</v>
      </c>
      <c r="L493" s="18" t="s">
        <v>37</v>
      </c>
      <c r="M493" s="18">
        <v>20160517</v>
      </c>
      <c r="N493" s="20">
        <v>57635</v>
      </c>
      <c r="O493" s="20">
        <v>1187863</v>
      </c>
      <c r="P493" s="20">
        <v>195</v>
      </c>
      <c r="Q493" s="20">
        <v>5</v>
      </c>
    </row>
    <row r="494" spans="1:17" x14ac:dyDescent="0.2">
      <c r="A494" s="17" t="s">
        <v>1075</v>
      </c>
      <c r="B494" s="17" t="s">
        <v>2785</v>
      </c>
      <c r="C494" s="17" t="s">
        <v>1076</v>
      </c>
      <c r="D494" s="18" t="s">
        <v>1077</v>
      </c>
      <c r="E494" s="20">
        <v>15045000</v>
      </c>
      <c r="F494" s="20">
        <v>850000</v>
      </c>
      <c r="G494" s="18" t="s">
        <v>541</v>
      </c>
      <c r="H494" s="19" t="s">
        <v>42</v>
      </c>
      <c r="J494" s="18" t="s">
        <v>36</v>
      </c>
      <c r="K494" s="18" t="s">
        <v>34</v>
      </c>
      <c r="L494" s="18" t="s">
        <v>37</v>
      </c>
      <c r="M494" s="18">
        <v>20160301</v>
      </c>
      <c r="N494" s="20">
        <v>121395</v>
      </c>
      <c r="O494" s="20">
        <v>2175288</v>
      </c>
      <c r="P494" s="20">
        <v>104</v>
      </c>
      <c r="Q494" s="20">
        <v>5</v>
      </c>
    </row>
    <row r="495" spans="1:17" x14ac:dyDescent="0.2">
      <c r="A495" s="17" t="s">
        <v>2622</v>
      </c>
      <c r="B495" s="17" t="s">
        <v>2785</v>
      </c>
      <c r="C495" s="17" t="s">
        <v>2623</v>
      </c>
      <c r="D495" s="18" t="s">
        <v>2624</v>
      </c>
      <c r="E495" s="20">
        <v>635045259.57000005</v>
      </c>
      <c r="F495" s="20">
        <v>37550997</v>
      </c>
      <c r="G495" s="18" t="s">
        <v>541</v>
      </c>
      <c r="H495" s="19" t="s">
        <v>42</v>
      </c>
      <c r="J495" s="18" t="s">
        <v>36</v>
      </c>
      <c r="K495" s="18" t="s">
        <v>34</v>
      </c>
      <c r="L495" s="18" t="s">
        <v>37</v>
      </c>
      <c r="M495" s="18">
        <v>20111026</v>
      </c>
      <c r="N495" s="20">
        <v>5610083</v>
      </c>
      <c r="O495" s="20">
        <v>83229464</v>
      </c>
      <c r="P495" s="20">
        <v>19368</v>
      </c>
      <c r="Q495" s="20">
        <v>5</v>
      </c>
    </row>
    <row r="496" spans="1:17" x14ac:dyDescent="0.2">
      <c r="A496" s="17" t="s">
        <v>1022</v>
      </c>
      <c r="B496" s="17" t="s">
        <v>2785</v>
      </c>
      <c r="C496" s="17" t="s">
        <v>1023</v>
      </c>
      <c r="D496" s="18" t="s">
        <v>1024</v>
      </c>
      <c r="E496" s="20">
        <v>86018662.099999994</v>
      </c>
      <c r="F496" s="20">
        <v>9675890</v>
      </c>
      <c r="G496" s="18" t="s">
        <v>541</v>
      </c>
      <c r="H496" s="19" t="s">
        <v>42</v>
      </c>
      <c r="J496" s="18" t="s">
        <v>36</v>
      </c>
      <c r="K496" s="18" t="s">
        <v>34</v>
      </c>
      <c r="L496" s="18" t="s">
        <v>37</v>
      </c>
      <c r="M496" s="18">
        <v>20130822</v>
      </c>
      <c r="N496" s="20">
        <v>736008</v>
      </c>
      <c r="O496" s="20">
        <v>6938161</v>
      </c>
      <c r="P496" s="20">
        <v>1770</v>
      </c>
      <c r="Q496" s="20">
        <v>5</v>
      </c>
    </row>
    <row r="497" spans="1:17" x14ac:dyDescent="0.2">
      <c r="A497" s="17" t="s">
        <v>1087</v>
      </c>
      <c r="B497" s="17" t="s">
        <v>2785</v>
      </c>
      <c r="C497" s="17" t="s">
        <v>1088</v>
      </c>
      <c r="D497" s="18" t="s">
        <v>1089</v>
      </c>
      <c r="E497" s="20">
        <v>12798000</v>
      </c>
      <c r="F497" s="20">
        <v>450000</v>
      </c>
      <c r="G497" s="18" t="s">
        <v>541</v>
      </c>
      <c r="H497" s="19" t="s">
        <v>42</v>
      </c>
      <c r="J497" s="18" t="s">
        <v>36</v>
      </c>
      <c r="K497" s="18" t="s">
        <v>34</v>
      </c>
      <c r="L497" s="18" t="s">
        <v>37</v>
      </c>
      <c r="M497" s="18">
        <v>20170705</v>
      </c>
      <c r="N497" s="20">
        <v>153706</v>
      </c>
      <c r="O497" s="20">
        <v>4368416.5</v>
      </c>
      <c r="P497" s="20">
        <v>161</v>
      </c>
      <c r="Q497" s="20">
        <v>5</v>
      </c>
    </row>
    <row r="498" spans="1:17" x14ac:dyDescent="0.2">
      <c r="A498" s="17" t="s">
        <v>1048</v>
      </c>
      <c r="B498" s="17" t="s">
        <v>2785</v>
      </c>
      <c r="C498" s="17" t="s">
        <v>1049</v>
      </c>
      <c r="D498" s="18" t="s">
        <v>1050</v>
      </c>
      <c r="E498" s="20">
        <v>14143000</v>
      </c>
      <c r="F498" s="20">
        <v>400000</v>
      </c>
      <c r="G498" s="18" t="s">
        <v>1015</v>
      </c>
      <c r="H498" s="19" t="s">
        <v>42</v>
      </c>
      <c r="J498" s="18" t="s">
        <v>36</v>
      </c>
      <c r="K498" s="18" t="s">
        <v>34</v>
      </c>
      <c r="L498" s="18" t="s">
        <v>37</v>
      </c>
      <c r="M498" s="18">
        <v>20141030</v>
      </c>
      <c r="N498" s="20">
        <v>134534</v>
      </c>
      <c r="O498" s="20">
        <v>4415657</v>
      </c>
      <c r="P498" s="20">
        <v>228</v>
      </c>
      <c r="Q498" s="20">
        <v>5</v>
      </c>
    </row>
    <row r="499" spans="1:17" x14ac:dyDescent="0.2">
      <c r="A499" s="17" t="s">
        <v>1051</v>
      </c>
      <c r="B499" s="17" t="s">
        <v>2785</v>
      </c>
      <c r="C499" s="17" t="s">
        <v>1052</v>
      </c>
      <c r="D499" s="18" t="s">
        <v>1053</v>
      </c>
      <c r="E499" s="20">
        <v>18599500</v>
      </c>
      <c r="F499" s="20">
        <v>500000</v>
      </c>
      <c r="G499" s="18" t="s">
        <v>1015</v>
      </c>
      <c r="H499" s="19" t="s">
        <v>42</v>
      </c>
      <c r="J499" s="18" t="s">
        <v>36</v>
      </c>
      <c r="K499" s="18" t="s">
        <v>34</v>
      </c>
      <c r="L499" s="18" t="s">
        <v>37</v>
      </c>
      <c r="M499" s="18">
        <v>20141030</v>
      </c>
      <c r="N499" s="20">
        <v>95497</v>
      </c>
      <c r="O499" s="20">
        <v>3565092.5</v>
      </c>
      <c r="P499" s="20">
        <v>221</v>
      </c>
      <c r="Q499" s="20">
        <v>5</v>
      </c>
    </row>
    <row r="500" spans="1:17" x14ac:dyDescent="0.2">
      <c r="A500" s="17" t="s">
        <v>1057</v>
      </c>
      <c r="B500" s="17" t="s">
        <v>2785</v>
      </c>
      <c r="C500" s="17" t="s">
        <v>1058</v>
      </c>
      <c r="D500" s="18" t="s">
        <v>1059</v>
      </c>
      <c r="E500" s="20">
        <v>31555000</v>
      </c>
      <c r="F500" s="20">
        <v>500000</v>
      </c>
      <c r="G500" s="18" t="s">
        <v>1015</v>
      </c>
      <c r="H500" s="19" t="s">
        <v>42</v>
      </c>
      <c r="J500" s="18" t="s">
        <v>36</v>
      </c>
      <c r="K500" s="18" t="s">
        <v>34</v>
      </c>
      <c r="L500" s="18" t="s">
        <v>37</v>
      </c>
      <c r="M500" s="18">
        <v>20141030</v>
      </c>
      <c r="N500" s="20">
        <v>77624</v>
      </c>
      <c r="O500" s="20">
        <v>4016349</v>
      </c>
      <c r="P500" s="20">
        <v>193</v>
      </c>
      <c r="Q500" s="20">
        <v>5</v>
      </c>
    </row>
    <row r="501" spans="1:17" x14ac:dyDescent="0.2">
      <c r="A501" s="17" t="s">
        <v>1084</v>
      </c>
      <c r="B501" s="17" t="s">
        <v>2785</v>
      </c>
      <c r="C501" s="17" t="s">
        <v>1085</v>
      </c>
      <c r="D501" s="18" t="s">
        <v>1086</v>
      </c>
      <c r="E501" s="20">
        <v>57182005.140000001</v>
      </c>
      <c r="F501" s="20">
        <v>1379209</v>
      </c>
      <c r="G501" s="18" t="s">
        <v>1015</v>
      </c>
      <c r="H501" s="19" t="s">
        <v>42</v>
      </c>
      <c r="J501" s="18" t="s">
        <v>36</v>
      </c>
      <c r="K501" s="18" t="s">
        <v>34</v>
      </c>
      <c r="L501" s="18" t="s">
        <v>37</v>
      </c>
      <c r="M501" s="18">
        <v>20161118</v>
      </c>
      <c r="N501" s="20">
        <v>171810</v>
      </c>
      <c r="O501" s="20">
        <v>7357581.5</v>
      </c>
      <c r="P501" s="20">
        <v>370</v>
      </c>
      <c r="Q501" s="20">
        <v>5</v>
      </c>
    </row>
    <row r="502" spans="1:17" x14ac:dyDescent="0.2">
      <c r="A502" s="17" t="s">
        <v>1105</v>
      </c>
      <c r="B502" s="17" t="s">
        <v>2785</v>
      </c>
      <c r="C502" s="17" t="s">
        <v>1106</v>
      </c>
      <c r="D502" s="18" t="s">
        <v>1107</v>
      </c>
      <c r="E502" s="20">
        <v>26229000</v>
      </c>
      <c r="F502" s="20">
        <v>700000</v>
      </c>
      <c r="G502" s="18" t="s">
        <v>1015</v>
      </c>
      <c r="H502" s="19" t="s">
        <v>42</v>
      </c>
      <c r="J502" s="18" t="s">
        <v>36</v>
      </c>
      <c r="K502" s="18" t="s">
        <v>34</v>
      </c>
      <c r="L502" s="18" t="s">
        <v>37</v>
      </c>
      <c r="M502" s="18">
        <v>20190830</v>
      </c>
      <c r="N502" s="20">
        <v>404836</v>
      </c>
      <c r="O502" s="20">
        <v>14950882</v>
      </c>
      <c r="P502" s="20">
        <v>201</v>
      </c>
      <c r="Q502" s="20">
        <v>5</v>
      </c>
    </row>
    <row r="503" spans="1:17" x14ac:dyDescent="0.2">
      <c r="A503" s="17" t="s">
        <v>1108</v>
      </c>
      <c r="B503" s="17" t="s">
        <v>2785</v>
      </c>
      <c r="C503" s="17" t="s">
        <v>1109</v>
      </c>
      <c r="D503" s="18" t="s">
        <v>1110</v>
      </c>
      <c r="E503" s="20">
        <v>20031000</v>
      </c>
      <c r="F503" s="20">
        <v>550000</v>
      </c>
      <c r="G503" s="18" t="s">
        <v>1015</v>
      </c>
      <c r="H503" s="19" t="s">
        <v>42</v>
      </c>
      <c r="J503" s="18" t="s">
        <v>36</v>
      </c>
      <c r="K503" s="18" t="s">
        <v>34</v>
      </c>
      <c r="L503" s="18" t="s">
        <v>37</v>
      </c>
      <c r="M503" s="18">
        <v>20200225</v>
      </c>
      <c r="N503" s="20">
        <v>54574</v>
      </c>
      <c r="O503" s="20">
        <v>1922854</v>
      </c>
      <c r="P503" s="20">
        <v>114</v>
      </c>
      <c r="Q503" s="20">
        <v>5</v>
      </c>
    </row>
    <row r="504" spans="1:17" x14ac:dyDescent="0.2">
      <c r="A504" s="17" t="s">
        <v>1114</v>
      </c>
      <c r="B504" s="17" t="s">
        <v>2785</v>
      </c>
      <c r="C504" s="17" t="s">
        <v>1115</v>
      </c>
      <c r="D504" s="18" t="s">
        <v>1116</v>
      </c>
      <c r="E504" s="20">
        <v>24892000</v>
      </c>
      <c r="F504" s="20">
        <v>700000</v>
      </c>
      <c r="G504" s="18" t="s">
        <v>1015</v>
      </c>
      <c r="H504" s="19" t="s">
        <v>42</v>
      </c>
      <c r="J504" s="18" t="s">
        <v>36</v>
      </c>
      <c r="K504" s="18" t="s">
        <v>34</v>
      </c>
      <c r="L504" s="18" t="s">
        <v>37</v>
      </c>
      <c r="M504" s="18">
        <v>20200521</v>
      </c>
      <c r="N504" s="20">
        <v>280180</v>
      </c>
      <c r="O504" s="20">
        <v>9722601.5</v>
      </c>
      <c r="P504" s="20">
        <v>203</v>
      </c>
      <c r="Q504" s="20">
        <v>5</v>
      </c>
    </row>
    <row r="505" spans="1:17" x14ac:dyDescent="0.2">
      <c r="A505" s="17" t="s">
        <v>1111</v>
      </c>
      <c r="B505" s="17" t="s">
        <v>2785</v>
      </c>
      <c r="C505" s="17" t="s">
        <v>1112</v>
      </c>
      <c r="D505" s="18" t="s">
        <v>1113</v>
      </c>
      <c r="E505" s="20">
        <v>24724000</v>
      </c>
      <c r="F505" s="20">
        <v>700000</v>
      </c>
      <c r="G505" s="18" t="s">
        <v>1015</v>
      </c>
      <c r="H505" s="19" t="s">
        <v>42</v>
      </c>
      <c r="J505" s="18" t="s">
        <v>36</v>
      </c>
      <c r="K505" s="18" t="s">
        <v>34</v>
      </c>
      <c r="L505" s="18" t="s">
        <v>37</v>
      </c>
      <c r="M505" s="18">
        <v>20200204</v>
      </c>
      <c r="N505" s="20">
        <v>74644</v>
      </c>
      <c r="O505" s="20">
        <v>2529713.5</v>
      </c>
      <c r="P505" s="20">
        <v>157</v>
      </c>
      <c r="Q505" s="20">
        <v>5</v>
      </c>
    </row>
    <row r="506" spans="1:17" x14ac:dyDescent="0.2">
      <c r="A506" s="17" t="s">
        <v>1060</v>
      </c>
      <c r="B506" s="17" t="s">
        <v>2785</v>
      </c>
      <c r="C506" s="17" t="s">
        <v>1061</v>
      </c>
      <c r="D506" s="18" t="s">
        <v>1062</v>
      </c>
      <c r="E506" s="20">
        <v>2586000</v>
      </c>
      <c r="F506" s="20">
        <v>150000</v>
      </c>
      <c r="G506" s="18" t="s">
        <v>1015</v>
      </c>
      <c r="H506" s="19" t="s">
        <v>42</v>
      </c>
      <c r="J506" s="18" t="s">
        <v>36</v>
      </c>
      <c r="K506" s="18" t="s">
        <v>34</v>
      </c>
      <c r="L506" s="18" t="s">
        <v>37</v>
      </c>
      <c r="M506" s="18">
        <v>20141030</v>
      </c>
      <c r="N506" s="20">
        <v>10561</v>
      </c>
      <c r="O506" s="20">
        <v>157045</v>
      </c>
      <c r="P506" s="20">
        <v>90</v>
      </c>
      <c r="Q506" s="20">
        <v>5</v>
      </c>
    </row>
    <row r="507" spans="1:17" x14ac:dyDescent="0.2">
      <c r="A507" s="17" t="s">
        <v>1039</v>
      </c>
      <c r="B507" s="17" t="s">
        <v>2785</v>
      </c>
      <c r="C507" s="17" t="s">
        <v>1040</v>
      </c>
      <c r="D507" s="18" t="s">
        <v>1041</v>
      </c>
      <c r="E507" s="20">
        <v>5832000</v>
      </c>
      <c r="F507" s="20">
        <v>350000</v>
      </c>
      <c r="G507" s="18" t="s">
        <v>1015</v>
      </c>
      <c r="H507" s="19" t="s">
        <v>42</v>
      </c>
      <c r="J507" s="18" t="s">
        <v>36</v>
      </c>
      <c r="K507" s="18" t="s">
        <v>34</v>
      </c>
      <c r="L507" s="18" t="s">
        <v>37</v>
      </c>
      <c r="M507" s="18">
        <v>20141030</v>
      </c>
      <c r="N507" s="20">
        <v>90641</v>
      </c>
      <c r="O507" s="20">
        <v>1250224.5</v>
      </c>
      <c r="P507" s="20">
        <v>162</v>
      </c>
      <c r="Q507" s="20">
        <v>5</v>
      </c>
    </row>
    <row r="508" spans="1:17" x14ac:dyDescent="0.2">
      <c r="A508" s="17" t="s">
        <v>1034</v>
      </c>
      <c r="B508" s="17" t="s">
        <v>2785</v>
      </c>
      <c r="C508" s="17" t="s">
        <v>1035</v>
      </c>
      <c r="D508" s="18" t="s">
        <v>42</v>
      </c>
      <c r="E508" s="20">
        <v>17657008.440000001</v>
      </c>
      <c r="F508" s="20">
        <v>1100811</v>
      </c>
      <c r="G508" s="18" t="s">
        <v>1015</v>
      </c>
      <c r="H508" s="19" t="s">
        <v>42</v>
      </c>
      <c r="J508" s="18" t="s">
        <v>36</v>
      </c>
      <c r="K508" s="18" t="s">
        <v>34</v>
      </c>
      <c r="L508" s="18" t="s">
        <v>37</v>
      </c>
      <c r="M508" s="18">
        <v>20140723</v>
      </c>
      <c r="N508" s="20">
        <v>34827</v>
      </c>
      <c r="O508" s="20">
        <v>576707</v>
      </c>
      <c r="P508" s="20">
        <v>88</v>
      </c>
      <c r="Q508" s="20">
        <v>5</v>
      </c>
    </row>
    <row r="509" spans="1:17" x14ac:dyDescent="0.2">
      <c r="A509" s="17" t="s">
        <v>1093</v>
      </c>
      <c r="B509" s="17" t="s">
        <v>2785</v>
      </c>
      <c r="C509" s="17" t="s">
        <v>1094</v>
      </c>
      <c r="D509" s="18" t="s">
        <v>1095</v>
      </c>
      <c r="E509" s="20">
        <v>2135200</v>
      </c>
      <c r="F509" s="20">
        <v>85000</v>
      </c>
      <c r="G509" s="18" t="s">
        <v>1015</v>
      </c>
      <c r="H509" s="19" t="s">
        <v>42</v>
      </c>
      <c r="J509" s="18" t="s">
        <v>36</v>
      </c>
      <c r="K509" s="18" t="s">
        <v>34</v>
      </c>
      <c r="L509" s="18" t="s">
        <v>37</v>
      </c>
      <c r="M509" s="18">
        <v>20180323</v>
      </c>
      <c r="N509" s="20">
        <v>2023</v>
      </c>
      <c r="O509" s="20">
        <v>49269</v>
      </c>
      <c r="P509" s="20">
        <v>9</v>
      </c>
      <c r="Q509" s="20">
        <v>4</v>
      </c>
    </row>
    <row r="510" spans="1:17" x14ac:dyDescent="0.2">
      <c r="A510" s="17" t="s">
        <v>1042</v>
      </c>
      <c r="B510" s="17" t="s">
        <v>2785</v>
      </c>
      <c r="C510" s="17" t="s">
        <v>1043</v>
      </c>
      <c r="D510" s="18" t="s">
        <v>1044</v>
      </c>
      <c r="E510" s="20">
        <v>1377600</v>
      </c>
      <c r="F510" s="20">
        <v>160000</v>
      </c>
      <c r="G510" s="18" t="s">
        <v>1015</v>
      </c>
      <c r="H510" s="19" t="s">
        <v>42</v>
      </c>
      <c r="J510" s="18" t="s">
        <v>36</v>
      </c>
      <c r="K510" s="18" t="s">
        <v>34</v>
      </c>
      <c r="L510" s="18" t="s">
        <v>37</v>
      </c>
      <c r="M510" s="18">
        <v>20141030</v>
      </c>
      <c r="N510" s="20">
        <v>13592</v>
      </c>
      <c r="O510" s="20">
        <v>115145.5</v>
      </c>
      <c r="P510" s="20">
        <v>39</v>
      </c>
      <c r="Q510" s="20">
        <v>5</v>
      </c>
    </row>
    <row r="511" spans="1:17" x14ac:dyDescent="0.2">
      <c r="A511" s="17" t="s">
        <v>1096</v>
      </c>
      <c r="B511" s="17" t="s">
        <v>2785</v>
      </c>
      <c r="C511" s="17" t="s">
        <v>1097</v>
      </c>
      <c r="D511" s="18" t="s">
        <v>1098</v>
      </c>
      <c r="E511" s="20">
        <v>7359000</v>
      </c>
      <c r="F511" s="20">
        <v>300000</v>
      </c>
      <c r="G511" s="18" t="s">
        <v>1015</v>
      </c>
      <c r="H511" s="19" t="s">
        <v>42</v>
      </c>
      <c r="J511" s="18" t="s">
        <v>36</v>
      </c>
      <c r="K511" s="18" t="s">
        <v>34</v>
      </c>
      <c r="L511" s="18" t="s">
        <v>37</v>
      </c>
      <c r="M511" s="18">
        <v>20180517</v>
      </c>
      <c r="N511" s="20">
        <v>17838</v>
      </c>
      <c r="O511" s="20">
        <v>437485</v>
      </c>
      <c r="P511" s="20">
        <v>63</v>
      </c>
      <c r="Q511" s="20">
        <v>4</v>
      </c>
    </row>
    <row r="512" spans="1:17" x14ac:dyDescent="0.2">
      <c r="A512" s="17" t="s">
        <v>1081</v>
      </c>
      <c r="B512" s="17" t="s">
        <v>2785</v>
      </c>
      <c r="C512" s="17" t="s">
        <v>1082</v>
      </c>
      <c r="D512" s="18" t="s">
        <v>1083</v>
      </c>
      <c r="E512" s="20">
        <v>12600000</v>
      </c>
      <c r="F512" s="20">
        <v>450000</v>
      </c>
      <c r="G512" s="18" t="s">
        <v>1015</v>
      </c>
      <c r="H512" s="19" t="s">
        <v>42</v>
      </c>
      <c r="J512" s="18" t="s">
        <v>36</v>
      </c>
      <c r="K512" s="18" t="s">
        <v>34</v>
      </c>
      <c r="L512" s="18" t="s">
        <v>37</v>
      </c>
      <c r="M512" s="18">
        <v>20160929</v>
      </c>
      <c r="N512" s="20">
        <v>108609</v>
      </c>
      <c r="O512" s="20">
        <v>3364160</v>
      </c>
      <c r="P512" s="20">
        <v>375</v>
      </c>
      <c r="Q512" s="20">
        <v>5</v>
      </c>
    </row>
    <row r="513" spans="1:17" x14ac:dyDescent="0.2">
      <c r="A513" s="17" t="s">
        <v>1045</v>
      </c>
      <c r="B513" s="17" t="s">
        <v>2785</v>
      </c>
      <c r="C513" s="17" t="s">
        <v>1046</v>
      </c>
      <c r="D513" s="18" t="s">
        <v>1047</v>
      </c>
      <c r="E513" s="20">
        <v>12325000</v>
      </c>
      <c r="F513" s="20">
        <v>580000</v>
      </c>
      <c r="G513" s="18" t="s">
        <v>1015</v>
      </c>
      <c r="H513" s="19" t="s">
        <v>42</v>
      </c>
      <c r="J513" s="18" t="s">
        <v>36</v>
      </c>
      <c r="K513" s="18" t="s">
        <v>34</v>
      </c>
      <c r="L513" s="18" t="s">
        <v>37</v>
      </c>
      <c r="M513" s="18">
        <v>20141030</v>
      </c>
      <c r="N513" s="20">
        <v>93754</v>
      </c>
      <c r="O513" s="20">
        <v>2038836.5</v>
      </c>
      <c r="P513" s="20">
        <v>375</v>
      </c>
      <c r="Q513" s="20">
        <v>5</v>
      </c>
    </row>
    <row r="514" spans="1:17" x14ac:dyDescent="0.2">
      <c r="A514" s="17" t="s">
        <v>1036</v>
      </c>
      <c r="B514" s="17" t="s">
        <v>2785</v>
      </c>
      <c r="C514" s="17" t="s">
        <v>1037</v>
      </c>
      <c r="D514" s="18" t="s">
        <v>1038</v>
      </c>
      <c r="E514" s="20">
        <v>31951600</v>
      </c>
      <c r="F514" s="20">
        <v>920000</v>
      </c>
      <c r="G514" s="18" t="s">
        <v>1015</v>
      </c>
      <c r="H514" s="19" t="s">
        <v>42</v>
      </c>
      <c r="J514" s="18" t="s">
        <v>36</v>
      </c>
      <c r="K514" s="18" t="s">
        <v>34</v>
      </c>
      <c r="L514" s="18" t="s">
        <v>37</v>
      </c>
      <c r="M514" s="18">
        <v>20141030</v>
      </c>
      <c r="N514" s="20">
        <v>73909</v>
      </c>
      <c r="O514" s="20">
        <v>2385167.5</v>
      </c>
      <c r="P514" s="20">
        <v>339</v>
      </c>
      <c r="Q514" s="20">
        <v>5</v>
      </c>
    </row>
    <row r="515" spans="1:17" x14ac:dyDescent="0.2">
      <c r="A515" s="17" t="s">
        <v>1054</v>
      </c>
      <c r="B515" s="17" t="s">
        <v>2785</v>
      </c>
      <c r="C515" s="17" t="s">
        <v>1055</v>
      </c>
      <c r="D515" s="18" t="s">
        <v>1056</v>
      </c>
      <c r="E515" s="20">
        <v>2602000</v>
      </c>
      <c r="F515" s="20">
        <v>100000</v>
      </c>
      <c r="G515" s="18" t="s">
        <v>1015</v>
      </c>
      <c r="H515" s="19" t="s">
        <v>42</v>
      </c>
      <c r="J515" s="18" t="s">
        <v>36</v>
      </c>
      <c r="K515" s="18" t="s">
        <v>34</v>
      </c>
      <c r="L515" s="18" t="s">
        <v>37</v>
      </c>
      <c r="M515" s="18">
        <v>20141030</v>
      </c>
      <c r="N515" s="20">
        <v>37498</v>
      </c>
      <c r="O515" s="20">
        <v>1014368.5</v>
      </c>
      <c r="P515" s="20">
        <v>129</v>
      </c>
      <c r="Q515" s="20">
        <v>5</v>
      </c>
    </row>
    <row r="516" spans="1:17" x14ac:dyDescent="0.2">
      <c r="A516" s="17" t="s">
        <v>1025</v>
      </c>
      <c r="B516" s="17" t="s">
        <v>2785</v>
      </c>
      <c r="C516" s="17" t="s">
        <v>1026</v>
      </c>
      <c r="D516" s="18" t="s">
        <v>1027</v>
      </c>
      <c r="E516" s="20">
        <v>35983723.5</v>
      </c>
      <c r="F516" s="20">
        <v>2148282</v>
      </c>
      <c r="G516" s="18" t="s">
        <v>1015</v>
      </c>
      <c r="H516" s="19" t="s">
        <v>42</v>
      </c>
      <c r="J516" s="18" t="s">
        <v>36</v>
      </c>
      <c r="K516" s="18" t="s">
        <v>34</v>
      </c>
      <c r="L516" s="18" t="s">
        <v>37</v>
      </c>
      <c r="M516" s="18">
        <v>20130828</v>
      </c>
      <c r="N516" s="20">
        <v>369096</v>
      </c>
      <c r="O516" s="20">
        <v>6246581</v>
      </c>
      <c r="P516" s="20">
        <v>612</v>
      </c>
      <c r="Q516" s="20">
        <v>5</v>
      </c>
    </row>
    <row r="517" spans="1:17" x14ac:dyDescent="0.2">
      <c r="A517" s="17" t="s">
        <v>1016</v>
      </c>
      <c r="B517" s="17" t="s">
        <v>2785</v>
      </c>
      <c r="C517" s="17" t="s">
        <v>1017</v>
      </c>
      <c r="D517" s="18" t="s">
        <v>1018</v>
      </c>
      <c r="E517" s="20">
        <v>6376197.4900000002</v>
      </c>
      <c r="F517" s="20">
        <v>199693</v>
      </c>
      <c r="G517" s="18" t="s">
        <v>1015</v>
      </c>
      <c r="H517" s="19" t="s">
        <v>42</v>
      </c>
      <c r="J517" s="18" t="s">
        <v>36</v>
      </c>
      <c r="K517" s="18" t="s">
        <v>34</v>
      </c>
      <c r="L517" s="18" t="s">
        <v>37</v>
      </c>
      <c r="M517" s="18">
        <v>20130515</v>
      </c>
      <c r="N517" s="20">
        <v>11617</v>
      </c>
      <c r="O517" s="20">
        <v>377560</v>
      </c>
      <c r="P517" s="20">
        <v>38</v>
      </c>
      <c r="Q517" s="20">
        <v>5</v>
      </c>
    </row>
    <row r="518" spans="1:17" x14ac:dyDescent="0.2">
      <c r="A518" s="17" t="s">
        <v>1142</v>
      </c>
      <c r="B518" s="17" t="s">
        <v>2785</v>
      </c>
      <c r="C518" s="17" t="s">
        <v>1143</v>
      </c>
      <c r="D518" s="18" t="s">
        <v>1144</v>
      </c>
      <c r="E518" s="20">
        <v>40819500</v>
      </c>
      <c r="F518" s="20">
        <v>2350000</v>
      </c>
      <c r="G518" s="18" t="s">
        <v>1123</v>
      </c>
      <c r="H518" s="19" t="s">
        <v>42</v>
      </c>
      <c r="J518" s="18" t="s">
        <v>36</v>
      </c>
      <c r="K518" s="18" t="s">
        <v>34</v>
      </c>
      <c r="L518" s="18" t="s">
        <v>37</v>
      </c>
      <c r="M518" s="18">
        <v>20190708</v>
      </c>
      <c r="N518" s="20">
        <v>172698</v>
      </c>
      <c r="O518" s="20">
        <v>3034071</v>
      </c>
      <c r="P518" s="20">
        <v>377</v>
      </c>
      <c r="Q518" s="20">
        <v>5</v>
      </c>
    </row>
    <row r="519" spans="1:17" x14ac:dyDescent="0.2">
      <c r="A519" s="17" t="s">
        <v>1120</v>
      </c>
      <c r="B519" s="17" t="s">
        <v>2785</v>
      </c>
      <c r="C519" s="17" t="s">
        <v>1121</v>
      </c>
      <c r="D519" s="18" t="s">
        <v>1122</v>
      </c>
      <c r="E519" s="20">
        <v>20340000</v>
      </c>
      <c r="F519" s="20">
        <v>1200000</v>
      </c>
      <c r="G519" s="18" t="s">
        <v>1123</v>
      </c>
      <c r="H519" s="19" t="s">
        <v>42</v>
      </c>
      <c r="J519" s="18" t="s">
        <v>36</v>
      </c>
      <c r="K519" s="18" t="s">
        <v>34</v>
      </c>
      <c r="L519" s="18" t="s">
        <v>37</v>
      </c>
      <c r="M519" s="18">
        <v>20170530</v>
      </c>
      <c r="N519" s="20">
        <v>73352</v>
      </c>
      <c r="O519" s="20">
        <v>1258544.5</v>
      </c>
      <c r="P519" s="20">
        <v>159</v>
      </c>
      <c r="Q519" s="20">
        <v>5</v>
      </c>
    </row>
    <row r="520" spans="1:17" x14ac:dyDescent="0.2">
      <c r="A520" s="17" t="s">
        <v>1145</v>
      </c>
      <c r="B520" s="17" t="s">
        <v>2785</v>
      </c>
      <c r="C520" s="17" t="s">
        <v>1146</v>
      </c>
      <c r="D520" s="18" t="s">
        <v>1147</v>
      </c>
      <c r="E520" s="20">
        <v>42435000</v>
      </c>
      <c r="F520" s="20">
        <v>2300000</v>
      </c>
      <c r="G520" s="18" t="s">
        <v>1123</v>
      </c>
      <c r="H520" s="19" t="s">
        <v>42</v>
      </c>
      <c r="J520" s="18" t="s">
        <v>36</v>
      </c>
      <c r="K520" s="18" t="s">
        <v>34</v>
      </c>
      <c r="L520" s="18" t="s">
        <v>37</v>
      </c>
      <c r="M520" s="18">
        <v>20190708</v>
      </c>
      <c r="N520" s="20">
        <v>168804</v>
      </c>
      <c r="O520" s="20">
        <v>3134016.5</v>
      </c>
      <c r="P520" s="20">
        <v>270</v>
      </c>
      <c r="Q520" s="20">
        <v>5</v>
      </c>
    </row>
    <row r="521" spans="1:17" x14ac:dyDescent="0.2">
      <c r="A521" s="17" t="s">
        <v>1166</v>
      </c>
      <c r="B521" s="17" t="s">
        <v>2785</v>
      </c>
      <c r="C521" s="17" t="s">
        <v>1167</v>
      </c>
      <c r="D521" s="18" t="s">
        <v>1168</v>
      </c>
      <c r="E521" s="20">
        <v>44550000</v>
      </c>
      <c r="F521" s="20">
        <v>2200000</v>
      </c>
      <c r="G521" s="18" t="s">
        <v>1123</v>
      </c>
      <c r="H521" s="19" t="s">
        <v>42</v>
      </c>
      <c r="J521" s="18" t="s">
        <v>36</v>
      </c>
      <c r="K521" s="18" t="s">
        <v>34</v>
      </c>
      <c r="L521" s="18" t="s">
        <v>37</v>
      </c>
      <c r="M521" s="18">
        <v>20220912</v>
      </c>
      <c r="N521" s="20">
        <v>1172473</v>
      </c>
      <c r="O521" s="20">
        <v>23703882</v>
      </c>
      <c r="P521" s="20">
        <v>1111</v>
      </c>
      <c r="Q521" s="20">
        <v>5</v>
      </c>
    </row>
    <row r="522" spans="1:17" x14ac:dyDescent="0.2">
      <c r="A522" s="17" t="s">
        <v>1154</v>
      </c>
      <c r="B522" s="17" t="s">
        <v>2785</v>
      </c>
      <c r="C522" s="17" t="s">
        <v>1155</v>
      </c>
      <c r="D522" s="18" t="s">
        <v>1156</v>
      </c>
      <c r="E522" s="20">
        <v>10398000</v>
      </c>
      <c r="F522" s="20">
        <v>600000</v>
      </c>
      <c r="G522" s="18" t="s">
        <v>1123</v>
      </c>
      <c r="H522" s="19" t="s">
        <v>42</v>
      </c>
      <c r="J522" s="18" t="s">
        <v>36</v>
      </c>
      <c r="K522" s="18" t="s">
        <v>34</v>
      </c>
      <c r="L522" s="18" t="s">
        <v>37</v>
      </c>
      <c r="M522" s="18">
        <v>20210628</v>
      </c>
      <c r="N522" s="20">
        <v>67781</v>
      </c>
      <c r="O522" s="20">
        <v>1181437</v>
      </c>
      <c r="P522" s="20">
        <v>129</v>
      </c>
      <c r="Q522" s="20">
        <v>5</v>
      </c>
    </row>
    <row r="523" spans="1:17" x14ac:dyDescent="0.2">
      <c r="A523" s="17" t="s">
        <v>1157</v>
      </c>
      <c r="B523" s="17" t="s">
        <v>2785</v>
      </c>
      <c r="C523" s="17" t="s">
        <v>1158</v>
      </c>
      <c r="D523" s="18" t="s">
        <v>1159</v>
      </c>
      <c r="E523" s="20">
        <v>13682500</v>
      </c>
      <c r="F523" s="20">
        <v>650000</v>
      </c>
      <c r="G523" s="18" t="s">
        <v>1123</v>
      </c>
      <c r="H523" s="19" t="s">
        <v>42</v>
      </c>
      <c r="J523" s="18" t="s">
        <v>36</v>
      </c>
      <c r="K523" s="18" t="s">
        <v>34</v>
      </c>
      <c r="L523" s="18" t="s">
        <v>37</v>
      </c>
      <c r="M523" s="18">
        <v>20210628</v>
      </c>
      <c r="N523" s="20">
        <v>98678</v>
      </c>
      <c r="O523" s="20">
        <v>2112696</v>
      </c>
      <c r="P523" s="20">
        <v>239</v>
      </c>
      <c r="Q523" s="20">
        <v>5</v>
      </c>
    </row>
    <row r="524" spans="1:17" x14ac:dyDescent="0.2">
      <c r="A524" s="17" t="s">
        <v>1160</v>
      </c>
      <c r="B524" s="17" t="s">
        <v>2785</v>
      </c>
      <c r="C524" s="17" t="s">
        <v>1161</v>
      </c>
      <c r="D524" s="18" t="s">
        <v>1162</v>
      </c>
      <c r="E524" s="20">
        <v>5646000</v>
      </c>
      <c r="F524" s="20">
        <v>300000</v>
      </c>
      <c r="G524" s="18" t="s">
        <v>1123</v>
      </c>
      <c r="H524" s="19" t="s">
        <v>42</v>
      </c>
      <c r="J524" s="18" t="s">
        <v>36</v>
      </c>
      <c r="K524" s="18" t="s">
        <v>34</v>
      </c>
      <c r="L524" s="18" t="s">
        <v>37</v>
      </c>
      <c r="M524" s="18">
        <v>20210628</v>
      </c>
      <c r="N524" s="20">
        <v>10283</v>
      </c>
      <c r="O524" s="20">
        <v>192009</v>
      </c>
      <c r="P524" s="20">
        <v>50</v>
      </c>
      <c r="Q524" s="20">
        <v>5</v>
      </c>
    </row>
    <row r="525" spans="1:17" x14ac:dyDescent="0.2">
      <c r="A525" s="17" t="s">
        <v>1133</v>
      </c>
      <c r="B525" s="17" t="s">
        <v>2785</v>
      </c>
      <c r="C525" s="17" t="s">
        <v>1134</v>
      </c>
      <c r="D525" s="18" t="s">
        <v>1135</v>
      </c>
      <c r="E525" s="20">
        <v>2295000</v>
      </c>
      <c r="F525" s="20">
        <v>100000</v>
      </c>
      <c r="G525" s="18" t="s">
        <v>1123</v>
      </c>
      <c r="H525" s="19" t="s">
        <v>42</v>
      </c>
      <c r="J525" s="18" t="s">
        <v>36</v>
      </c>
      <c r="K525" s="18" t="s">
        <v>34</v>
      </c>
      <c r="L525" s="18" t="s">
        <v>37</v>
      </c>
      <c r="M525" s="18">
        <v>20180129</v>
      </c>
      <c r="N525" s="20">
        <v>60289</v>
      </c>
      <c r="O525" s="20">
        <v>1361981.5</v>
      </c>
      <c r="P525" s="20">
        <v>121</v>
      </c>
      <c r="Q525" s="20">
        <v>5</v>
      </c>
    </row>
    <row r="526" spans="1:17" x14ac:dyDescent="0.2">
      <c r="A526" s="17" t="s">
        <v>1139</v>
      </c>
      <c r="B526" s="17" t="s">
        <v>2785</v>
      </c>
      <c r="C526" s="17" t="s">
        <v>1140</v>
      </c>
      <c r="D526" s="18" t="s">
        <v>1141</v>
      </c>
      <c r="E526" s="20">
        <v>348552000</v>
      </c>
      <c r="F526" s="20">
        <v>18800000</v>
      </c>
      <c r="G526" s="18" t="s">
        <v>1123</v>
      </c>
      <c r="H526" s="19" t="s">
        <v>42</v>
      </c>
      <c r="J526" s="18" t="s">
        <v>36</v>
      </c>
      <c r="K526" s="18" t="s">
        <v>34</v>
      </c>
      <c r="L526" s="18" t="s">
        <v>37</v>
      </c>
      <c r="M526" s="18">
        <v>20180514</v>
      </c>
      <c r="N526" s="20">
        <v>272971</v>
      </c>
      <c r="O526" s="20">
        <v>5076055.5</v>
      </c>
      <c r="P526" s="20">
        <v>959</v>
      </c>
      <c r="Q526" s="20">
        <v>5</v>
      </c>
    </row>
    <row r="527" spans="1:17" x14ac:dyDescent="0.2">
      <c r="A527" s="17" t="s">
        <v>1136</v>
      </c>
      <c r="B527" s="17" t="s">
        <v>2785</v>
      </c>
      <c r="C527" s="17" t="s">
        <v>1137</v>
      </c>
      <c r="D527" s="18" t="s">
        <v>1138</v>
      </c>
      <c r="E527" s="20">
        <v>9887500</v>
      </c>
      <c r="F527" s="20">
        <v>437500</v>
      </c>
      <c r="G527" s="18" t="s">
        <v>1123</v>
      </c>
      <c r="H527" s="19" t="s">
        <v>42</v>
      </c>
      <c r="J527" s="18" t="s">
        <v>36</v>
      </c>
      <c r="K527" s="18" t="s">
        <v>34</v>
      </c>
      <c r="L527" s="18" t="s">
        <v>37</v>
      </c>
      <c r="M527" s="18">
        <v>20180129</v>
      </c>
      <c r="N527" s="20">
        <v>248636</v>
      </c>
      <c r="O527" s="20">
        <v>5859000</v>
      </c>
      <c r="P527" s="20">
        <v>172</v>
      </c>
      <c r="Q527" s="20">
        <v>5</v>
      </c>
    </row>
    <row r="528" spans="1:17" x14ac:dyDescent="0.2">
      <c r="A528" s="17" t="s">
        <v>1148</v>
      </c>
      <c r="B528" s="17" t="s">
        <v>2785</v>
      </c>
      <c r="C528" s="17" t="s">
        <v>1149</v>
      </c>
      <c r="D528" s="18" t="s">
        <v>1150</v>
      </c>
      <c r="E528" s="20">
        <v>17484500</v>
      </c>
      <c r="F528" s="20">
        <v>850000</v>
      </c>
      <c r="G528" s="18" t="s">
        <v>1123</v>
      </c>
      <c r="H528" s="19" t="s">
        <v>42</v>
      </c>
      <c r="J528" s="18" t="s">
        <v>36</v>
      </c>
      <c r="K528" s="18" t="s">
        <v>34</v>
      </c>
      <c r="L528" s="18" t="s">
        <v>37</v>
      </c>
      <c r="M528" s="18">
        <v>20201006</v>
      </c>
      <c r="N528" s="20">
        <v>157937</v>
      </c>
      <c r="O528" s="20">
        <v>3244852</v>
      </c>
      <c r="P528" s="20">
        <v>749</v>
      </c>
      <c r="Q528" s="20">
        <v>5</v>
      </c>
    </row>
    <row r="529" spans="1:17" x14ac:dyDescent="0.2">
      <c r="A529" s="17" t="s">
        <v>1151</v>
      </c>
      <c r="B529" s="17" t="s">
        <v>2785</v>
      </c>
      <c r="C529" s="17" t="s">
        <v>1152</v>
      </c>
      <c r="D529" s="18" t="s">
        <v>1153</v>
      </c>
      <c r="E529" s="20">
        <v>4237500</v>
      </c>
      <c r="F529" s="20">
        <v>250000</v>
      </c>
      <c r="G529" s="18" t="s">
        <v>1123</v>
      </c>
      <c r="H529" s="19" t="s">
        <v>42</v>
      </c>
      <c r="J529" s="18" t="s">
        <v>36</v>
      </c>
      <c r="K529" s="18" t="s">
        <v>34</v>
      </c>
      <c r="L529" s="18" t="s">
        <v>37</v>
      </c>
      <c r="M529" s="18">
        <v>20210204</v>
      </c>
      <c r="N529" s="20">
        <v>16006</v>
      </c>
      <c r="O529" s="20">
        <v>243708</v>
      </c>
      <c r="P529" s="20">
        <v>57</v>
      </c>
      <c r="Q529" s="20">
        <v>5</v>
      </c>
    </row>
    <row r="530" spans="1:17" x14ac:dyDescent="0.2">
      <c r="A530" s="17" t="s">
        <v>1127</v>
      </c>
      <c r="B530" s="17" t="s">
        <v>2785</v>
      </c>
      <c r="C530" s="17" t="s">
        <v>1128</v>
      </c>
      <c r="D530" s="18" t="s">
        <v>1129</v>
      </c>
      <c r="E530" s="20">
        <v>4128000</v>
      </c>
      <c r="F530" s="20">
        <v>200000</v>
      </c>
      <c r="G530" s="18" t="s">
        <v>1123</v>
      </c>
      <c r="H530" s="19" t="s">
        <v>42</v>
      </c>
      <c r="J530" s="18" t="s">
        <v>36</v>
      </c>
      <c r="K530" s="18" t="s">
        <v>34</v>
      </c>
      <c r="L530" s="18" t="s">
        <v>37</v>
      </c>
      <c r="M530" s="18">
        <v>20170605</v>
      </c>
      <c r="N530" s="20">
        <v>38736</v>
      </c>
      <c r="O530" s="20">
        <v>797062</v>
      </c>
      <c r="P530" s="20">
        <v>156</v>
      </c>
      <c r="Q530" s="20">
        <v>5</v>
      </c>
    </row>
    <row r="531" spans="1:17" x14ac:dyDescent="0.2">
      <c r="A531" s="17" t="s">
        <v>1124</v>
      </c>
      <c r="B531" s="17" t="s">
        <v>2785</v>
      </c>
      <c r="C531" s="17" t="s">
        <v>1125</v>
      </c>
      <c r="D531" s="18" t="s">
        <v>1126</v>
      </c>
      <c r="E531" s="20">
        <v>4502000</v>
      </c>
      <c r="F531" s="20">
        <v>200000</v>
      </c>
      <c r="G531" s="18" t="s">
        <v>1123</v>
      </c>
      <c r="H531" s="19" t="s">
        <v>42</v>
      </c>
      <c r="J531" s="18" t="s">
        <v>36</v>
      </c>
      <c r="K531" s="18" t="s">
        <v>34</v>
      </c>
      <c r="L531" s="18" t="s">
        <v>37</v>
      </c>
      <c r="M531" s="18">
        <v>20170530</v>
      </c>
      <c r="N531" s="20">
        <v>52851</v>
      </c>
      <c r="O531" s="20">
        <v>1198060</v>
      </c>
      <c r="P531" s="20">
        <v>80</v>
      </c>
      <c r="Q531" s="20">
        <v>5</v>
      </c>
    </row>
    <row r="532" spans="1:17" x14ac:dyDescent="0.2">
      <c r="A532" s="17" t="s">
        <v>1130</v>
      </c>
      <c r="B532" s="17" t="s">
        <v>2785</v>
      </c>
      <c r="C532" s="17" t="s">
        <v>1131</v>
      </c>
      <c r="D532" s="18" t="s">
        <v>1132</v>
      </c>
      <c r="E532" s="20">
        <v>46270000</v>
      </c>
      <c r="F532" s="20">
        <v>1400000</v>
      </c>
      <c r="G532" s="18" t="s">
        <v>1123</v>
      </c>
      <c r="H532" s="19" t="s">
        <v>42</v>
      </c>
      <c r="J532" s="18" t="s">
        <v>36</v>
      </c>
      <c r="K532" s="18" t="s">
        <v>34</v>
      </c>
      <c r="L532" s="18" t="s">
        <v>37</v>
      </c>
      <c r="M532" s="18">
        <v>20170605</v>
      </c>
      <c r="N532" s="20">
        <v>132730</v>
      </c>
      <c r="O532" s="20">
        <v>4202182.5</v>
      </c>
      <c r="P532" s="20">
        <v>691</v>
      </c>
      <c r="Q532" s="20">
        <v>5</v>
      </c>
    </row>
    <row r="533" spans="1:17" x14ac:dyDescent="0.2">
      <c r="A533" s="17" t="s">
        <v>1163</v>
      </c>
      <c r="B533" s="17" t="s">
        <v>2785</v>
      </c>
      <c r="C533" s="17" t="s">
        <v>1164</v>
      </c>
      <c r="D533" s="18" t="s">
        <v>1165</v>
      </c>
      <c r="E533" s="20">
        <v>8690740.2200000007</v>
      </c>
      <c r="F533" s="20">
        <v>504982</v>
      </c>
      <c r="G533" s="18" t="s">
        <v>1123</v>
      </c>
      <c r="H533" s="19" t="s">
        <v>42</v>
      </c>
      <c r="J533" s="18" t="s">
        <v>36</v>
      </c>
      <c r="K533" s="18" t="s">
        <v>34</v>
      </c>
      <c r="L533" s="18" t="s">
        <v>37</v>
      </c>
      <c r="M533" s="18">
        <v>20220124</v>
      </c>
      <c r="N533" s="20">
        <v>64216</v>
      </c>
      <c r="O533" s="20">
        <v>1107768</v>
      </c>
      <c r="P533" s="20">
        <v>215</v>
      </c>
      <c r="Q533" s="20">
        <v>5</v>
      </c>
    </row>
    <row r="534" spans="1:17" x14ac:dyDescent="0.2">
      <c r="A534" s="17" t="s">
        <v>1197</v>
      </c>
      <c r="B534" s="17" t="s">
        <v>2785</v>
      </c>
      <c r="C534" s="17" t="s">
        <v>1198</v>
      </c>
      <c r="D534" s="18" t="s">
        <v>1199</v>
      </c>
      <c r="E534" s="20">
        <v>65390366.700000003</v>
      </c>
      <c r="F534" s="20">
        <v>3694371</v>
      </c>
      <c r="G534" s="18" t="s">
        <v>1184</v>
      </c>
      <c r="H534" s="19" t="s">
        <v>42</v>
      </c>
      <c r="J534" s="18" t="s">
        <v>36</v>
      </c>
      <c r="K534" s="18" t="s">
        <v>34</v>
      </c>
      <c r="L534" s="18" t="s">
        <v>37</v>
      </c>
      <c r="M534" s="18">
        <v>20210331</v>
      </c>
      <c r="N534" s="20">
        <v>441540</v>
      </c>
      <c r="O534" s="20">
        <v>7870563.5</v>
      </c>
      <c r="P534" s="20">
        <v>517</v>
      </c>
      <c r="Q534" s="20">
        <v>5</v>
      </c>
    </row>
    <row r="535" spans="1:17" x14ac:dyDescent="0.2">
      <c r="A535" s="17" t="s">
        <v>1200</v>
      </c>
      <c r="B535" s="17" t="s">
        <v>2785</v>
      </c>
      <c r="C535" s="17" t="s">
        <v>1201</v>
      </c>
      <c r="D535" s="18" t="s">
        <v>1202</v>
      </c>
      <c r="E535" s="20">
        <v>3592750</v>
      </c>
      <c r="F535" s="20">
        <v>175000</v>
      </c>
      <c r="G535" s="18" t="s">
        <v>1184</v>
      </c>
      <c r="H535" s="19" t="s">
        <v>42</v>
      </c>
      <c r="J535" s="18" t="s">
        <v>36</v>
      </c>
      <c r="K535" s="18" t="s">
        <v>34</v>
      </c>
      <c r="L535" s="18" t="s">
        <v>37</v>
      </c>
      <c r="M535" s="18">
        <v>20210331</v>
      </c>
      <c r="N535" s="20">
        <v>72585</v>
      </c>
      <c r="O535" s="20">
        <v>1493524.5</v>
      </c>
      <c r="P535" s="20">
        <v>312</v>
      </c>
      <c r="Q535" s="20">
        <v>5</v>
      </c>
    </row>
    <row r="536" spans="1:17" x14ac:dyDescent="0.2">
      <c r="A536" s="17" t="s">
        <v>1181</v>
      </c>
      <c r="B536" s="17" t="s">
        <v>2785</v>
      </c>
      <c r="C536" s="17" t="s">
        <v>1182</v>
      </c>
      <c r="D536" s="18" t="s">
        <v>1183</v>
      </c>
      <c r="E536" s="20">
        <v>25234250</v>
      </c>
      <c r="F536" s="20">
        <v>1325000</v>
      </c>
      <c r="G536" s="18" t="s">
        <v>1184</v>
      </c>
      <c r="H536" s="19" t="s">
        <v>42</v>
      </c>
      <c r="J536" s="18" t="s">
        <v>36</v>
      </c>
      <c r="K536" s="18" t="s">
        <v>34</v>
      </c>
      <c r="L536" s="18" t="s">
        <v>37</v>
      </c>
      <c r="M536" s="18">
        <v>20200811</v>
      </c>
      <c r="N536" s="20">
        <v>104460</v>
      </c>
      <c r="O536" s="20">
        <v>1963049</v>
      </c>
      <c r="P536" s="20">
        <v>158</v>
      </c>
      <c r="Q536" s="20">
        <v>5</v>
      </c>
    </row>
    <row r="537" spans="1:17" x14ac:dyDescent="0.2">
      <c r="A537" s="17" t="s">
        <v>1185</v>
      </c>
      <c r="B537" s="17" t="s">
        <v>2785</v>
      </c>
      <c r="C537" s="17" t="s">
        <v>1186</v>
      </c>
      <c r="D537" s="18" t="s">
        <v>1187</v>
      </c>
      <c r="E537" s="20">
        <v>93608000</v>
      </c>
      <c r="F537" s="20">
        <v>4700000</v>
      </c>
      <c r="G537" s="18" t="s">
        <v>1184</v>
      </c>
      <c r="H537" s="19" t="s">
        <v>42</v>
      </c>
      <c r="J537" s="18" t="s">
        <v>36</v>
      </c>
      <c r="K537" s="18" t="s">
        <v>34</v>
      </c>
      <c r="L537" s="18" t="s">
        <v>37</v>
      </c>
      <c r="M537" s="18">
        <v>20200811</v>
      </c>
      <c r="N537" s="20">
        <v>292899</v>
      </c>
      <c r="O537" s="20">
        <v>5889478.5</v>
      </c>
      <c r="P537" s="20">
        <v>413</v>
      </c>
      <c r="Q537" s="20">
        <v>5</v>
      </c>
    </row>
    <row r="538" spans="1:17" x14ac:dyDescent="0.2">
      <c r="A538" s="17" t="s">
        <v>1203</v>
      </c>
      <c r="B538" s="17" t="s">
        <v>2785</v>
      </c>
      <c r="C538" s="17" t="s">
        <v>1204</v>
      </c>
      <c r="D538" s="18" t="s">
        <v>1205</v>
      </c>
      <c r="E538" s="20">
        <v>2179100</v>
      </c>
      <c r="F538" s="20">
        <v>110000</v>
      </c>
      <c r="G538" s="18" t="s">
        <v>1184</v>
      </c>
      <c r="H538" s="19" t="s">
        <v>42</v>
      </c>
      <c r="J538" s="18" t="s">
        <v>36</v>
      </c>
      <c r="K538" s="18" t="s">
        <v>34</v>
      </c>
      <c r="L538" s="18" t="s">
        <v>37</v>
      </c>
      <c r="M538" s="18">
        <v>20210316</v>
      </c>
      <c r="N538" s="20">
        <v>29715</v>
      </c>
      <c r="O538" s="20">
        <v>588112</v>
      </c>
      <c r="P538" s="20">
        <v>103</v>
      </c>
      <c r="Q538" s="20">
        <v>5</v>
      </c>
    </row>
    <row r="539" spans="1:17" x14ac:dyDescent="0.2">
      <c r="A539" s="17" t="s">
        <v>1206</v>
      </c>
      <c r="B539" s="17" t="s">
        <v>2785</v>
      </c>
      <c r="C539" s="17" t="s">
        <v>1207</v>
      </c>
      <c r="D539" s="18" t="s">
        <v>1208</v>
      </c>
      <c r="E539" s="20">
        <v>8015280</v>
      </c>
      <c r="F539" s="20">
        <v>546000</v>
      </c>
      <c r="G539" s="18" t="s">
        <v>1184</v>
      </c>
      <c r="H539" s="19" t="s">
        <v>42</v>
      </c>
      <c r="J539" s="18" t="s">
        <v>36</v>
      </c>
      <c r="K539" s="18" t="s">
        <v>34</v>
      </c>
      <c r="L539" s="18" t="s">
        <v>37</v>
      </c>
      <c r="M539" s="18">
        <v>20210316</v>
      </c>
      <c r="N539" s="20">
        <v>123368</v>
      </c>
      <c r="O539" s="20">
        <v>1893050</v>
      </c>
      <c r="P539" s="20">
        <v>581</v>
      </c>
      <c r="Q539" s="20">
        <v>5</v>
      </c>
    </row>
    <row r="540" spans="1:17" x14ac:dyDescent="0.2">
      <c r="A540" s="17" t="s">
        <v>1188</v>
      </c>
      <c r="B540" s="17" t="s">
        <v>2785</v>
      </c>
      <c r="C540" s="17" t="s">
        <v>1189</v>
      </c>
      <c r="D540" s="18" t="s">
        <v>1190</v>
      </c>
      <c r="E540" s="20">
        <v>9997000</v>
      </c>
      <c r="F540" s="20">
        <v>475000</v>
      </c>
      <c r="G540" s="18" t="s">
        <v>1184</v>
      </c>
      <c r="H540" s="19" t="s">
        <v>42</v>
      </c>
      <c r="J540" s="18" t="s">
        <v>36</v>
      </c>
      <c r="K540" s="18" t="s">
        <v>34</v>
      </c>
      <c r="L540" s="18" t="s">
        <v>37</v>
      </c>
      <c r="M540" s="18">
        <v>20200811</v>
      </c>
      <c r="N540" s="20">
        <v>26935</v>
      </c>
      <c r="O540" s="20">
        <v>519204</v>
      </c>
      <c r="P540" s="20">
        <v>81</v>
      </c>
      <c r="Q540" s="20">
        <v>5</v>
      </c>
    </row>
    <row r="541" spans="1:17" x14ac:dyDescent="0.2">
      <c r="A541" s="17" t="s">
        <v>1191</v>
      </c>
      <c r="B541" s="17" t="s">
        <v>2785</v>
      </c>
      <c r="C541" s="17" t="s">
        <v>1192</v>
      </c>
      <c r="D541" s="18" t="s">
        <v>1193</v>
      </c>
      <c r="E541" s="20">
        <v>5420750</v>
      </c>
      <c r="F541" s="20">
        <v>325000</v>
      </c>
      <c r="G541" s="18" t="s">
        <v>1184</v>
      </c>
      <c r="H541" s="19" t="s">
        <v>42</v>
      </c>
      <c r="J541" s="18" t="s">
        <v>36</v>
      </c>
      <c r="K541" s="18" t="s">
        <v>34</v>
      </c>
      <c r="L541" s="18" t="s">
        <v>37</v>
      </c>
      <c r="M541" s="18">
        <v>20200811</v>
      </c>
      <c r="N541" s="20">
        <v>15009</v>
      </c>
      <c r="O541" s="20">
        <v>262799.5</v>
      </c>
      <c r="P541" s="20">
        <v>100</v>
      </c>
      <c r="Q541" s="20">
        <v>5</v>
      </c>
    </row>
    <row r="542" spans="1:17" x14ac:dyDescent="0.2">
      <c r="A542" s="17" t="s">
        <v>1194</v>
      </c>
      <c r="B542" s="17" t="s">
        <v>2785</v>
      </c>
      <c r="C542" s="17" t="s">
        <v>1195</v>
      </c>
      <c r="D542" s="18" t="s">
        <v>1196</v>
      </c>
      <c r="E542" s="20">
        <v>4233000</v>
      </c>
      <c r="F542" s="20">
        <v>200000</v>
      </c>
      <c r="G542" s="18" t="s">
        <v>1184</v>
      </c>
      <c r="H542" s="19" t="s">
        <v>42</v>
      </c>
      <c r="J542" s="18" t="s">
        <v>36</v>
      </c>
      <c r="K542" s="18" t="s">
        <v>34</v>
      </c>
      <c r="L542" s="18" t="s">
        <v>37</v>
      </c>
      <c r="M542" s="18">
        <v>20200811</v>
      </c>
      <c r="N542" s="20">
        <v>33455</v>
      </c>
      <c r="O542" s="20">
        <v>651506</v>
      </c>
      <c r="P542" s="20">
        <v>70</v>
      </c>
      <c r="Q542" s="20">
        <v>5</v>
      </c>
    </row>
    <row r="543" spans="1:17" x14ac:dyDescent="0.2">
      <c r="A543" s="17" t="s">
        <v>1209</v>
      </c>
      <c r="B543" s="17" t="s">
        <v>2785</v>
      </c>
      <c r="C543" s="17" t="s">
        <v>1210</v>
      </c>
      <c r="D543" s="18" t="s">
        <v>1211</v>
      </c>
      <c r="E543" s="20">
        <v>979000</v>
      </c>
      <c r="F543" s="20">
        <v>100000</v>
      </c>
      <c r="G543" s="18" t="s">
        <v>1184</v>
      </c>
      <c r="H543" s="19" t="s">
        <v>42</v>
      </c>
      <c r="J543" s="18" t="s">
        <v>36</v>
      </c>
      <c r="K543" s="18" t="s">
        <v>34</v>
      </c>
      <c r="L543" s="18" t="s">
        <v>37</v>
      </c>
      <c r="M543" s="18">
        <v>20220907</v>
      </c>
      <c r="N543" s="20">
        <v>800</v>
      </c>
      <c r="O543" s="20">
        <v>8026</v>
      </c>
      <c r="P543" s="20">
        <v>5</v>
      </c>
      <c r="Q543" s="20">
        <v>5</v>
      </c>
    </row>
    <row r="544" spans="1:17" x14ac:dyDescent="0.2">
      <c r="A544" s="17" t="s">
        <v>1212</v>
      </c>
      <c r="B544" s="17" t="s">
        <v>2785</v>
      </c>
      <c r="C544" s="17" t="s">
        <v>1213</v>
      </c>
      <c r="D544" s="18" t="s">
        <v>1214</v>
      </c>
      <c r="E544" s="20">
        <v>122778528</v>
      </c>
      <c r="F544" s="20">
        <v>6003840</v>
      </c>
      <c r="G544" s="18" t="s">
        <v>1215</v>
      </c>
      <c r="H544" s="19" t="s">
        <v>42</v>
      </c>
      <c r="J544" s="18" t="s">
        <v>36</v>
      </c>
      <c r="K544" s="18" t="s">
        <v>34</v>
      </c>
      <c r="L544" s="18" t="s">
        <v>37</v>
      </c>
      <c r="M544" s="18">
        <v>20200629</v>
      </c>
      <c r="N544" s="20">
        <v>265920</v>
      </c>
      <c r="O544" s="20">
        <v>5644091</v>
      </c>
      <c r="P544" s="20">
        <v>773</v>
      </c>
      <c r="Q544" s="20">
        <v>5</v>
      </c>
    </row>
    <row r="545" spans="1:17" x14ac:dyDescent="0.2">
      <c r="A545" s="17" t="s">
        <v>2874</v>
      </c>
      <c r="B545" s="17" t="s">
        <v>2785</v>
      </c>
      <c r="C545" s="17" t="s">
        <v>2875</v>
      </c>
      <c r="D545" s="18" t="s">
        <v>2876</v>
      </c>
      <c r="E545" s="20">
        <v>500556558.48000002</v>
      </c>
      <c r="F545" s="20">
        <v>32737512</v>
      </c>
      <c r="G545" s="18" t="s">
        <v>1215</v>
      </c>
      <c r="H545" s="19" t="s">
        <v>42</v>
      </c>
      <c r="J545" s="18" t="s">
        <v>36</v>
      </c>
      <c r="K545" s="18" t="s">
        <v>34</v>
      </c>
      <c r="L545" s="18" t="s">
        <v>37</v>
      </c>
      <c r="M545" s="18">
        <v>20230404</v>
      </c>
      <c r="N545" s="20">
        <v>154568</v>
      </c>
      <c r="O545" s="20">
        <v>2450738</v>
      </c>
      <c r="P545" s="20">
        <v>483</v>
      </c>
      <c r="Q545" s="20">
        <v>2</v>
      </c>
    </row>
    <row r="546" spans="1:17" x14ac:dyDescent="0.2">
      <c r="A546" s="17" t="s">
        <v>1216</v>
      </c>
      <c r="B546" s="17" t="s">
        <v>2785</v>
      </c>
      <c r="C546" s="17" t="s">
        <v>1217</v>
      </c>
      <c r="D546" s="18" t="s">
        <v>1218</v>
      </c>
      <c r="E546" s="20">
        <v>85906007.180000007</v>
      </c>
      <c r="F546" s="20">
        <v>4282453</v>
      </c>
      <c r="G546" s="18" t="s">
        <v>1215</v>
      </c>
      <c r="H546" s="19" t="s">
        <v>42</v>
      </c>
      <c r="J546" s="18" t="s">
        <v>36</v>
      </c>
      <c r="K546" s="18" t="s">
        <v>34</v>
      </c>
      <c r="L546" s="18" t="s">
        <v>37</v>
      </c>
      <c r="M546" s="18">
        <v>20200629</v>
      </c>
      <c r="N546" s="20">
        <v>980209</v>
      </c>
      <c r="O546" s="20">
        <v>20907814</v>
      </c>
      <c r="P546" s="20">
        <v>2312</v>
      </c>
      <c r="Q546" s="20">
        <v>5</v>
      </c>
    </row>
    <row r="547" spans="1:17" x14ac:dyDescent="0.2">
      <c r="A547" s="17" t="s">
        <v>2821</v>
      </c>
      <c r="B547" s="17" t="s">
        <v>2785</v>
      </c>
      <c r="C547" s="17" t="s">
        <v>2822</v>
      </c>
      <c r="D547" s="18" t="s">
        <v>2823</v>
      </c>
      <c r="E547" s="20">
        <v>319630451.51999998</v>
      </c>
      <c r="F547" s="20">
        <v>22572772</v>
      </c>
      <c r="G547" s="18" t="s">
        <v>1215</v>
      </c>
      <c r="H547" s="19" t="s">
        <v>42</v>
      </c>
      <c r="J547" s="18" t="s">
        <v>36</v>
      </c>
      <c r="K547" s="18" t="s">
        <v>34</v>
      </c>
      <c r="L547" s="18" t="s">
        <v>37</v>
      </c>
      <c r="M547" s="18">
        <v>20230123</v>
      </c>
      <c r="N547" s="20">
        <v>16558923</v>
      </c>
      <c r="O547" s="20">
        <v>252112892.5</v>
      </c>
      <c r="P547" s="20">
        <v>34318</v>
      </c>
      <c r="Q547" s="20">
        <v>5</v>
      </c>
    </row>
    <row r="548" spans="1:17" x14ac:dyDescent="0.2">
      <c r="A548" s="17" t="s">
        <v>1228</v>
      </c>
      <c r="B548" s="17" t="s">
        <v>2785</v>
      </c>
      <c r="C548" s="17" t="s">
        <v>1229</v>
      </c>
      <c r="D548" s="18" t="s">
        <v>1230</v>
      </c>
      <c r="E548" s="20">
        <v>395155658.94</v>
      </c>
      <c r="F548" s="20">
        <v>20775797</v>
      </c>
      <c r="G548" s="18" t="s">
        <v>1215</v>
      </c>
      <c r="H548" s="19" t="s">
        <v>42</v>
      </c>
      <c r="J548" s="18" t="s">
        <v>36</v>
      </c>
      <c r="K548" s="18" t="s">
        <v>34</v>
      </c>
      <c r="L548" s="18" t="s">
        <v>37</v>
      </c>
      <c r="M548" s="18">
        <v>20201006</v>
      </c>
      <c r="N548" s="20">
        <v>5531459</v>
      </c>
      <c r="O548" s="20">
        <v>114272412.5</v>
      </c>
      <c r="P548" s="20">
        <v>17982</v>
      </c>
      <c r="Q548" s="20">
        <v>5</v>
      </c>
    </row>
    <row r="549" spans="1:17" x14ac:dyDescent="0.2">
      <c r="A549" s="17" t="s">
        <v>1234</v>
      </c>
      <c r="B549" s="17" t="s">
        <v>2785</v>
      </c>
      <c r="C549" s="17" t="s">
        <v>1235</v>
      </c>
      <c r="D549" s="18" t="s">
        <v>1236</v>
      </c>
      <c r="E549" s="20">
        <v>92119598.079999998</v>
      </c>
      <c r="F549" s="20">
        <v>7053568</v>
      </c>
      <c r="G549" s="18" t="s">
        <v>1215</v>
      </c>
      <c r="H549" s="19" t="s">
        <v>42</v>
      </c>
      <c r="J549" s="18" t="s">
        <v>36</v>
      </c>
      <c r="K549" s="18" t="s">
        <v>34</v>
      </c>
      <c r="L549" s="18" t="s">
        <v>37</v>
      </c>
      <c r="M549" s="18">
        <v>20220127</v>
      </c>
      <c r="N549" s="20">
        <v>886730</v>
      </c>
      <c r="O549" s="20">
        <v>12204971.5</v>
      </c>
      <c r="P549" s="20">
        <v>3941</v>
      </c>
      <c r="Q549" s="20">
        <v>5</v>
      </c>
    </row>
    <row r="550" spans="1:17" x14ac:dyDescent="0.2">
      <c r="A550" s="17" t="s">
        <v>1231</v>
      </c>
      <c r="B550" s="17" t="s">
        <v>2785</v>
      </c>
      <c r="C550" s="17" t="s">
        <v>1232</v>
      </c>
      <c r="D550" s="18" t="s">
        <v>1233</v>
      </c>
      <c r="E550" s="20">
        <v>346288688.75</v>
      </c>
      <c r="F550" s="20">
        <v>22707455</v>
      </c>
      <c r="G550" s="18" t="s">
        <v>1215</v>
      </c>
      <c r="H550" s="19" t="s">
        <v>42</v>
      </c>
      <c r="J550" s="18" t="s">
        <v>36</v>
      </c>
      <c r="K550" s="18" t="s">
        <v>34</v>
      </c>
      <c r="L550" s="18" t="s">
        <v>37</v>
      </c>
      <c r="M550" s="18">
        <v>20210720</v>
      </c>
      <c r="N550" s="20">
        <v>6803334</v>
      </c>
      <c r="O550" s="20">
        <v>108225064</v>
      </c>
      <c r="P550" s="20">
        <v>22223</v>
      </c>
      <c r="Q550" s="20">
        <v>5</v>
      </c>
    </row>
    <row r="551" spans="1:17" x14ac:dyDescent="0.2">
      <c r="A551" s="17" t="s">
        <v>1237</v>
      </c>
      <c r="B551" s="17" t="s">
        <v>2785</v>
      </c>
      <c r="C551" s="17" t="s">
        <v>1238</v>
      </c>
      <c r="D551" s="18" t="s">
        <v>1239</v>
      </c>
      <c r="E551" s="20">
        <v>456735896.35000002</v>
      </c>
      <c r="F551" s="20">
        <v>37416191</v>
      </c>
      <c r="G551" s="18" t="s">
        <v>1215</v>
      </c>
      <c r="H551" s="19" t="s">
        <v>42</v>
      </c>
      <c r="J551" s="18" t="s">
        <v>36</v>
      </c>
      <c r="K551" s="18" t="s">
        <v>34</v>
      </c>
      <c r="L551" s="18" t="s">
        <v>37</v>
      </c>
      <c r="M551" s="18">
        <v>20220208</v>
      </c>
      <c r="N551" s="20">
        <v>17676725</v>
      </c>
      <c r="O551" s="20">
        <v>213264790</v>
      </c>
      <c r="P551" s="20">
        <v>53373</v>
      </c>
      <c r="Q551" s="20">
        <v>5</v>
      </c>
    </row>
    <row r="552" spans="1:17" x14ac:dyDescent="0.2">
      <c r="A552" s="17" t="s">
        <v>1240</v>
      </c>
      <c r="B552" s="17" t="s">
        <v>2785</v>
      </c>
      <c r="C552" s="17" t="s">
        <v>1241</v>
      </c>
      <c r="D552" s="18" t="s">
        <v>1242</v>
      </c>
      <c r="E552" s="20">
        <v>14540787.039999999</v>
      </c>
      <c r="F552" s="20">
        <v>1075502</v>
      </c>
      <c r="G552" s="18" t="s">
        <v>1215</v>
      </c>
      <c r="H552" s="19" t="s">
        <v>42</v>
      </c>
      <c r="J552" s="18" t="s">
        <v>36</v>
      </c>
      <c r="K552" s="18" t="s">
        <v>34</v>
      </c>
      <c r="L552" s="18" t="s">
        <v>37</v>
      </c>
      <c r="M552" s="18">
        <v>20220906</v>
      </c>
      <c r="N552" s="20">
        <v>159700</v>
      </c>
      <c r="O552" s="20">
        <v>2245257.5</v>
      </c>
      <c r="P552" s="20">
        <v>826</v>
      </c>
      <c r="Q552" s="20">
        <v>5</v>
      </c>
    </row>
    <row r="553" spans="1:17" x14ac:dyDescent="0.2">
      <c r="A553" s="17" t="s">
        <v>1219</v>
      </c>
      <c r="B553" s="17" t="s">
        <v>2785</v>
      </c>
      <c r="C553" s="17" t="s">
        <v>1220</v>
      </c>
      <c r="D553" s="18" t="s">
        <v>1221</v>
      </c>
      <c r="E553" s="20">
        <v>3866499.84</v>
      </c>
      <c r="F553" s="20">
        <v>287686</v>
      </c>
      <c r="G553" s="18" t="s">
        <v>1215</v>
      </c>
      <c r="H553" s="19" t="s">
        <v>42</v>
      </c>
      <c r="J553" s="18" t="s">
        <v>36</v>
      </c>
      <c r="K553" s="18" t="s">
        <v>34</v>
      </c>
      <c r="L553" s="18" t="s">
        <v>37</v>
      </c>
      <c r="M553" s="18">
        <v>20200602</v>
      </c>
      <c r="N553" s="20">
        <v>14989</v>
      </c>
      <c r="O553" s="20">
        <v>213638</v>
      </c>
      <c r="P553" s="20">
        <v>73</v>
      </c>
      <c r="Q553" s="20">
        <v>5</v>
      </c>
    </row>
    <row r="554" spans="1:17" x14ac:dyDescent="0.2">
      <c r="A554" s="17" t="s">
        <v>1222</v>
      </c>
      <c r="B554" s="17" t="s">
        <v>2785</v>
      </c>
      <c r="C554" s="17" t="s">
        <v>1223</v>
      </c>
      <c r="D554" s="18" t="s">
        <v>1224</v>
      </c>
      <c r="E554" s="20">
        <v>42480676.289999999</v>
      </c>
      <c r="F554" s="20">
        <v>2287597</v>
      </c>
      <c r="G554" s="18" t="s">
        <v>1215</v>
      </c>
      <c r="H554" s="19" t="s">
        <v>42</v>
      </c>
      <c r="J554" s="18" t="s">
        <v>36</v>
      </c>
      <c r="K554" s="18" t="s">
        <v>34</v>
      </c>
      <c r="L554" s="18" t="s">
        <v>37</v>
      </c>
      <c r="M554" s="18">
        <v>20200629</v>
      </c>
      <c r="N554" s="20">
        <v>250285</v>
      </c>
      <c r="O554" s="20">
        <v>4762996.5</v>
      </c>
      <c r="P554" s="20">
        <v>655</v>
      </c>
      <c r="Q554" s="20">
        <v>5</v>
      </c>
    </row>
    <row r="555" spans="1:17" x14ac:dyDescent="0.2">
      <c r="A555" s="17" t="s">
        <v>1225</v>
      </c>
      <c r="B555" s="17" t="s">
        <v>2785</v>
      </c>
      <c r="C555" s="17" t="s">
        <v>1226</v>
      </c>
      <c r="D555" s="18" t="s">
        <v>1227</v>
      </c>
      <c r="E555" s="20">
        <v>19619711.52</v>
      </c>
      <c r="F555" s="20">
        <v>918096</v>
      </c>
      <c r="G555" s="18" t="s">
        <v>1215</v>
      </c>
      <c r="H555" s="19" t="s">
        <v>42</v>
      </c>
      <c r="J555" s="18" t="s">
        <v>36</v>
      </c>
      <c r="K555" s="18" t="s">
        <v>34</v>
      </c>
      <c r="L555" s="18" t="s">
        <v>37</v>
      </c>
      <c r="M555" s="18">
        <v>20200629</v>
      </c>
      <c r="N555" s="20">
        <v>850039</v>
      </c>
      <c r="O555" s="20">
        <v>17755432</v>
      </c>
      <c r="P555" s="20">
        <v>1001</v>
      </c>
      <c r="Q555" s="20">
        <v>5</v>
      </c>
    </row>
    <row r="556" spans="1:17" x14ac:dyDescent="0.2">
      <c r="A556" s="17" t="s">
        <v>113</v>
      </c>
      <c r="B556" s="17" t="s">
        <v>2785</v>
      </c>
      <c r="C556" s="17" t="s">
        <v>114</v>
      </c>
      <c r="D556" s="18" t="s">
        <v>115</v>
      </c>
      <c r="E556" s="20">
        <v>19936400</v>
      </c>
      <c r="F556" s="20">
        <v>1970000</v>
      </c>
      <c r="G556" s="18" t="s">
        <v>72</v>
      </c>
      <c r="H556" s="19" t="s">
        <v>42</v>
      </c>
      <c r="J556" s="18" t="s">
        <v>36</v>
      </c>
      <c r="K556" s="18" t="s">
        <v>34</v>
      </c>
      <c r="L556" s="18" t="s">
        <v>37</v>
      </c>
      <c r="M556" s="18">
        <v>20180207</v>
      </c>
      <c r="N556" s="20">
        <v>175677</v>
      </c>
      <c r="O556" s="20">
        <v>1723454.5</v>
      </c>
      <c r="P556" s="20">
        <v>1226</v>
      </c>
      <c r="Q556" s="20">
        <v>5</v>
      </c>
    </row>
    <row r="557" spans="1:17" x14ac:dyDescent="0.2">
      <c r="A557" s="17" t="s">
        <v>1267</v>
      </c>
      <c r="B557" s="17" t="s">
        <v>2785</v>
      </c>
      <c r="C557" s="17" t="s">
        <v>1268</v>
      </c>
      <c r="D557" s="18" t="s">
        <v>1269</v>
      </c>
      <c r="E557" s="20">
        <v>3503500</v>
      </c>
      <c r="F557" s="20">
        <v>350000</v>
      </c>
      <c r="G557" s="18" t="s">
        <v>72</v>
      </c>
      <c r="H557" s="19" t="s">
        <v>42</v>
      </c>
      <c r="J557" s="18" t="s">
        <v>36</v>
      </c>
      <c r="K557" s="18" t="s">
        <v>34</v>
      </c>
      <c r="L557" s="18" t="s">
        <v>37</v>
      </c>
      <c r="M557" s="18">
        <v>20221025</v>
      </c>
      <c r="N557" s="20">
        <v>146681</v>
      </c>
      <c r="O557" s="20">
        <v>1514071</v>
      </c>
      <c r="P557" s="20">
        <v>485</v>
      </c>
      <c r="Q557" s="20">
        <v>5</v>
      </c>
    </row>
    <row r="558" spans="1:17" x14ac:dyDescent="0.2">
      <c r="A558" s="17" t="s">
        <v>500</v>
      </c>
      <c r="B558" s="17" t="s">
        <v>2785</v>
      </c>
      <c r="C558" s="17" t="s">
        <v>501</v>
      </c>
      <c r="D558" s="18" t="s">
        <v>502</v>
      </c>
      <c r="E558" s="20">
        <v>459673744.92000002</v>
      </c>
      <c r="F558" s="20">
        <v>49080989</v>
      </c>
      <c r="G558" s="18" t="s">
        <v>72</v>
      </c>
      <c r="H558" s="19" t="s">
        <v>42</v>
      </c>
      <c r="J558" s="18" t="s">
        <v>36</v>
      </c>
      <c r="K558" s="18" t="s">
        <v>34</v>
      </c>
      <c r="L558" s="18" t="s">
        <v>37</v>
      </c>
      <c r="M558" s="18">
        <v>20140724</v>
      </c>
      <c r="N558" s="20">
        <v>2901375</v>
      </c>
      <c r="O558" s="20">
        <v>27791681</v>
      </c>
      <c r="P558" s="20">
        <v>4373</v>
      </c>
      <c r="Q558" s="20">
        <v>5</v>
      </c>
    </row>
    <row r="559" spans="1:17" x14ac:dyDescent="0.2">
      <c r="A559" s="17" t="s">
        <v>1270</v>
      </c>
      <c r="B559" s="17" t="s">
        <v>2785</v>
      </c>
      <c r="C559" s="17" t="s">
        <v>1271</v>
      </c>
      <c r="D559" s="18" t="s">
        <v>1272</v>
      </c>
      <c r="E559" s="20">
        <v>5292000</v>
      </c>
      <c r="F559" s="20">
        <v>525000</v>
      </c>
      <c r="G559" s="18" t="s">
        <v>72</v>
      </c>
      <c r="H559" s="19" t="s">
        <v>42</v>
      </c>
      <c r="J559" s="18" t="s">
        <v>36</v>
      </c>
      <c r="K559" s="18" t="s">
        <v>34</v>
      </c>
      <c r="L559" s="18" t="s">
        <v>37</v>
      </c>
      <c r="M559" s="18">
        <v>20221025</v>
      </c>
      <c r="N559" s="20">
        <v>367475</v>
      </c>
      <c r="O559" s="20">
        <v>3859815</v>
      </c>
      <c r="P559" s="20">
        <v>520</v>
      </c>
      <c r="Q559" s="20">
        <v>5</v>
      </c>
    </row>
    <row r="560" spans="1:17" x14ac:dyDescent="0.2">
      <c r="A560" s="17" t="s">
        <v>1261</v>
      </c>
      <c r="B560" s="17" t="s">
        <v>2785</v>
      </c>
      <c r="C560" s="17" t="s">
        <v>1262</v>
      </c>
      <c r="D560" s="18" t="s">
        <v>1263</v>
      </c>
      <c r="E560" s="20">
        <v>96356000</v>
      </c>
      <c r="F560" s="20">
        <v>10900000</v>
      </c>
      <c r="G560" s="18" t="s">
        <v>72</v>
      </c>
      <c r="H560" s="19" t="s">
        <v>42</v>
      </c>
      <c r="J560" s="18" t="s">
        <v>36</v>
      </c>
      <c r="K560" s="18" t="s">
        <v>34</v>
      </c>
      <c r="L560" s="18" t="s">
        <v>37</v>
      </c>
      <c r="M560" s="18">
        <v>20220613</v>
      </c>
      <c r="N560" s="20">
        <v>1321580</v>
      </c>
      <c r="O560" s="20">
        <v>12215703.5</v>
      </c>
      <c r="P560" s="20">
        <v>1594</v>
      </c>
      <c r="Q560" s="20">
        <v>5</v>
      </c>
    </row>
    <row r="561" spans="1:17" x14ac:dyDescent="0.2">
      <c r="A561" s="17" t="s">
        <v>1252</v>
      </c>
      <c r="B561" s="17" t="s">
        <v>2785</v>
      </c>
      <c r="C561" s="17" t="s">
        <v>1253</v>
      </c>
      <c r="D561" s="18" t="s">
        <v>1254</v>
      </c>
      <c r="E561" s="20">
        <v>38525000</v>
      </c>
      <c r="F561" s="20">
        <v>3350000</v>
      </c>
      <c r="G561" s="18" t="s">
        <v>72</v>
      </c>
      <c r="H561" s="19" t="s">
        <v>42</v>
      </c>
      <c r="J561" s="18" t="s">
        <v>36</v>
      </c>
      <c r="K561" s="18" t="s">
        <v>34</v>
      </c>
      <c r="L561" s="18" t="s">
        <v>37</v>
      </c>
      <c r="M561" s="18">
        <v>20210114</v>
      </c>
      <c r="N561" s="20">
        <v>349196</v>
      </c>
      <c r="O561" s="20">
        <v>4301086</v>
      </c>
      <c r="P561" s="20">
        <v>1549</v>
      </c>
      <c r="Q561" s="20">
        <v>5</v>
      </c>
    </row>
    <row r="562" spans="1:17" x14ac:dyDescent="0.2">
      <c r="A562" s="17" t="s">
        <v>2877</v>
      </c>
      <c r="B562" s="17" t="s">
        <v>2785</v>
      </c>
      <c r="C562" s="17" t="s">
        <v>2878</v>
      </c>
      <c r="D562" s="18" t="s">
        <v>2879</v>
      </c>
      <c r="E562" s="20">
        <v>2946000</v>
      </c>
      <c r="F562" s="20">
        <v>200000</v>
      </c>
      <c r="G562" s="18" t="s">
        <v>72</v>
      </c>
      <c r="H562" s="19" t="s">
        <v>42</v>
      </c>
      <c r="J562" s="18" t="s">
        <v>36</v>
      </c>
      <c r="K562" s="18" t="s">
        <v>34</v>
      </c>
      <c r="L562" s="18" t="s">
        <v>37</v>
      </c>
      <c r="M562" s="18">
        <v>20230412</v>
      </c>
      <c r="N562" s="20">
        <v>72827</v>
      </c>
      <c r="O562" s="20">
        <v>1086351</v>
      </c>
      <c r="P562" s="20">
        <v>96</v>
      </c>
      <c r="Q562" s="20">
        <v>2</v>
      </c>
    </row>
    <row r="563" spans="1:17" x14ac:dyDescent="0.2">
      <c r="A563" s="17" t="s">
        <v>1258</v>
      </c>
      <c r="B563" s="17" t="s">
        <v>2785</v>
      </c>
      <c r="C563" s="17" t="s">
        <v>1259</v>
      </c>
      <c r="D563" s="18" t="s">
        <v>1260</v>
      </c>
      <c r="E563" s="20">
        <v>312427500</v>
      </c>
      <c r="F563" s="20">
        <v>40575000</v>
      </c>
      <c r="G563" s="18" t="s">
        <v>72</v>
      </c>
      <c r="H563" s="19" t="s">
        <v>42</v>
      </c>
      <c r="J563" s="18" t="s">
        <v>36</v>
      </c>
      <c r="K563" s="18" t="s">
        <v>34</v>
      </c>
      <c r="L563" s="18" t="s">
        <v>37</v>
      </c>
      <c r="M563" s="18">
        <v>20220216</v>
      </c>
      <c r="N563" s="20">
        <v>13549870</v>
      </c>
      <c r="O563" s="20">
        <v>109308925.5</v>
      </c>
      <c r="P563" s="20">
        <v>30992</v>
      </c>
      <c r="Q563" s="20">
        <v>5</v>
      </c>
    </row>
    <row r="564" spans="1:17" x14ac:dyDescent="0.2">
      <c r="A564" s="17" t="s">
        <v>856</v>
      </c>
      <c r="B564" s="17" t="s">
        <v>2785</v>
      </c>
      <c r="C564" s="17" t="s">
        <v>857</v>
      </c>
      <c r="D564" s="18" t="s">
        <v>858</v>
      </c>
      <c r="E564" s="20">
        <v>40628265.420000002</v>
      </c>
      <c r="F564" s="20">
        <v>12863041</v>
      </c>
      <c r="G564" s="18" t="s">
        <v>72</v>
      </c>
      <c r="H564" s="19" t="s">
        <v>42</v>
      </c>
      <c r="J564" s="18" t="s">
        <v>36</v>
      </c>
      <c r="K564" s="18" t="s">
        <v>34</v>
      </c>
      <c r="L564" s="18" t="s">
        <v>37</v>
      </c>
      <c r="M564" s="18">
        <v>20141021</v>
      </c>
      <c r="N564" s="20">
        <v>1104041</v>
      </c>
      <c r="O564" s="20">
        <v>3899733</v>
      </c>
      <c r="P564" s="20">
        <v>1876</v>
      </c>
      <c r="Q564" s="20">
        <v>5</v>
      </c>
    </row>
    <row r="565" spans="1:17" x14ac:dyDescent="0.2">
      <c r="A565" s="17" t="s">
        <v>1273</v>
      </c>
      <c r="B565" s="17" t="s">
        <v>2785</v>
      </c>
      <c r="C565" s="17" t="s">
        <v>1274</v>
      </c>
      <c r="D565" s="18" t="s">
        <v>1275</v>
      </c>
      <c r="E565" s="20">
        <v>3060000</v>
      </c>
      <c r="F565" s="20">
        <v>300000</v>
      </c>
      <c r="G565" s="18" t="s">
        <v>72</v>
      </c>
      <c r="H565" s="19" t="s">
        <v>42</v>
      </c>
      <c r="J565" s="18" t="s">
        <v>36</v>
      </c>
      <c r="K565" s="18" t="s">
        <v>34</v>
      </c>
      <c r="L565" s="18" t="s">
        <v>37</v>
      </c>
      <c r="M565" s="18">
        <v>20221025</v>
      </c>
      <c r="N565" s="20">
        <v>120145</v>
      </c>
      <c r="O565" s="20">
        <v>1283002.5</v>
      </c>
      <c r="P565" s="20">
        <v>334</v>
      </c>
      <c r="Q565" s="20">
        <v>5</v>
      </c>
    </row>
    <row r="566" spans="1:17" x14ac:dyDescent="0.2">
      <c r="A566" s="17" t="s">
        <v>1246</v>
      </c>
      <c r="B566" s="17" t="s">
        <v>2785</v>
      </c>
      <c r="C566" s="17" t="s">
        <v>1247</v>
      </c>
      <c r="D566" s="18" t="s">
        <v>1248</v>
      </c>
      <c r="E566" s="20">
        <v>158472000</v>
      </c>
      <c r="F566" s="20">
        <v>9300000</v>
      </c>
      <c r="G566" s="18" t="s">
        <v>72</v>
      </c>
      <c r="H566" s="19" t="s">
        <v>42</v>
      </c>
      <c r="J566" s="18" t="s">
        <v>36</v>
      </c>
      <c r="K566" s="18" t="s">
        <v>34</v>
      </c>
      <c r="L566" s="18" t="s">
        <v>37</v>
      </c>
      <c r="M566" s="18">
        <v>20190115</v>
      </c>
      <c r="N566" s="20">
        <v>1280762</v>
      </c>
      <c r="O566" s="20">
        <v>22698180</v>
      </c>
      <c r="P566" s="20">
        <v>6525</v>
      </c>
      <c r="Q566" s="20">
        <v>5</v>
      </c>
    </row>
    <row r="567" spans="1:17" x14ac:dyDescent="0.2">
      <c r="A567" s="17" t="s">
        <v>1264</v>
      </c>
      <c r="B567" s="17" t="s">
        <v>2785</v>
      </c>
      <c r="C567" s="17" t="s">
        <v>1265</v>
      </c>
      <c r="D567" s="18" t="s">
        <v>1266</v>
      </c>
      <c r="E567" s="20">
        <v>3309000</v>
      </c>
      <c r="F567" s="20">
        <v>300000</v>
      </c>
      <c r="G567" s="18" t="s">
        <v>72</v>
      </c>
      <c r="H567" s="19" t="s">
        <v>42</v>
      </c>
      <c r="J567" s="18" t="s">
        <v>36</v>
      </c>
      <c r="K567" s="18" t="s">
        <v>34</v>
      </c>
      <c r="L567" s="18" t="s">
        <v>37</v>
      </c>
      <c r="M567" s="18">
        <v>20220922</v>
      </c>
      <c r="N567" s="20">
        <v>11247</v>
      </c>
      <c r="O567" s="20">
        <v>121525</v>
      </c>
      <c r="P567" s="20">
        <v>91</v>
      </c>
      <c r="Q567" s="20">
        <v>5</v>
      </c>
    </row>
    <row r="568" spans="1:17" x14ac:dyDescent="0.2">
      <c r="A568" s="17" t="s">
        <v>1249</v>
      </c>
      <c r="B568" s="17" t="s">
        <v>2785</v>
      </c>
      <c r="C568" s="17" t="s">
        <v>1250</v>
      </c>
      <c r="D568" s="18" t="s">
        <v>1251</v>
      </c>
      <c r="E568" s="20">
        <v>15806750</v>
      </c>
      <c r="F568" s="20">
        <v>575000</v>
      </c>
      <c r="G568" s="18" t="s">
        <v>72</v>
      </c>
      <c r="H568" s="19" t="s">
        <v>42</v>
      </c>
      <c r="J568" s="18" t="s">
        <v>36</v>
      </c>
      <c r="K568" s="18" t="s">
        <v>34</v>
      </c>
      <c r="L568" s="18" t="s">
        <v>37</v>
      </c>
      <c r="M568" s="18">
        <v>20190115</v>
      </c>
      <c r="N568" s="20">
        <v>266246</v>
      </c>
      <c r="O568" s="20">
        <v>7524766.5</v>
      </c>
      <c r="P568" s="20">
        <v>761</v>
      </c>
      <c r="Q568" s="20">
        <v>5</v>
      </c>
    </row>
    <row r="569" spans="1:17" x14ac:dyDescent="0.2">
      <c r="A569" s="17" t="s">
        <v>1175</v>
      </c>
      <c r="B569" s="17" t="s">
        <v>2785</v>
      </c>
      <c r="C569" s="17" t="s">
        <v>1176</v>
      </c>
      <c r="D569" s="18" t="s">
        <v>1177</v>
      </c>
      <c r="E569" s="20">
        <v>11877250</v>
      </c>
      <c r="F569" s="20">
        <v>1925000</v>
      </c>
      <c r="G569" s="18" t="s">
        <v>72</v>
      </c>
      <c r="H569" s="19" t="s">
        <v>42</v>
      </c>
      <c r="J569" s="18" t="s">
        <v>36</v>
      </c>
      <c r="K569" s="18" t="s">
        <v>34</v>
      </c>
      <c r="L569" s="18" t="s">
        <v>37</v>
      </c>
      <c r="M569" s="18">
        <v>20170623</v>
      </c>
      <c r="N569" s="20">
        <v>216471</v>
      </c>
      <c r="O569" s="20">
        <v>1438965.5</v>
      </c>
      <c r="P569" s="20">
        <v>882</v>
      </c>
      <c r="Q569" s="20">
        <v>5</v>
      </c>
    </row>
    <row r="570" spans="1:17" x14ac:dyDescent="0.2">
      <c r="A570" s="17" t="s">
        <v>1276</v>
      </c>
      <c r="B570" s="17" t="s">
        <v>2785</v>
      </c>
      <c r="C570" s="17" t="s">
        <v>1277</v>
      </c>
      <c r="D570" s="18" t="s">
        <v>1278</v>
      </c>
      <c r="E570" s="20">
        <v>14587750</v>
      </c>
      <c r="F570" s="20">
        <v>1475000</v>
      </c>
      <c r="G570" s="18" t="s">
        <v>72</v>
      </c>
      <c r="H570" s="19" t="s">
        <v>42</v>
      </c>
      <c r="J570" s="18" t="s">
        <v>36</v>
      </c>
      <c r="K570" s="18" t="s">
        <v>34</v>
      </c>
      <c r="L570" s="18" t="s">
        <v>37</v>
      </c>
      <c r="M570" s="18">
        <v>20221025</v>
      </c>
      <c r="N570" s="20">
        <v>1786169</v>
      </c>
      <c r="O570" s="20">
        <v>18360811</v>
      </c>
      <c r="P570" s="20">
        <v>3425</v>
      </c>
      <c r="Q570" s="20">
        <v>5</v>
      </c>
    </row>
    <row r="571" spans="1:17" x14ac:dyDescent="0.2">
      <c r="A571" s="17" t="s">
        <v>1282</v>
      </c>
      <c r="B571" s="17" t="s">
        <v>2785</v>
      </c>
      <c r="C571" s="17" t="s">
        <v>1283</v>
      </c>
      <c r="D571" s="18" t="s">
        <v>1284</v>
      </c>
      <c r="E571" s="20">
        <v>1313425566.05</v>
      </c>
      <c r="F571" s="20">
        <v>166799053</v>
      </c>
      <c r="G571" s="18" t="s">
        <v>72</v>
      </c>
      <c r="H571" s="19" t="s">
        <v>42</v>
      </c>
      <c r="J571" s="18" t="s">
        <v>36</v>
      </c>
      <c r="K571" s="18" t="s">
        <v>34</v>
      </c>
      <c r="L571" s="18" t="s">
        <v>37</v>
      </c>
      <c r="M571" s="18">
        <v>20141218</v>
      </c>
      <c r="N571" s="20">
        <v>16497621</v>
      </c>
      <c r="O571" s="20">
        <v>132793277</v>
      </c>
      <c r="P571" s="20">
        <v>23947</v>
      </c>
      <c r="Q571" s="20">
        <v>5</v>
      </c>
    </row>
    <row r="572" spans="1:17" x14ac:dyDescent="0.2">
      <c r="A572" s="17" t="s">
        <v>1279</v>
      </c>
      <c r="B572" s="17" t="s">
        <v>2785</v>
      </c>
      <c r="C572" s="17" t="s">
        <v>1280</v>
      </c>
      <c r="D572" s="18" t="s">
        <v>1281</v>
      </c>
      <c r="E572" s="20">
        <v>21998000</v>
      </c>
      <c r="F572" s="20">
        <v>1700000</v>
      </c>
      <c r="G572" s="18" t="s">
        <v>72</v>
      </c>
      <c r="H572" s="19" t="s">
        <v>42</v>
      </c>
      <c r="J572" s="18" t="s">
        <v>36</v>
      </c>
      <c r="K572" s="18" t="s">
        <v>34</v>
      </c>
      <c r="L572" s="18" t="s">
        <v>37</v>
      </c>
      <c r="M572" s="18">
        <v>20221025</v>
      </c>
      <c r="N572" s="20">
        <v>1580698</v>
      </c>
      <c r="O572" s="20">
        <v>17869411</v>
      </c>
      <c r="P572" s="20">
        <v>4324</v>
      </c>
      <c r="Q572" s="20">
        <v>5</v>
      </c>
    </row>
    <row r="573" spans="1:17" x14ac:dyDescent="0.2">
      <c r="A573" s="17" t="s">
        <v>2625</v>
      </c>
      <c r="B573" s="17" t="s">
        <v>2785</v>
      </c>
      <c r="C573" s="17" t="s">
        <v>2626</v>
      </c>
      <c r="D573" s="18" t="s">
        <v>2627</v>
      </c>
      <c r="E573" s="20">
        <v>484637178.25</v>
      </c>
      <c r="F573" s="20">
        <v>32751707</v>
      </c>
      <c r="G573" s="18" t="s">
        <v>72</v>
      </c>
      <c r="H573" s="19" t="s">
        <v>42</v>
      </c>
      <c r="J573" s="18" t="s">
        <v>36</v>
      </c>
      <c r="K573" s="18" t="s">
        <v>34</v>
      </c>
      <c r="L573" s="18" t="s">
        <v>37</v>
      </c>
      <c r="M573" s="18">
        <v>20150526</v>
      </c>
      <c r="N573" s="20">
        <v>4460390</v>
      </c>
      <c r="O573" s="20">
        <v>58793195</v>
      </c>
      <c r="P573" s="20">
        <v>9728</v>
      </c>
      <c r="Q573" s="20">
        <v>5</v>
      </c>
    </row>
    <row r="574" spans="1:17" x14ac:dyDescent="0.2">
      <c r="A574" s="17" t="s">
        <v>2880</v>
      </c>
      <c r="B574" s="17" t="s">
        <v>2785</v>
      </c>
      <c r="C574" s="17" t="s">
        <v>2881</v>
      </c>
      <c r="D574" s="18" t="s">
        <v>2882</v>
      </c>
      <c r="E574" s="20">
        <v>33336000</v>
      </c>
      <c r="F574" s="20">
        <v>1800000</v>
      </c>
      <c r="G574" s="18" t="s">
        <v>72</v>
      </c>
      <c r="H574" s="19" t="s">
        <v>42</v>
      </c>
      <c r="J574" s="18" t="s">
        <v>36</v>
      </c>
      <c r="K574" s="18" t="s">
        <v>34</v>
      </c>
      <c r="L574" s="18" t="s">
        <v>37</v>
      </c>
      <c r="M574" s="18">
        <v>20230412</v>
      </c>
      <c r="N574" s="20">
        <v>276363</v>
      </c>
      <c r="O574" s="20">
        <v>5285658</v>
      </c>
      <c r="P574" s="20">
        <v>1797</v>
      </c>
      <c r="Q574" s="20">
        <v>2</v>
      </c>
    </row>
    <row r="575" spans="1:17" x14ac:dyDescent="0.2">
      <c r="A575" s="17" t="s">
        <v>1255</v>
      </c>
      <c r="B575" s="17" t="s">
        <v>2785</v>
      </c>
      <c r="C575" s="17" t="s">
        <v>1256</v>
      </c>
      <c r="D575" s="18" t="s">
        <v>1257</v>
      </c>
      <c r="E575" s="20">
        <v>124488250</v>
      </c>
      <c r="F575" s="20">
        <v>6325000</v>
      </c>
      <c r="G575" s="18" t="s">
        <v>72</v>
      </c>
      <c r="H575" s="19" t="s">
        <v>42</v>
      </c>
      <c r="J575" s="18" t="s">
        <v>36</v>
      </c>
      <c r="K575" s="18" t="s">
        <v>34</v>
      </c>
      <c r="L575" s="18" t="s">
        <v>37</v>
      </c>
      <c r="M575" s="18">
        <v>20210114</v>
      </c>
      <c r="N575" s="20">
        <v>943982</v>
      </c>
      <c r="O575" s="20">
        <v>18865230.5</v>
      </c>
      <c r="P575" s="20">
        <v>2469</v>
      </c>
      <c r="Q575" s="20">
        <v>5</v>
      </c>
    </row>
    <row r="576" spans="1:17" x14ac:dyDescent="0.2">
      <c r="A576" s="17" t="s">
        <v>1243</v>
      </c>
      <c r="B576" s="17" t="s">
        <v>2785</v>
      </c>
      <c r="C576" s="17" t="s">
        <v>1244</v>
      </c>
      <c r="D576" s="18" t="s">
        <v>1245</v>
      </c>
      <c r="E576" s="20">
        <v>84124250</v>
      </c>
      <c r="F576" s="20">
        <v>8375000</v>
      </c>
      <c r="G576" s="18" t="s">
        <v>72</v>
      </c>
      <c r="H576" s="19" t="s">
        <v>42</v>
      </c>
      <c r="J576" s="18" t="s">
        <v>36</v>
      </c>
      <c r="K576" s="18" t="s">
        <v>34</v>
      </c>
      <c r="L576" s="18" t="s">
        <v>37</v>
      </c>
      <c r="M576" s="18">
        <v>20180205</v>
      </c>
      <c r="N576" s="20">
        <v>1818087</v>
      </c>
      <c r="O576" s="20">
        <v>20072487.5</v>
      </c>
      <c r="P576" s="20">
        <v>2915</v>
      </c>
      <c r="Q576" s="20">
        <v>5</v>
      </c>
    </row>
    <row r="577" spans="1:17" x14ac:dyDescent="0.2">
      <c r="A577" s="17" t="s">
        <v>1303</v>
      </c>
      <c r="B577" s="17" t="s">
        <v>2785</v>
      </c>
      <c r="C577" s="17" t="s">
        <v>1304</v>
      </c>
      <c r="D577" s="18" t="s">
        <v>1305</v>
      </c>
      <c r="E577" s="20">
        <v>15436589</v>
      </c>
      <c r="F577" s="20">
        <v>2656900</v>
      </c>
      <c r="G577" s="18" t="s">
        <v>77</v>
      </c>
      <c r="H577" s="19" t="s">
        <v>42</v>
      </c>
      <c r="J577" s="18" t="s">
        <v>36</v>
      </c>
      <c r="K577" s="18" t="s">
        <v>34</v>
      </c>
      <c r="L577" s="18" t="s">
        <v>37</v>
      </c>
      <c r="M577" s="18">
        <v>20070625</v>
      </c>
      <c r="N577" s="20">
        <v>30143751</v>
      </c>
      <c r="O577" s="20">
        <v>169506155</v>
      </c>
      <c r="P577" s="20">
        <v>42616</v>
      </c>
      <c r="Q577" s="20">
        <v>5</v>
      </c>
    </row>
    <row r="578" spans="1:17" x14ac:dyDescent="0.2">
      <c r="A578" s="17" t="s">
        <v>1306</v>
      </c>
      <c r="B578" s="17" t="s">
        <v>2785</v>
      </c>
      <c r="C578" s="17" t="s">
        <v>1307</v>
      </c>
      <c r="D578" s="18" t="s">
        <v>1308</v>
      </c>
      <c r="E578" s="20">
        <v>88072695</v>
      </c>
      <c r="F578" s="20">
        <v>6141750</v>
      </c>
      <c r="G578" s="18" t="s">
        <v>77</v>
      </c>
      <c r="H578" s="19" t="s">
        <v>42</v>
      </c>
      <c r="J578" s="18" t="s">
        <v>36</v>
      </c>
      <c r="K578" s="18" t="s">
        <v>34</v>
      </c>
      <c r="L578" s="18" t="s">
        <v>37</v>
      </c>
      <c r="M578" s="18">
        <v>20070625</v>
      </c>
      <c r="N578" s="20">
        <v>29227028</v>
      </c>
      <c r="O578" s="20">
        <v>452727017</v>
      </c>
      <c r="P578" s="20">
        <v>77224</v>
      </c>
      <c r="Q578" s="20">
        <v>5</v>
      </c>
    </row>
    <row r="579" spans="1:17" x14ac:dyDescent="0.2">
      <c r="A579" s="17" t="s">
        <v>1309</v>
      </c>
      <c r="B579" s="17" t="s">
        <v>2785</v>
      </c>
      <c r="C579" s="17" t="s">
        <v>1310</v>
      </c>
      <c r="D579" s="18" t="s">
        <v>1311</v>
      </c>
      <c r="E579" s="20">
        <v>40361718.75</v>
      </c>
      <c r="F579" s="20">
        <v>3165625</v>
      </c>
      <c r="G579" s="18" t="s">
        <v>77</v>
      </c>
      <c r="H579" s="19" t="s">
        <v>42</v>
      </c>
      <c r="J579" s="18" t="s">
        <v>36</v>
      </c>
      <c r="K579" s="18" t="s">
        <v>34</v>
      </c>
      <c r="L579" s="18" t="s">
        <v>37</v>
      </c>
      <c r="M579" s="18">
        <v>20080115</v>
      </c>
      <c r="N579" s="20">
        <v>85560074</v>
      </c>
      <c r="O579" s="20">
        <v>941585049</v>
      </c>
      <c r="P579" s="20">
        <v>101979</v>
      </c>
      <c r="Q579" s="20">
        <v>5</v>
      </c>
    </row>
    <row r="580" spans="1:17" x14ac:dyDescent="0.2">
      <c r="A580" s="17" t="s">
        <v>1312</v>
      </c>
      <c r="B580" s="17" t="s">
        <v>2785</v>
      </c>
      <c r="C580" s="17" t="s">
        <v>1313</v>
      </c>
      <c r="D580" s="18" t="s">
        <v>1314</v>
      </c>
      <c r="E580" s="20">
        <v>100910933.265</v>
      </c>
      <c r="F580" s="20">
        <v>9782931</v>
      </c>
      <c r="G580" s="18" t="s">
        <v>77</v>
      </c>
      <c r="H580" s="19" t="s">
        <v>42</v>
      </c>
      <c r="J580" s="18" t="s">
        <v>36</v>
      </c>
      <c r="K580" s="18" t="s">
        <v>34</v>
      </c>
      <c r="L580" s="18" t="s">
        <v>37</v>
      </c>
      <c r="M580" s="18">
        <v>20080115</v>
      </c>
      <c r="N580" s="20">
        <v>114699186</v>
      </c>
      <c r="O580" s="20">
        <v>1485063021</v>
      </c>
      <c r="P580" s="20">
        <v>160194</v>
      </c>
      <c r="Q580" s="20">
        <v>5</v>
      </c>
    </row>
    <row r="581" spans="1:17" x14ac:dyDescent="0.2">
      <c r="A581" s="17" t="s">
        <v>90</v>
      </c>
      <c r="B581" s="17" t="s">
        <v>2785</v>
      </c>
      <c r="C581" s="17" t="s">
        <v>91</v>
      </c>
      <c r="D581" s="18" t="s">
        <v>92</v>
      </c>
      <c r="E581" s="20">
        <v>6682579.4000000004</v>
      </c>
      <c r="F581" s="20">
        <v>304030</v>
      </c>
      <c r="G581" s="18" t="s">
        <v>77</v>
      </c>
      <c r="H581" s="19" t="s">
        <v>42</v>
      </c>
      <c r="J581" s="18" t="s">
        <v>36</v>
      </c>
      <c r="K581" s="18" t="s">
        <v>34</v>
      </c>
      <c r="L581" s="18" t="s">
        <v>37</v>
      </c>
      <c r="M581" s="18">
        <v>20220913</v>
      </c>
      <c r="N581" s="20">
        <v>94074</v>
      </c>
      <c r="O581" s="20">
        <v>1925582.5</v>
      </c>
      <c r="P581" s="20">
        <v>282</v>
      </c>
      <c r="Q581" s="20">
        <v>5</v>
      </c>
    </row>
    <row r="582" spans="1:17" x14ac:dyDescent="0.2">
      <c r="A582" s="17" t="s">
        <v>93</v>
      </c>
      <c r="B582" s="17" t="s">
        <v>2785</v>
      </c>
      <c r="C582" s="17" t="s">
        <v>94</v>
      </c>
      <c r="D582" s="18" t="s">
        <v>95</v>
      </c>
      <c r="E582" s="20">
        <v>5159140</v>
      </c>
      <c r="F582" s="20">
        <v>301000</v>
      </c>
      <c r="G582" s="18" t="s">
        <v>77</v>
      </c>
      <c r="H582" s="19" t="s">
        <v>42</v>
      </c>
      <c r="J582" s="18" t="s">
        <v>36</v>
      </c>
      <c r="K582" s="18" t="s">
        <v>34</v>
      </c>
      <c r="L582" s="18" t="s">
        <v>37</v>
      </c>
      <c r="M582" s="18">
        <v>20220913</v>
      </c>
      <c r="N582" s="20">
        <v>16807</v>
      </c>
      <c r="O582" s="20">
        <v>310208.5</v>
      </c>
      <c r="P582" s="20">
        <v>84</v>
      </c>
      <c r="Q582" s="20">
        <v>5</v>
      </c>
    </row>
    <row r="583" spans="1:17" x14ac:dyDescent="0.2">
      <c r="A583" s="17" t="s">
        <v>84</v>
      </c>
      <c r="B583" s="17" t="s">
        <v>2785</v>
      </c>
      <c r="C583" s="17" t="s">
        <v>85</v>
      </c>
      <c r="D583" s="18" t="s">
        <v>86</v>
      </c>
      <c r="E583" s="20">
        <v>10240000</v>
      </c>
      <c r="F583" s="20">
        <v>640000</v>
      </c>
      <c r="G583" s="18" t="s">
        <v>77</v>
      </c>
      <c r="H583" s="19" t="s">
        <v>42</v>
      </c>
      <c r="J583" s="18" t="s">
        <v>36</v>
      </c>
      <c r="K583" s="18" t="s">
        <v>34</v>
      </c>
      <c r="L583" s="18" t="s">
        <v>37</v>
      </c>
      <c r="M583" s="18">
        <v>20210901</v>
      </c>
      <c r="N583" s="20">
        <v>44075</v>
      </c>
      <c r="O583" s="20">
        <v>624931</v>
      </c>
      <c r="P583" s="20">
        <v>217</v>
      </c>
      <c r="Q583" s="20">
        <v>5</v>
      </c>
    </row>
    <row r="584" spans="1:17" x14ac:dyDescent="0.2">
      <c r="A584" s="17" t="s">
        <v>87</v>
      </c>
      <c r="B584" s="17" t="s">
        <v>2785</v>
      </c>
      <c r="C584" s="17" t="s">
        <v>88</v>
      </c>
      <c r="D584" s="18" t="s">
        <v>89</v>
      </c>
      <c r="E584" s="20">
        <v>5120000</v>
      </c>
      <c r="F584" s="20">
        <v>320000</v>
      </c>
      <c r="G584" s="18" t="s">
        <v>77</v>
      </c>
      <c r="H584" s="19" t="s">
        <v>42</v>
      </c>
      <c r="J584" s="18" t="s">
        <v>36</v>
      </c>
      <c r="K584" s="18" t="s">
        <v>34</v>
      </c>
      <c r="L584" s="18" t="s">
        <v>37</v>
      </c>
      <c r="M584" s="18">
        <v>20210901</v>
      </c>
      <c r="N584" s="20">
        <v>22872</v>
      </c>
      <c r="O584" s="20">
        <v>416035.5</v>
      </c>
      <c r="P584" s="20">
        <v>81</v>
      </c>
      <c r="Q584" s="20">
        <v>5</v>
      </c>
    </row>
    <row r="585" spans="1:17" x14ac:dyDescent="0.2">
      <c r="A585" s="17" t="s">
        <v>1324</v>
      </c>
      <c r="B585" s="17" t="s">
        <v>2785</v>
      </c>
      <c r="C585" s="17" t="s">
        <v>1325</v>
      </c>
      <c r="D585" s="18" t="s">
        <v>1326</v>
      </c>
      <c r="E585" s="20">
        <v>1859936</v>
      </c>
      <c r="F585" s="20">
        <v>176800</v>
      </c>
      <c r="G585" s="18" t="s">
        <v>77</v>
      </c>
      <c r="H585" s="19" t="s">
        <v>42</v>
      </c>
      <c r="J585" s="18" t="s">
        <v>36</v>
      </c>
      <c r="K585" s="18" t="s">
        <v>34</v>
      </c>
      <c r="L585" s="18" t="s">
        <v>37</v>
      </c>
      <c r="M585" s="18">
        <v>20080122</v>
      </c>
      <c r="N585" s="20">
        <v>556030</v>
      </c>
      <c r="O585" s="20">
        <v>6014171</v>
      </c>
      <c r="P585" s="20">
        <v>1313</v>
      </c>
      <c r="Q585" s="20">
        <v>5</v>
      </c>
    </row>
    <row r="586" spans="1:17" x14ac:dyDescent="0.2">
      <c r="A586" s="17" t="s">
        <v>1321</v>
      </c>
      <c r="B586" s="17" t="s">
        <v>2785</v>
      </c>
      <c r="C586" s="17" t="s">
        <v>1322</v>
      </c>
      <c r="D586" s="18" t="s">
        <v>1323</v>
      </c>
      <c r="E586" s="20">
        <v>14293862.800000001</v>
      </c>
      <c r="F586" s="20">
        <v>1245110</v>
      </c>
      <c r="G586" s="18" t="s">
        <v>77</v>
      </c>
      <c r="H586" s="19" t="s">
        <v>42</v>
      </c>
      <c r="J586" s="18" t="s">
        <v>36</v>
      </c>
      <c r="K586" s="18" t="s">
        <v>34</v>
      </c>
      <c r="L586" s="18" t="s">
        <v>37</v>
      </c>
      <c r="M586" s="18">
        <v>20080122</v>
      </c>
      <c r="N586" s="20">
        <v>1089086</v>
      </c>
      <c r="O586" s="20">
        <v>12457059</v>
      </c>
      <c r="P586" s="20">
        <v>2281</v>
      </c>
      <c r="Q586" s="20">
        <v>5</v>
      </c>
    </row>
    <row r="587" spans="1:17" x14ac:dyDescent="0.2">
      <c r="A587" s="17" t="s">
        <v>81</v>
      </c>
      <c r="B587" s="17" t="s">
        <v>2785</v>
      </c>
      <c r="C587" s="17" t="s">
        <v>82</v>
      </c>
      <c r="D587" s="18" t="s">
        <v>83</v>
      </c>
      <c r="E587" s="20">
        <v>27594200</v>
      </c>
      <c r="F587" s="20">
        <v>2810000</v>
      </c>
      <c r="G587" s="18" t="s">
        <v>77</v>
      </c>
      <c r="H587" s="19" t="s">
        <v>42</v>
      </c>
      <c r="I587" s="18" t="s">
        <v>57</v>
      </c>
      <c r="J587" s="18" t="s">
        <v>36</v>
      </c>
      <c r="K587" s="18" t="s">
        <v>34</v>
      </c>
      <c r="L587" s="18" t="s">
        <v>37</v>
      </c>
      <c r="M587" s="18">
        <v>20210420</v>
      </c>
      <c r="N587" s="20">
        <v>7312393</v>
      </c>
      <c r="O587" s="20">
        <v>109086669.5</v>
      </c>
      <c r="P587" s="20">
        <v>27410</v>
      </c>
      <c r="Q587" s="20">
        <v>5</v>
      </c>
    </row>
    <row r="588" spans="1:17" x14ac:dyDescent="0.2">
      <c r="A588" s="17" t="s">
        <v>74</v>
      </c>
      <c r="B588" s="17" t="s">
        <v>2785</v>
      </c>
      <c r="C588" s="17" t="s">
        <v>75</v>
      </c>
      <c r="D588" s="18" t="s">
        <v>76</v>
      </c>
      <c r="E588" s="20">
        <v>889833.35</v>
      </c>
      <c r="F588" s="20">
        <v>343565</v>
      </c>
      <c r="G588" s="18" t="s">
        <v>77</v>
      </c>
      <c r="H588" s="19" t="s">
        <v>42</v>
      </c>
      <c r="J588" s="18" t="s">
        <v>36</v>
      </c>
      <c r="K588" s="18" t="s">
        <v>34</v>
      </c>
      <c r="L588" s="18" t="s">
        <v>37</v>
      </c>
      <c r="M588" s="18">
        <v>20190524</v>
      </c>
      <c r="N588" s="20">
        <v>359467</v>
      </c>
      <c r="O588" s="20">
        <v>1754037</v>
      </c>
      <c r="P588" s="20">
        <v>2154</v>
      </c>
      <c r="Q588" s="20">
        <v>5</v>
      </c>
    </row>
    <row r="589" spans="1:17" x14ac:dyDescent="0.2">
      <c r="A589" s="17" t="s">
        <v>78</v>
      </c>
      <c r="B589" s="17" t="s">
        <v>2785</v>
      </c>
      <c r="C589" s="17" t="s">
        <v>79</v>
      </c>
      <c r="D589" s="18" t="s">
        <v>80</v>
      </c>
      <c r="E589" s="20">
        <v>2725950</v>
      </c>
      <c r="F589" s="20">
        <v>106900</v>
      </c>
      <c r="G589" s="18" t="s">
        <v>77</v>
      </c>
      <c r="H589" s="19" t="s">
        <v>42</v>
      </c>
      <c r="J589" s="18" t="s">
        <v>36</v>
      </c>
      <c r="K589" s="18" t="s">
        <v>34</v>
      </c>
      <c r="L589" s="18" t="s">
        <v>37</v>
      </c>
      <c r="M589" s="18">
        <v>20190524</v>
      </c>
      <c r="N589" s="20">
        <v>26084</v>
      </c>
      <c r="O589" s="20">
        <v>541567.5</v>
      </c>
      <c r="P589" s="20">
        <v>358</v>
      </c>
      <c r="Q589" s="20">
        <v>5</v>
      </c>
    </row>
    <row r="590" spans="1:17" x14ac:dyDescent="0.2">
      <c r="A590" s="17" t="s">
        <v>1327</v>
      </c>
      <c r="B590" s="17" t="s">
        <v>2785</v>
      </c>
      <c r="C590" s="17" t="s">
        <v>1328</v>
      </c>
      <c r="D590" s="18" t="s">
        <v>1329</v>
      </c>
      <c r="E590" s="20">
        <v>105625998.34999999</v>
      </c>
      <c r="F590" s="20">
        <v>4878799</v>
      </c>
      <c r="G590" s="18" t="s">
        <v>77</v>
      </c>
      <c r="H590" s="19" t="s">
        <v>42</v>
      </c>
      <c r="J590" s="18" t="s">
        <v>36</v>
      </c>
      <c r="K590" s="18" t="s">
        <v>34</v>
      </c>
      <c r="L590" s="18" t="s">
        <v>37</v>
      </c>
      <c r="M590" s="18">
        <v>20080617</v>
      </c>
      <c r="N590" s="20">
        <v>92485551</v>
      </c>
      <c r="O590" s="20">
        <v>1542826723.5</v>
      </c>
      <c r="P590" s="20">
        <v>104332</v>
      </c>
      <c r="Q590" s="20">
        <v>5</v>
      </c>
    </row>
    <row r="591" spans="1:17" x14ac:dyDescent="0.2">
      <c r="A591" s="17" t="s">
        <v>1330</v>
      </c>
      <c r="B591" s="17" t="s">
        <v>2785</v>
      </c>
      <c r="C591" s="17" t="s">
        <v>1331</v>
      </c>
      <c r="D591" s="18" t="s">
        <v>1332</v>
      </c>
      <c r="E591" s="20">
        <v>258178192.59999999</v>
      </c>
      <c r="F591" s="20">
        <v>20029340</v>
      </c>
      <c r="G591" s="18" t="s">
        <v>77</v>
      </c>
      <c r="H591" s="19" t="s">
        <v>42</v>
      </c>
      <c r="J591" s="18" t="s">
        <v>36</v>
      </c>
      <c r="K591" s="18" t="s">
        <v>34</v>
      </c>
      <c r="L591" s="18" t="s">
        <v>37</v>
      </c>
      <c r="M591" s="18">
        <v>20080617</v>
      </c>
      <c r="N591" s="20">
        <v>86234700</v>
      </c>
      <c r="O591" s="20">
        <v>855320370</v>
      </c>
      <c r="P591" s="20">
        <v>70115</v>
      </c>
      <c r="Q591" s="20">
        <v>5</v>
      </c>
    </row>
    <row r="592" spans="1:17" x14ac:dyDescent="0.2">
      <c r="A592" s="17" t="s">
        <v>1315</v>
      </c>
      <c r="B592" s="17" t="s">
        <v>2785</v>
      </c>
      <c r="C592" s="17" t="s">
        <v>1316</v>
      </c>
      <c r="D592" s="18" t="s">
        <v>1317</v>
      </c>
      <c r="E592" s="20">
        <v>58212984.060000002</v>
      </c>
      <c r="F592" s="20">
        <v>741189</v>
      </c>
      <c r="G592" s="18" t="s">
        <v>77</v>
      </c>
      <c r="H592" s="19" t="s">
        <v>42</v>
      </c>
      <c r="J592" s="18" t="s">
        <v>36</v>
      </c>
      <c r="K592" s="18" t="s">
        <v>34</v>
      </c>
      <c r="L592" s="18" t="s">
        <v>37</v>
      </c>
      <c r="M592" s="18">
        <v>20080115</v>
      </c>
      <c r="N592" s="20">
        <v>53682928</v>
      </c>
      <c r="O592" s="20">
        <v>3140329943.5</v>
      </c>
      <c r="P592" s="20">
        <v>239591</v>
      </c>
      <c r="Q592" s="20">
        <v>5</v>
      </c>
    </row>
    <row r="593" spans="1:17" x14ac:dyDescent="0.2">
      <c r="A593" s="17" t="s">
        <v>1318</v>
      </c>
      <c r="B593" s="17" t="s">
        <v>2785</v>
      </c>
      <c r="C593" s="17" t="s">
        <v>1319</v>
      </c>
      <c r="D593" s="18" t="s">
        <v>1320</v>
      </c>
      <c r="E593" s="20">
        <v>130441430.34</v>
      </c>
      <c r="F593" s="20">
        <v>10816039</v>
      </c>
      <c r="G593" s="18" t="s">
        <v>77</v>
      </c>
      <c r="H593" s="19" t="s">
        <v>42</v>
      </c>
      <c r="J593" s="18" t="s">
        <v>36</v>
      </c>
      <c r="K593" s="18" t="s">
        <v>34</v>
      </c>
      <c r="L593" s="18" t="s">
        <v>37</v>
      </c>
      <c r="M593" s="18">
        <v>20080115</v>
      </c>
      <c r="N593" s="20">
        <v>568153323</v>
      </c>
      <c r="O593" s="20">
        <v>4017923688.5</v>
      </c>
      <c r="P593" s="20">
        <v>645818</v>
      </c>
      <c r="Q593" s="20">
        <v>5</v>
      </c>
    </row>
    <row r="594" spans="1:17" x14ac:dyDescent="0.2">
      <c r="A594" s="17" t="s">
        <v>1333</v>
      </c>
      <c r="B594" s="17" t="s">
        <v>2785</v>
      </c>
      <c r="C594" s="17" t="s">
        <v>1334</v>
      </c>
      <c r="D594" s="18" t="s">
        <v>1335</v>
      </c>
      <c r="E594" s="20">
        <v>156243506.65000001</v>
      </c>
      <c r="F594" s="20">
        <v>5550391</v>
      </c>
      <c r="G594" s="18" t="s">
        <v>77</v>
      </c>
      <c r="H594" s="19" t="s">
        <v>42</v>
      </c>
      <c r="J594" s="18" t="s">
        <v>36</v>
      </c>
      <c r="K594" s="18" t="s">
        <v>34</v>
      </c>
      <c r="L594" s="18" t="s">
        <v>37</v>
      </c>
      <c r="M594" s="18">
        <v>20080617</v>
      </c>
      <c r="N594" s="20">
        <v>86225955</v>
      </c>
      <c r="O594" s="20">
        <v>1548255235</v>
      </c>
      <c r="P594" s="20">
        <v>76150</v>
      </c>
      <c r="Q594" s="20">
        <v>5</v>
      </c>
    </row>
    <row r="595" spans="1:17" x14ac:dyDescent="0.2">
      <c r="A595" s="17" t="s">
        <v>1336</v>
      </c>
      <c r="B595" s="17" t="s">
        <v>2785</v>
      </c>
      <c r="C595" s="17" t="s">
        <v>1337</v>
      </c>
      <c r="D595" s="18" t="s">
        <v>1338</v>
      </c>
      <c r="E595" s="20">
        <v>102343774.17</v>
      </c>
      <c r="F595" s="20">
        <v>7024281</v>
      </c>
      <c r="G595" s="18" t="s">
        <v>77</v>
      </c>
      <c r="H595" s="19" t="s">
        <v>42</v>
      </c>
      <c r="J595" s="18" t="s">
        <v>36</v>
      </c>
      <c r="K595" s="18" t="s">
        <v>34</v>
      </c>
      <c r="L595" s="18" t="s">
        <v>37</v>
      </c>
      <c r="M595" s="18">
        <v>20080617</v>
      </c>
      <c r="N595" s="20">
        <v>49855120</v>
      </c>
      <c r="O595" s="20">
        <v>684632999.5</v>
      </c>
      <c r="P595" s="20">
        <v>42661</v>
      </c>
      <c r="Q595" s="20">
        <v>5</v>
      </c>
    </row>
    <row r="596" spans="1:17" x14ac:dyDescent="0.2">
      <c r="A596" s="17" t="s">
        <v>1369</v>
      </c>
      <c r="B596" s="17" t="s">
        <v>2785</v>
      </c>
      <c r="C596" s="17" t="s">
        <v>1370</v>
      </c>
      <c r="D596" s="18" t="s">
        <v>1371</v>
      </c>
      <c r="E596" s="20">
        <v>68020375</v>
      </c>
      <c r="F596" s="20">
        <v>4765000</v>
      </c>
      <c r="G596" s="18" t="s">
        <v>77</v>
      </c>
      <c r="H596" s="19" t="s">
        <v>42</v>
      </c>
      <c r="J596" s="18" t="s">
        <v>36</v>
      </c>
      <c r="K596" s="18" t="s">
        <v>34</v>
      </c>
      <c r="L596" s="18" t="s">
        <v>37</v>
      </c>
      <c r="M596" s="18">
        <v>20100203</v>
      </c>
      <c r="N596" s="20">
        <v>5347063</v>
      </c>
      <c r="O596" s="20">
        <v>78814124.5</v>
      </c>
      <c r="P596" s="20">
        <v>8496</v>
      </c>
      <c r="Q596" s="20">
        <v>5</v>
      </c>
    </row>
    <row r="597" spans="1:17" x14ac:dyDescent="0.2">
      <c r="A597" s="17" t="s">
        <v>1384</v>
      </c>
      <c r="B597" s="17" t="s">
        <v>2785</v>
      </c>
      <c r="C597" s="17" t="s">
        <v>1385</v>
      </c>
      <c r="D597" s="18" t="s">
        <v>1386</v>
      </c>
      <c r="E597" s="20">
        <v>52929735.780000001</v>
      </c>
      <c r="F597" s="20">
        <v>2171031</v>
      </c>
      <c r="G597" s="18" t="s">
        <v>77</v>
      </c>
      <c r="H597" s="19" t="s">
        <v>42</v>
      </c>
      <c r="J597" s="18" t="s">
        <v>36</v>
      </c>
      <c r="K597" s="18" t="s">
        <v>34</v>
      </c>
      <c r="L597" s="18" t="s">
        <v>37</v>
      </c>
      <c r="M597" s="18">
        <v>20101216</v>
      </c>
      <c r="N597" s="20">
        <v>16020691</v>
      </c>
      <c r="O597" s="20">
        <v>289143285</v>
      </c>
      <c r="P597" s="20">
        <v>42292</v>
      </c>
      <c r="Q597" s="20">
        <v>5</v>
      </c>
    </row>
    <row r="598" spans="1:17" x14ac:dyDescent="0.2">
      <c r="A598" s="17" t="s">
        <v>1285</v>
      </c>
      <c r="B598" s="17" t="s">
        <v>2785</v>
      </c>
      <c r="C598" s="17" t="s">
        <v>1286</v>
      </c>
      <c r="D598" s="18" t="s">
        <v>1287</v>
      </c>
      <c r="E598" s="20">
        <v>29144864</v>
      </c>
      <c r="F598" s="20">
        <v>3959900</v>
      </c>
      <c r="G598" s="18" t="s">
        <v>77</v>
      </c>
      <c r="H598" s="19" t="s">
        <v>42</v>
      </c>
      <c r="J598" s="18" t="s">
        <v>36</v>
      </c>
      <c r="K598" s="18" t="s">
        <v>34</v>
      </c>
      <c r="L598" s="18" t="s">
        <v>37</v>
      </c>
      <c r="M598" s="18">
        <v>20070108</v>
      </c>
      <c r="N598" s="20">
        <v>28160908</v>
      </c>
      <c r="O598" s="20">
        <v>191773395.5</v>
      </c>
      <c r="P598" s="20">
        <v>13800</v>
      </c>
      <c r="Q598" s="20">
        <v>5</v>
      </c>
    </row>
    <row r="599" spans="1:17" x14ac:dyDescent="0.2">
      <c r="A599" s="17" t="s">
        <v>1288</v>
      </c>
      <c r="B599" s="17" t="s">
        <v>2785</v>
      </c>
      <c r="C599" s="17" t="s">
        <v>1289</v>
      </c>
      <c r="D599" s="18" t="s">
        <v>1290</v>
      </c>
      <c r="E599" s="20">
        <v>41568115.100000001</v>
      </c>
      <c r="F599" s="20">
        <v>2355134</v>
      </c>
      <c r="G599" s="18" t="s">
        <v>77</v>
      </c>
      <c r="H599" s="19" t="s">
        <v>42</v>
      </c>
      <c r="J599" s="18" t="s">
        <v>36</v>
      </c>
      <c r="K599" s="18" t="s">
        <v>34</v>
      </c>
      <c r="L599" s="18" t="s">
        <v>37</v>
      </c>
      <c r="M599" s="18">
        <v>20070108</v>
      </c>
      <c r="N599" s="20">
        <v>9186852</v>
      </c>
      <c r="O599" s="20">
        <v>172703042</v>
      </c>
      <c r="P599" s="20">
        <v>13931</v>
      </c>
      <c r="Q599" s="20">
        <v>5</v>
      </c>
    </row>
    <row r="600" spans="1:17" x14ac:dyDescent="0.2">
      <c r="A600" s="17" t="s">
        <v>1339</v>
      </c>
      <c r="B600" s="17" t="s">
        <v>2785</v>
      </c>
      <c r="C600" s="17" t="s">
        <v>1340</v>
      </c>
      <c r="D600" s="18" t="s">
        <v>1341</v>
      </c>
      <c r="E600" s="20">
        <v>20045250</v>
      </c>
      <c r="F600" s="20">
        <v>663750</v>
      </c>
      <c r="G600" s="18" t="s">
        <v>77</v>
      </c>
      <c r="H600" s="19" t="s">
        <v>42</v>
      </c>
      <c r="J600" s="18" t="s">
        <v>36</v>
      </c>
      <c r="K600" s="18" t="s">
        <v>34</v>
      </c>
      <c r="L600" s="18" t="s">
        <v>37</v>
      </c>
      <c r="M600" s="18">
        <v>20090304</v>
      </c>
      <c r="N600" s="20">
        <v>808852</v>
      </c>
      <c r="O600" s="20">
        <v>12494766</v>
      </c>
      <c r="P600" s="20">
        <v>1074</v>
      </c>
      <c r="Q600" s="20">
        <v>5</v>
      </c>
    </row>
    <row r="601" spans="1:17" x14ac:dyDescent="0.2">
      <c r="A601" s="17" t="s">
        <v>1291</v>
      </c>
      <c r="B601" s="17" t="s">
        <v>2785</v>
      </c>
      <c r="C601" s="17" t="s">
        <v>1292</v>
      </c>
      <c r="D601" s="18" t="s">
        <v>1293</v>
      </c>
      <c r="E601" s="20">
        <v>4274688</v>
      </c>
      <c r="F601" s="20">
        <v>563200</v>
      </c>
      <c r="G601" s="18" t="s">
        <v>77</v>
      </c>
      <c r="H601" s="19" t="s">
        <v>42</v>
      </c>
      <c r="J601" s="18" t="s">
        <v>36</v>
      </c>
      <c r="K601" s="18" t="s">
        <v>34</v>
      </c>
      <c r="L601" s="18" t="s">
        <v>37</v>
      </c>
      <c r="M601" s="18">
        <v>20070618</v>
      </c>
      <c r="N601" s="20">
        <v>11497470</v>
      </c>
      <c r="O601" s="20">
        <v>78440107</v>
      </c>
      <c r="P601" s="20">
        <v>16590</v>
      </c>
      <c r="Q601" s="20">
        <v>5</v>
      </c>
    </row>
    <row r="602" spans="1:17" x14ac:dyDescent="0.2">
      <c r="A602" s="17" t="s">
        <v>1294</v>
      </c>
      <c r="B602" s="17" t="s">
        <v>2785</v>
      </c>
      <c r="C602" s="17" t="s">
        <v>1295</v>
      </c>
      <c r="D602" s="18" t="s">
        <v>1296</v>
      </c>
      <c r="E602" s="20">
        <v>46490489.799999997</v>
      </c>
      <c r="F602" s="20">
        <v>2453324</v>
      </c>
      <c r="G602" s="18" t="s">
        <v>77</v>
      </c>
      <c r="H602" s="19" t="s">
        <v>42</v>
      </c>
      <c r="J602" s="18" t="s">
        <v>36</v>
      </c>
      <c r="K602" s="18" t="s">
        <v>34</v>
      </c>
      <c r="L602" s="18" t="s">
        <v>37</v>
      </c>
      <c r="M602" s="18">
        <v>20070618</v>
      </c>
      <c r="N602" s="20">
        <v>10187721</v>
      </c>
      <c r="O602" s="20">
        <v>232272757</v>
      </c>
      <c r="P602" s="20">
        <v>38249</v>
      </c>
      <c r="Q602" s="20">
        <v>5</v>
      </c>
    </row>
    <row r="603" spans="1:17" x14ac:dyDescent="0.2">
      <c r="A603" s="17" t="s">
        <v>1300</v>
      </c>
      <c r="B603" s="17" t="s">
        <v>2785</v>
      </c>
      <c r="C603" s="17" t="s">
        <v>1301</v>
      </c>
      <c r="D603" s="18" t="s">
        <v>1302</v>
      </c>
      <c r="E603" s="20">
        <v>11677737.5</v>
      </c>
      <c r="F603" s="20">
        <v>955625</v>
      </c>
      <c r="G603" s="18" t="s">
        <v>77</v>
      </c>
      <c r="H603" s="19" t="s">
        <v>42</v>
      </c>
      <c r="J603" s="18" t="s">
        <v>36</v>
      </c>
      <c r="K603" s="18" t="s">
        <v>34</v>
      </c>
      <c r="L603" s="18" t="s">
        <v>37</v>
      </c>
      <c r="M603" s="18">
        <v>20070611</v>
      </c>
      <c r="N603" s="20">
        <v>1895132</v>
      </c>
      <c r="O603" s="20">
        <v>21637139.5</v>
      </c>
      <c r="P603" s="20">
        <v>3080</v>
      </c>
      <c r="Q603" s="20">
        <v>5</v>
      </c>
    </row>
    <row r="604" spans="1:17" x14ac:dyDescent="0.2">
      <c r="A604" s="17" t="s">
        <v>1297</v>
      </c>
      <c r="B604" s="17" t="s">
        <v>2785</v>
      </c>
      <c r="C604" s="17" t="s">
        <v>1298</v>
      </c>
      <c r="D604" s="18" t="s">
        <v>1299</v>
      </c>
      <c r="E604" s="20">
        <v>26064968.800000001</v>
      </c>
      <c r="F604" s="20">
        <v>1592240</v>
      </c>
      <c r="G604" s="18" t="s">
        <v>77</v>
      </c>
      <c r="H604" s="19" t="s">
        <v>42</v>
      </c>
      <c r="J604" s="18" t="s">
        <v>36</v>
      </c>
      <c r="K604" s="18" t="s">
        <v>34</v>
      </c>
      <c r="L604" s="18" t="s">
        <v>37</v>
      </c>
      <c r="M604" s="18">
        <v>20070611</v>
      </c>
      <c r="N604" s="20">
        <v>797795</v>
      </c>
      <c r="O604" s="20">
        <v>14100161</v>
      </c>
      <c r="P604" s="20">
        <v>2752</v>
      </c>
      <c r="Q604" s="20">
        <v>5</v>
      </c>
    </row>
    <row r="605" spans="1:17" x14ac:dyDescent="0.2">
      <c r="A605" s="17" t="s">
        <v>1345</v>
      </c>
      <c r="B605" s="17" t="s">
        <v>2785</v>
      </c>
      <c r="C605" s="17" t="s">
        <v>1346</v>
      </c>
      <c r="D605" s="18" t="s">
        <v>1347</v>
      </c>
      <c r="E605" s="20">
        <v>5029146.5999999996</v>
      </c>
      <c r="F605" s="20">
        <v>334830</v>
      </c>
      <c r="G605" s="18" t="s">
        <v>77</v>
      </c>
      <c r="H605" s="19" t="s">
        <v>42</v>
      </c>
      <c r="J605" s="18" t="s">
        <v>36</v>
      </c>
      <c r="K605" s="18" t="s">
        <v>34</v>
      </c>
      <c r="L605" s="18" t="s">
        <v>37</v>
      </c>
      <c r="M605" s="18">
        <v>20090629</v>
      </c>
      <c r="N605" s="20">
        <v>3021658</v>
      </c>
      <c r="O605" s="20">
        <v>47687499.5</v>
      </c>
      <c r="P605" s="20">
        <v>7232</v>
      </c>
      <c r="Q605" s="20">
        <v>5</v>
      </c>
    </row>
    <row r="606" spans="1:17" x14ac:dyDescent="0.2">
      <c r="A606" s="17" t="s">
        <v>1348</v>
      </c>
      <c r="B606" s="17" t="s">
        <v>2785</v>
      </c>
      <c r="C606" s="17" t="s">
        <v>1349</v>
      </c>
      <c r="D606" s="18" t="s">
        <v>1350</v>
      </c>
      <c r="E606" s="20">
        <v>52401025.740000002</v>
      </c>
      <c r="F606" s="20">
        <v>2432731</v>
      </c>
      <c r="G606" s="18" t="s">
        <v>77</v>
      </c>
      <c r="H606" s="19" t="s">
        <v>42</v>
      </c>
      <c r="J606" s="18" t="s">
        <v>36</v>
      </c>
      <c r="K606" s="18" t="s">
        <v>34</v>
      </c>
      <c r="L606" s="18" t="s">
        <v>37</v>
      </c>
      <c r="M606" s="18">
        <v>20090629</v>
      </c>
      <c r="N606" s="20">
        <v>6376238</v>
      </c>
      <c r="O606" s="20">
        <v>137947997</v>
      </c>
      <c r="P606" s="20">
        <v>16889</v>
      </c>
      <c r="Q606" s="20">
        <v>5</v>
      </c>
    </row>
    <row r="607" spans="1:17" x14ac:dyDescent="0.2">
      <c r="A607" s="17" t="s">
        <v>2883</v>
      </c>
      <c r="B607" s="17" t="s">
        <v>2785</v>
      </c>
      <c r="C607" s="17" t="s">
        <v>2884</v>
      </c>
      <c r="D607" s="18" t="s">
        <v>2885</v>
      </c>
      <c r="E607" s="20">
        <v>241250050</v>
      </c>
      <c r="F607" s="20">
        <v>4825001</v>
      </c>
      <c r="G607" s="18" t="s">
        <v>77</v>
      </c>
      <c r="H607" s="19" t="s">
        <v>42</v>
      </c>
      <c r="J607" s="18" t="s">
        <v>36</v>
      </c>
      <c r="K607" s="18" t="s">
        <v>34</v>
      </c>
      <c r="L607" s="18" t="s">
        <v>37</v>
      </c>
      <c r="M607" s="18">
        <v>20230413</v>
      </c>
      <c r="N607" s="20">
        <v>602232</v>
      </c>
      <c r="O607" s="20">
        <v>30187136</v>
      </c>
      <c r="P607" s="20">
        <v>1050</v>
      </c>
      <c r="Q607" s="20">
        <v>2</v>
      </c>
    </row>
    <row r="608" spans="1:17" x14ac:dyDescent="0.2">
      <c r="A608" s="17" t="s">
        <v>2886</v>
      </c>
      <c r="B608" s="17" t="s">
        <v>2785</v>
      </c>
      <c r="C608" s="17" t="s">
        <v>2887</v>
      </c>
      <c r="D608" s="18" t="s">
        <v>2888</v>
      </c>
      <c r="E608" s="20">
        <v>131223799.98999999</v>
      </c>
      <c r="F608" s="20">
        <v>2625001</v>
      </c>
      <c r="G608" s="18" t="s">
        <v>77</v>
      </c>
      <c r="H608" s="19" t="s">
        <v>42</v>
      </c>
      <c r="J608" s="18" t="s">
        <v>36</v>
      </c>
      <c r="K608" s="18" t="s">
        <v>34</v>
      </c>
      <c r="L608" s="18" t="s">
        <v>37</v>
      </c>
      <c r="M608" s="18">
        <v>20230413</v>
      </c>
      <c r="N608" s="20">
        <v>384868</v>
      </c>
      <c r="O608" s="20">
        <v>19279061.5</v>
      </c>
      <c r="P608" s="20">
        <v>702</v>
      </c>
      <c r="Q608" s="20">
        <v>2</v>
      </c>
    </row>
    <row r="609" spans="1:17" x14ac:dyDescent="0.2">
      <c r="A609" s="17" t="s">
        <v>1462</v>
      </c>
      <c r="B609" s="17" t="s">
        <v>2785</v>
      </c>
      <c r="C609" s="17" t="s">
        <v>1463</v>
      </c>
      <c r="D609" s="18" t="s">
        <v>1464</v>
      </c>
      <c r="E609" s="20">
        <v>59538240</v>
      </c>
      <c r="F609" s="20">
        <v>2592000</v>
      </c>
      <c r="G609" s="18" t="s">
        <v>77</v>
      </c>
      <c r="H609" s="19" t="s">
        <v>42</v>
      </c>
      <c r="J609" s="18" t="s">
        <v>36</v>
      </c>
      <c r="K609" s="18" t="s">
        <v>34</v>
      </c>
      <c r="L609" s="18" t="s">
        <v>37</v>
      </c>
      <c r="M609" s="18">
        <v>20170117</v>
      </c>
      <c r="N609" s="20">
        <v>443642</v>
      </c>
      <c r="O609" s="20">
        <v>10070647</v>
      </c>
      <c r="P609" s="20">
        <v>313</v>
      </c>
      <c r="Q609" s="20">
        <v>5</v>
      </c>
    </row>
    <row r="610" spans="1:17" x14ac:dyDescent="0.2">
      <c r="A610" s="17" t="s">
        <v>1423</v>
      </c>
      <c r="B610" s="17" t="s">
        <v>2785</v>
      </c>
      <c r="C610" s="17" t="s">
        <v>1424</v>
      </c>
      <c r="D610" s="18" t="s">
        <v>1425</v>
      </c>
      <c r="E610" s="20">
        <v>37517157.719999999</v>
      </c>
      <c r="F610" s="20">
        <v>4253646</v>
      </c>
      <c r="G610" s="18" t="s">
        <v>77</v>
      </c>
      <c r="H610" s="19" t="s">
        <v>42</v>
      </c>
      <c r="J610" s="18" t="s">
        <v>36</v>
      </c>
      <c r="K610" s="18" t="s">
        <v>34</v>
      </c>
      <c r="L610" s="18" t="s">
        <v>37</v>
      </c>
      <c r="M610" s="18">
        <v>20121011</v>
      </c>
      <c r="N610" s="20">
        <v>48662</v>
      </c>
      <c r="O610" s="20">
        <v>435533</v>
      </c>
      <c r="P610" s="20">
        <v>100</v>
      </c>
      <c r="Q610" s="20">
        <v>5</v>
      </c>
    </row>
    <row r="611" spans="1:17" x14ac:dyDescent="0.2">
      <c r="A611" s="17" t="s">
        <v>1366</v>
      </c>
      <c r="B611" s="17" t="s">
        <v>2785</v>
      </c>
      <c r="C611" s="17" t="s">
        <v>1367</v>
      </c>
      <c r="D611" s="18" t="s">
        <v>1368</v>
      </c>
      <c r="E611" s="20">
        <v>135249109.13999999</v>
      </c>
      <c r="F611" s="20">
        <v>7201763</v>
      </c>
      <c r="G611" s="18" t="s">
        <v>77</v>
      </c>
      <c r="H611" s="19" t="s">
        <v>42</v>
      </c>
      <c r="J611" s="18" t="s">
        <v>36</v>
      </c>
      <c r="K611" s="18" t="s">
        <v>34</v>
      </c>
      <c r="L611" s="18" t="s">
        <v>37</v>
      </c>
      <c r="M611" s="18">
        <v>20100209</v>
      </c>
      <c r="N611" s="20">
        <v>799450</v>
      </c>
      <c r="O611" s="20">
        <v>15798384</v>
      </c>
      <c r="P611" s="20">
        <v>2112</v>
      </c>
      <c r="Q611" s="20">
        <v>5</v>
      </c>
    </row>
    <row r="612" spans="1:17" x14ac:dyDescent="0.2">
      <c r="A612" s="17" t="s">
        <v>1447</v>
      </c>
      <c r="B612" s="17" t="s">
        <v>2785</v>
      </c>
      <c r="C612" s="17" t="s">
        <v>1448</v>
      </c>
      <c r="D612" s="18" t="s">
        <v>1449</v>
      </c>
      <c r="E612" s="20">
        <v>44126099.420000002</v>
      </c>
      <c r="F612" s="20">
        <v>4785911</v>
      </c>
      <c r="G612" s="18" t="s">
        <v>77</v>
      </c>
      <c r="H612" s="19" t="s">
        <v>42</v>
      </c>
      <c r="J612" s="18" t="s">
        <v>36</v>
      </c>
      <c r="K612" s="18" t="s">
        <v>34</v>
      </c>
      <c r="L612" s="18" t="s">
        <v>37</v>
      </c>
      <c r="M612" s="18">
        <v>20150813</v>
      </c>
      <c r="N612" s="20">
        <v>481024</v>
      </c>
      <c r="O612" s="20">
        <v>4470981</v>
      </c>
      <c r="P612" s="20">
        <v>704</v>
      </c>
      <c r="Q612" s="20">
        <v>5</v>
      </c>
    </row>
    <row r="613" spans="1:17" x14ac:dyDescent="0.2">
      <c r="A613" s="17" t="s">
        <v>1372</v>
      </c>
      <c r="B613" s="17" t="s">
        <v>2785</v>
      </c>
      <c r="C613" s="17" t="s">
        <v>1373</v>
      </c>
      <c r="D613" s="18" t="s">
        <v>1374</v>
      </c>
      <c r="E613" s="20">
        <v>358589570.64999998</v>
      </c>
      <c r="F613" s="20">
        <v>37159541</v>
      </c>
      <c r="G613" s="18" t="s">
        <v>77</v>
      </c>
      <c r="H613" s="19" t="s">
        <v>42</v>
      </c>
      <c r="J613" s="18" t="s">
        <v>36</v>
      </c>
      <c r="K613" s="18" t="s">
        <v>34</v>
      </c>
      <c r="L613" s="18" t="s">
        <v>37</v>
      </c>
      <c r="M613" s="18">
        <v>20100715</v>
      </c>
      <c r="N613" s="20">
        <v>780763</v>
      </c>
      <c r="O613" s="20">
        <v>7606158</v>
      </c>
      <c r="P613" s="20">
        <v>1733</v>
      </c>
      <c r="Q613" s="20">
        <v>5</v>
      </c>
    </row>
    <row r="614" spans="1:17" x14ac:dyDescent="0.2">
      <c r="A614" s="17" t="s">
        <v>1543</v>
      </c>
      <c r="B614" s="17" t="s">
        <v>2785</v>
      </c>
      <c r="C614" s="17" t="s">
        <v>1544</v>
      </c>
      <c r="D614" s="18" t="s">
        <v>1545</v>
      </c>
      <c r="E614" s="20">
        <v>4385008.7699999996</v>
      </c>
      <c r="F614" s="20">
        <v>500001</v>
      </c>
      <c r="G614" s="18" t="s">
        <v>77</v>
      </c>
      <c r="H614" s="19" t="s">
        <v>42</v>
      </c>
      <c r="J614" s="18" t="s">
        <v>36</v>
      </c>
      <c r="K614" s="18" t="s">
        <v>34</v>
      </c>
      <c r="L614" s="18" t="s">
        <v>37</v>
      </c>
      <c r="M614" s="18">
        <v>20210920</v>
      </c>
      <c r="N614" s="20">
        <v>120</v>
      </c>
      <c r="O614" s="20">
        <v>1053.5</v>
      </c>
      <c r="P614" s="20">
        <v>8</v>
      </c>
      <c r="Q614" s="20">
        <v>4</v>
      </c>
    </row>
    <row r="615" spans="1:17" x14ac:dyDescent="0.2">
      <c r="A615" s="17" t="s">
        <v>1441</v>
      </c>
      <c r="B615" s="17" t="s">
        <v>2785</v>
      </c>
      <c r="C615" s="17" t="s">
        <v>1442</v>
      </c>
      <c r="D615" s="18" t="s">
        <v>1443</v>
      </c>
      <c r="E615" s="20">
        <v>20914741.84</v>
      </c>
      <c r="F615" s="20">
        <v>2344702</v>
      </c>
      <c r="G615" s="18" t="s">
        <v>77</v>
      </c>
      <c r="H615" s="19" t="s">
        <v>42</v>
      </c>
      <c r="J615" s="18" t="s">
        <v>36</v>
      </c>
      <c r="K615" s="18" t="s">
        <v>34</v>
      </c>
      <c r="L615" s="18" t="s">
        <v>37</v>
      </c>
      <c r="M615" s="18">
        <v>20141015</v>
      </c>
      <c r="N615" s="20">
        <v>82932</v>
      </c>
      <c r="O615" s="20">
        <v>744045.5</v>
      </c>
      <c r="P615" s="20">
        <v>160</v>
      </c>
      <c r="Q615" s="20">
        <v>5</v>
      </c>
    </row>
    <row r="616" spans="1:17" x14ac:dyDescent="0.2">
      <c r="A616" s="17" t="s">
        <v>1375</v>
      </c>
      <c r="B616" s="17" t="s">
        <v>2785</v>
      </c>
      <c r="C616" s="17" t="s">
        <v>1376</v>
      </c>
      <c r="D616" s="18" t="s">
        <v>1377</v>
      </c>
      <c r="E616" s="20">
        <v>261671716.47</v>
      </c>
      <c r="F616" s="20">
        <v>9236559</v>
      </c>
      <c r="G616" s="18" t="s">
        <v>77</v>
      </c>
      <c r="H616" s="19" t="s">
        <v>42</v>
      </c>
      <c r="J616" s="18" t="s">
        <v>36</v>
      </c>
      <c r="K616" s="18" t="s">
        <v>34</v>
      </c>
      <c r="L616" s="18" t="s">
        <v>37</v>
      </c>
      <c r="M616" s="18">
        <v>20100721</v>
      </c>
      <c r="N616" s="20">
        <v>391835</v>
      </c>
      <c r="O616" s="20">
        <v>10846145.5</v>
      </c>
      <c r="P616" s="20">
        <v>1275</v>
      </c>
      <c r="Q616" s="20">
        <v>5</v>
      </c>
    </row>
    <row r="617" spans="1:17" x14ac:dyDescent="0.2">
      <c r="A617" s="17" t="s">
        <v>1360</v>
      </c>
      <c r="B617" s="17" t="s">
        <v>2785</v>
      </c>
      <c r="C617" s="17" t="s">
        <v>1361</v>
      </c>
      <c r="D617" s="18" t="s">
        <v>1362</v>
      </c>
      <c r="E617" s="20">
        <v>26720929.100000001</v>
      </c>
      <c r="F617" s="20">
        <v>3844738</v>
      </c>
      <c r="G617" s="18" t="s">
        <v>77</v>
      </c>
      <c r="H617" s="19" t="s">
        <v>42</v>
      </c>
      <c r="J617" s="18" t="s">
        <v>36</v>
      </c>
      <c r="K617" s="18" t="s">
        <v>34</v>
      </c>
      <c r="L617" s="18" t="s">
        <v>37</v>
      </c>
      <c r="M617" s="18">
        <v>20090720</v>
      </c>
      <c r="N617" s="20">
        <v>303907</v>
      </c>
      <c r="O617" s="20">
        <v>2114150</v>
      </c>
      <c r="P617" s="20">
        <v>480</v>
      </c>
      <c r="Q617" s="20">
        <v>5</v>
      </c>
    </row>
    <row r="618" spans="1:17" x14ac:dyDescent="0.2">
      <c r="A618" s="17" t="s">
        <v>1417</v>
      </c>
      <c r="B618" s="17" t="s">
        <v>2785</v>
      </c>
      <c r="C618" s="17" t="s">
        <v>1418</v>
      </c>
      <c r="D618" s="18" t="s">
        <v>1419</v>
      </c>
      <c r="E618" s="20">
        <v>62270557.5</v>
      </c>
      <c r="F618" s="20">
        <v>8302741</v>
      </c>
      <c r="G618" s="18" t="s">
        <v>77</v>
      </c>
      <c r="H618" s="19" t="s">
        <v>42</v>
      </c>
      <c r="J618" s="18" t="s">
        <v>36</v>
      </c>
      <c r="K618" s="18" t="s">
        <v>34</v>
      </c>
      <c r="L618" s="18" t="s">
        <v>37</v>
      </c>
      <c r="M618" s="18">
        <v>20120215</v>
      </c>
      <c r="N618" s="20">
        <v>1166078</v>
      </c>
      <c r="O618" s="20">
        <v>8886173.5</v>
      </c>
      <c r="P618" s="20">
        <v>2270</v>
      </c>
      <c r="Q618" s="20">
        <v>5</v>
      </c>
    </row>
    <row r="619" spans="1:17" x14ac:dyDescent="0.2">
      <c r="A619" s="17" t="s">
        <v>1432</v>
      </c>
      <c r="B619" s="17" t="s">
        <v>2785</v>
      </c>
      <c r="C619" s="17" t="s">
        <v>1433</v>
      </c>
      <c r="D619" s="18" t="s">
        <v>1434</v>
      </c>
      <c r="E619" s="20">
        <v>70353047.040000007</v>
      </c>
      <c r="F619" s="20">
        <v>9611072</v>
      </c>
      <c r="G619" s="18" t="s">
        <v>77</v>
      </c>
      <c r="H619" s="19" t="s">
        <v>42</v>
      </c>
      <c r="J619" s="18" t="s">
        <v>36</v>
      </c>
      <c r="K619" s="18" t="s">
        <v>34</v>
      </c>
      <c r="L619" s="18" t="s">
        <v>37</v>
      </c>
      <c r="M619" s="18">
        <v>20131002</v>
      </c>
      <c r="N619" s="20">
        <v>237040</v>
      </c>
      <c r="O619" s="20">
        <v>1866678.5</v>
      </c>
      <c r="P619" s="20">
        <v>526</v>
      </c>
      <c r="Q619" s="20">
        <v>5</v>
      </c>
    </row>
    <row r="620" spans="1:17" x14ac:dyDescent="0.2">
      <c r="A620" s="17" t="s">
        <v>1381</v>
      </c>
      <c r="B620" s="17" t="s">
        <v>2785</v>
      </c>
      <c r="C620" s="17" t="s">
        <v>1382</v>
      </c>
      <c r="D620" s="18" t="s">
        <v>1383</v>
      </c>
      <c r="E620" s="20">
        <v>999073299.32000005</v>
      </c>
      <c r="F620" s="20">
        <v>139535377</v>
      </c>
      <c r="G620" s="18" t="s">
        <v>77</v>
      </c>
      <c r="H620" s="19" t="s">
        <v>42</v>
      </c>
      <c r="J620" s="18" t="s">
        <v>36</v>
      </c>
      <c r="K620" s="18" t="s">
        <v>34</v>
      </c>
      <c r="L620" s="18" t="s">
        <v>37</v>
      </c>
      <c r="M620" s="18">
        <v>20101122</v>
      </c>
      <c r="N620" s="20">
        <v>9589151</v>
      </c>
      <c r="O620" s="20">
        <v>73743201</v>
      </c>
      <c r="P620" s="20">
        <v>11831</v>
      </c>
      <c r="Q620" s="20">
        <v>5</v>
      </c>
    </row>
    <row r="621" spans="1:17" x14ac:dyDescent="0.2">
      <c r="A621" s="17" t="s">
        <v>1387</v>
      </c>
      <c r="B621" s="17" t="s">
        <v>2785</v>
      </c>
      <c r="C621" s="17" t="s">
        <v>1388</v>
      </c>
      <c r="D621" s="18" t="s">
        <v>1389</v>
      </c>
      <c r="E621" s="20">
        <v>392049298.80000001</v>
      </c>
      <c r="F621" s="20">
        <v>40334290</v>
      </c>
      <c r="G621" s="18" t="s">
        <v>77</v>
      </c>
      <c r="H621" s="19" t="s">
        <v>42</v>
      </c>
      <c r="J621" s="18" t="s">
        <v>36</v>
      </c>
      <c r="K621" s="18" t="s">
        <v>34</v>
      </c>
      <c r="L621" s="18" t="s">
        <v>37</v>
      </c>
      <c r="M621" s="18">
        <v>20101208</v>
      </c>
      <c r="N621" s="20">
        <v>2589907</v>
      </c>
      <c r="O621" s="20">
        <v>25298975.5</v>
      </c>
      <c r="P621" s="20">
        <v>2104</v>
      </c>
      <c r="Q621" s="20">
        <v>5</v>
      </c>
    </row>
    <row r="622" spans="1:17" x14ac:dyDescent="0.2">
      <c r="A622" s="17" t="s">
        <v>1420</v>
      </c>
      <c r="B622" s="17" t="s">
        <v>2785</v>
      </c>
      <c r="C622" s="17" t="s">
        <v>1421</v>
      </c>
      <c r="D622" s="18" t="s">
        <v>1422</v>
      </c>
      <c r="E622" s="20">
        <v>14463114.4</v>
      </c>
      <c r="F622" s="20">
        <v>1475828</v>
      </c>
      <c r="G622" s="18" t="s">
        <v>77</v>
      </c>
      <c r="H622" s="19" t="s">
        <v>42</v>
      </c>
      <c r="J622" s="18" t="s">
        <v>36</v>
      </c>
      <c r="K622" s="18" t="s">
        <v>34</v>
      </c>
      <c r="L622" s="18" t="s">
        <v>37</v>
      </c>
      <c r="M622" s="18">
        <v>20120215</v>
      </c>
      <c r="N622" s="20">
        <v>157507</v>
      </c>
      <c r="O622" s="20">
        <v>1717671.5</v>
      </c>
      <c r="P622" s="20">
        <v>406</v>
      </c>
      <c r="Q622" s="20">
        <v>5</v>
      </c>
    </row>
    <row r="623" spans="1:17" x14ac:dyDescent="0.2">
      <c r="A623" s="17" t="s">
        <v>1480</v>
      </c>
      <c r="B623" s="17" t="s">
        <v>2785</v>
      </c>
      <c r="C623" s="17" t="s">
        <v>1481</v>
      </c>
      <c r="D623" s="18" t="s">
        <v>1482</v>
      </c>
      <c r="E623" s="20">
        <v>138179400</v>
      </c>
      <c r="F623" s="20">
        <v>10540000</v>
      </c>
      <c r="G623" s="18" t="s">
        <v>77</v>
      </c>
      <c r="H623" s="19" t="s">
        <v>42</v>
      </c>
      <c r="J623" s="18" t="s">
        <v>36</v>
      </c>
      <c r="K623" s="18" t="s">
        <v>34</v>
      </c>
      <c r="L623" s="18" t="s">
        <v>37</v>
      </c>
      <c r="M623" s="18">
        <v>20180802</v>
      </c>
      <c r="N623" s="20">
        <v>649439</v>
      </c>
      <c r="O623" s="20">
        <v>8338378.5</v>
      </c>
      <c r="P623" s="20">
        <v>1213</v>
      </c>
      <c r="Q623" s="20">
        <v>5</v>
      </c>
    </row>
    <row r="624" spans="1:17" x14ac:dyDescent="0.2">
      <c r="A624" s="17" t="s">
        <v>1477</v>
      </c>
      <c r="B624" s="17" t="s">
        <v>2785</v>
      </c>
      <c r="C624" s="17" t="s">
        <v>1478</v>
      </c>
      <c r="D624" s="18" t="s">
        <v>1479</v>
      </c>
      <c r="E624" s="20">
        <v>10181660</v>
      </c>
      <c r="F624" s="20">
        <v>550360</v>
      </c>
      <c r="G624" s="18" t="s">
        <v>77</v>
      </c>
      <c r="H624" s="19" t="s">
        <v>42</v>
      </c>
      <c r="J624" s="18" t="s">
        <v>36</v>
      </c>
      <c r="K624" s="18" t="s">
        <v>34</v>
      </c>
      <c r="L624" s="18" t="s">
        <v>37</v>
      </c>
      <c r="M624" s="18">
        <v>20180621</v>
      </c>
      <c r="N624" s="20">
        <v>66423</v>
      </c>
      <c r="O624" s="20">
        <v>961609.5</v>
      </c>
      <c r="P624" s="20">
        <v>503</v>
      </c>
      <c r="Q624" s="20">
        <v>5</v>
      </c>
    </row>
    <row r="625" spans="1:17" x14ac:dyDescent="0.2">
      <c r="A625" s="17" t="s">
        <v>1396</v>
      </c>
      <c r="B625" s="17" t="s">
        <v>2785</v>
      </c>
      <c r="C625" s="17" t="s">
        <v>1397</v>
      </c>
      <c r="D625" s="18" t="s">
        <v>1398</v>
      </c>
      <c r="E625" s="20">
        <v>34371837.450000003</v>
      </c>
      <c r="F625" s="20">
        <v>2900577</v>
      </c>
      <c r="G625" s="18" t="s">
        <v>77</v>
      </c>
      <c r="H625" s="19" t="s">
        <v>42</v>
      </c>
      <c r="J625" s="18" t="s">
        <v>36</v>
      </c>
      <c r="K625" s="18" t="s">
        <v>34</v>
      </c>
      <c r="L625" s="18" t="s">
        <v>37</v>
      </c>
      <c r="M625" s="18">
        <v>20110317</v>
      </c>
      <c r="N625" s="20">
        <v>514548</v>
      </c>
      <c r="O625" s="20">
        <v>6410417.5</v>
      </c>
      <c r="P625" s="20">
        <v>1130</v>
      </c>
      <c r="Q625" s="20">
        <v>5</v>
      </c>
    </row>
    <row r="626" spans="1:17" x14ac:dyDescent="0.2">
      <c r="A626" s="17" t="s">
        <v>1399</v>
      </c>
      <c r="B626" s="17" t="s">
        <v>2785</v>
      </c>
      <c r="C626" s="17" t="s">
        <v>1400</v>
      </c>
      <c r="D626" s="18" t="s">
        <v>1401</v>
      </c>
      <c r="E626" s="20">
        <v>111279741.70999999</v>
      </c>
      <c r="F626" s="20">
        <v>10985167</v>
      </c>
      <c r="G626" s="18" t="s">
        <v>77</v>
      </c>
      <c r="H626" s="19" t="s">
        <v>42</v>
      </c>
      <c r="J626" s="18" t="s">
        <v>36</v>
      </c>
      <c r="K626" s="18" t="s">
        <v>34</v>
      </c>
      <c r="L626" s="18" t="s">
        <v>37</v>
      </c>
      <c r="M626" s="18">
        <v>20110411</v>
      </c>
      <c r="N626" s="20">
        <v>5853368</v>
      </c>
      <c r="O626" s="20">
        <v>63827410.5</v>
      </c>
      <c r="P626" s="20">
        <v>14150</v>
      </c>
      <c r="Q626" s="20">
        <v>5</v>
      </c>
    </row>
    <row r="627" spans="1:17" x14ac:dyDescent="0.2">
      <c r="A627" s="17" t="s">
        <v>1570</v>
      </c>
      <c r="B627" s="17" t="s">
        <v>2785</v>
      </c>
      <c r="C627" s="17" t="s">
        <v>1571</v>
      </c>
      <c r="D627" s="18" t="s">
        <v>1572</v>
      </c>
      <c r="E627" s="20">
        <v>6112400</v>
      </c>
      <c r="F627" s="20">
        <v>280000</v>
      </c>
      <c r="G627" s="18" t="s">
        <v>77</v>
      </c>
      <c r="H627" s="19" t="s">
        <v>42</v>
      </c>
      <c r="J627" s="18" t="s">
        <v>36</v>
      </c>
      <c r="K627" s="18" t="s">
        <v>34</v>
      </c>
      <c r="L627" s="18" t="s">
        <v>37</v>
      </c>
      <c r="M627" s="18">
        <v>20220809</v>
      </c>
      <c r="N627" s="20">
        <v>82587</v>
      </c>
      <c r="O627" s="20">
        <v>1865642</v>
      </c>
      <c r="P627" s="20">
        <v>394</v>
      </c>
      <c r="Q627" s="20">
        <v>5</v>
      </c>
    </row>
    <row r="628" spans="1:17" x14ac:dyDescent="0.2">
      <c r="A628" s="17" t="s">
        <v>1564</v>
      </c>
      <c r="B628" s="17" t="s">
        <v>2785</v>
      </c>
      <c r="C628" s="17" t="s">
        <v>1565</v>
      </c>
      <c r="D628" s="18" t="s">
        <v>1566</v>
      </c>
      <c r="E628" s="20">
        <v>6351000</v>
      </c>
      <c r="F628" s="20">
        <v>725000</v>
      </c>
      <c r="G628" s="18" t="s">
        <v>77</v>
      </c>
      <c r="H628" s="19" t="s">
        <v>42</v>
      </c>
      <c r="J628" s="18" t="s">
        <v>36</v>
      </c>
      <c r="K628" s="18" t="s">
        <v>34</v>
      </c>
      <c r="L628" s="18" t="s">
        <v>37</v>
      </c>
      <c r="M628" s="18">
        <v>20220210</v>
      </c>
      <c r="N628" s="20">
        <v>78093</v>
      </c>
      <c r="O628" s="20">
        <v>766917</v>
      </c>
      <c r="P628" s="20">
        <v>393</v>
      </c>
      <c r="Q628" s="20">
        <v>5</v>
      </c>
    </row>
    <row r="629" spans="1:17" x14ac:dyDescent="0.2">
      <c r="A629" s="17" t="s">
        <v>1507</v>
      </c>
      <c r="B629" s="17" t="s">
        <v>2785</v>
      </c>
      <c r="C629" s="17" t="s">
        <v>1508</v>
      </c>
      <c r="D629" s="18" t="s">
        <v>1509</v>
      </c>
      <c r="E629" s="20">
        <v>2142232000</v>
      </c>
      <c r="F629" s="20">
        <v>20225000</v>
      </c>
      <c r="G629" s="18" t="s">
        <v>77</v>
      </c>
      <c r="H629" s="19" t="s">
        <v>42</v>
      </c>
      <c r="J629" s="18" t="s">
        <v>36</v>
      </c>
      <c r="K629" s="18" t="s">
        <v>34</v>
      </c>
      <c r="L629" s="18" t="s">
        <v>37</v>
      </c>
      <c r="M629" s="18">
        <v>20200206</v>
      </c>
      <c r="N629" s="20">
        <v>4544687</v>
      </c>
      <c r="O629" s="20">
        <v>479698721.5</v>
      </c>
      <c r="P629" s="20">
        <v>15688</v>
      </c>
      <c r="Q629" s="20">
        <v>5</v>
      </c>
    </row>
    <row r="630" spans="1:17" x14ac:dyDescent="0.2">
      <c r="A630" s="17" t="s">
        <v>1450</v>
      </c>
      <c r="B630" s="17" t="s">
        <v>2785</v>
      </c>
      <c r="C630" s="17" t="s">
        <v>1451</v>
      </c>
      <c r="D630" s="18" t="s">
        <v>1452</v>
      </c>
      <c r="E630" s="20">
        <v>91171333.599999994</v>
      </c>
      <c r="F630" s="20">
        <v>2055260</v>
      </c>
      <c r="G630" s="18" t="s">
        <v>77</v>
      </c>
      <c r="H630" s="19" t="s">
        <v>42</v>
      </c>
      <c r="J630" s="18" t="s">
        <v>36</v>
      </c>
      <c r="K630" s="18" t="s">
        <v>34</v>
      </c>
      <c r="L630" s="18" t="s">
        <v>37</v>
      </c>
      <c r="M630" s="18">
        <v>20160411</v>
      </c>
      <c r="N630" s="20">
        <v>248351</v>
      </c>
      <c r="O630" s="20">
        <v>11184441.5</v>
      </c>
      <c r="P630" s="20">
        <v>1129</v>
      </c>
      <c r="Q630" s="20">
        <v>5</v>
      </c>
    </row>
    <row r="631" spans="1:17" x14ac:dyDescent="0.2">
      <c r="A631" s="17" t="s">
        <v>1435</v>
      </c>
      <c r="B631" s="17" t="s">
        <v>2785</v>
      </c>
      <c r="C631" s="17" t="s">
        <v>1436</v>
      </c>
      <c r="D631" s="18" t="s">
        <v>1437</v>
      </c>
      <c r="E631" s="20">
        <v>3568934915</v>
      </c>
      <c r="F631" s="20">
        <v>78438130</v>
      </c>
      <c r="G631" s="18" t="s">
        <v>77</v>
      </c>
      <c r="H631" s="19" t="s">
        <v>42</v>
      </c>
      <c r="J631" s="18" t="s">
        <v>36</v>
      </c>
      <c r="K631" s="18" t="s">
        <v>34</v>
      </c>
      <c r="L631" s="18" t="s">
        <v>37</v>
      </c>
      <c r="M631" s="18">
        <v>20140508</v>
      </c>
      <c r="N631" s="20">
        <v>1194854</v>
      </c>
      <c r="O631" s="20">
        <v>54613337</v>
      </c>
      <c r="P631" s="20">
        <v>4342</v>
      </c>
      <c r="Q631" s="20">
        <v>5</v>
      </c>
    </row>
    <row r="632" spans="1:17" x14ac:dyDescent="0.2">
      <c r="A632" s="17" t="s">
        <v>1483</v>
      </c>
      <c r="B632" s="17" t="s">
        <v>2785</v>
      </c>
      <c r="C632" s="17" t="s">
        <v>1484</v>
      </c>
      <c r="D632" s="18" t="s">
        <v>1485</v>
      </c>
      <c r="E632" s="20">
        <v>53791400</v>
      </c>
      <c r="F632" s="20">
        <v>4420000</v>
      </c>
      <c r="G632" s="18" t="s">
        <v>77</v>
      </c>
      <c r="H632" s="19" t="s">
        <v>42</v>
      </c>
      <c r="J632" s="18" t="s">
        <v>36</v>
      </c>
      <c r="K632" s="18" t="s">
        <v>34</v>
      </c>
      <c r="L632" s="18" t="s">
        <v>37</v>
      </c>
      <c r="M632" s="18">
        <v>20180802</v>
      </c>
      <c r="N632" s="20">
        <v>414591</v>
      </c>
      <c r="O632" s="20">
        <v>4993854</v>
      </c>
      <c r="P632" s="20">
        <v>627</v>
      </c>
      <c r="Q632" s="20">
        <v>5</v>
      </c>
    </row>
    <row r="633" spans="1:17" x14ac:dyDescent="0.2">
      <c r="A633" s="17" t="s">
        <v>1567</v>
      </c>
      <c r="B633" s="17" t="s">
        <v>2785</v>
      </c>
      <c r="C633" s="17" t="s">
        <v>1568</v>
      </c>
      <c r="D633" s="18" t="s">
        <v>1569</v>
      </c>
      <c r="E633" s="20">
        <v>3949330</v>
      </c>
      <c r="F633" s="20">
        <v>161000</v>
      </c>
      <c r="G633" s="18" t="s">
        <v>77</v>
      </c>
      <c r="H633" s="19" t="s">
        <v>42</v>
      </c>
      <c r="J633" s="18" t="s">
        <v>36</v>
      </c>
      <c r="K633" s="18" t="s">
        <v>34</v>
      </c>
      <c r="L633" s="18" t="s">
        <v>37</v>
      </c>
      <c r="M633" s="18">
        <v>20220517</v>
      </c>
      <c r="N633" s="20">
        <v>103563</v>
      </c>
      <c r="O633" s="20">
        <v>2833317</v>
      </c>
      <c r="P633" s="20">
        <v>492</v>
      </c>
      <c r="Q633" s="20">
        <v>5</v>
      </c>
    </row>
    <row r="634" spans="1:17" x14ac:dyDescent="0.2">
      <c r="A634" s="17" t="s">
        <v>1354</v>
      </c>
      <c r="B634" s="17" t="s">
        <v>2785</v>
      </c>
      <c r="C634" s="17" t="s">
        <v>1355</v>
      </c>
      <c r="D634" s="18" t="s">
        <v>1356</v>
      </c>
      <c r="E634" s="20">
        <v>23836358</v>
      </c>
      <c r="F634" s="20">
        <v>1309690</v>
      </c>
      <c r="G634" s="18" t="s">
        <v>77</v>
      </c>
      <c r="H634" s="19" t="s">
        <v>42</v>
      </c>
      <c r="J634" s="18" t="s">
        <v>36</v>
      </c>
      <c r="K634" s="18" t="s">
        <v>34</v>
      </c>
      <c r="L634" s="18" t="s">
        <v>37</v>
      </c>
      <c r="M634" s="18">
        <v>20090624</v>
      </c>
      <c r="N634" s="20">
        <v>382805</v>
      </c>
      <c r="O634" s="20">
        <v>7384301.5</v>
      </c>
      <c r="P634" s="20">
        <v>1202</v>
      </c>
      <c r="Q634" s="20">
        <v>5</v>
      </c>
    </row>
    <row r="635" spans="1:17" x14ac:dyDescent="0.2">
      <c r="A635" s="17" t="s">
        <v>1522</v>
      </c>
      <c r="B635" s="17" t="s">
        <v>2785</v>
      </c>
      <c r="C635" s="17" t="s">
        <v>1523</v>
      </c>
      <c r="D635" s="18" t="s">
        <v>1524</v>
      </c>
      <c r="E635" s="20">
        <v>74841779.700000003</v>
      </c>
      <c r="F635" s="20">
        <v>2415030</v>
      </c>
      <c r="G635" s="18" t="s">
        <v>77</v>
      </c>
      <c r="H635" s="19" t="s">
        <v>42</v>
      </c>
      <c r="J635" s="18" t="s">
        <v>36</v>
      </c>
      <c r="K635" s="18" t="s">
        <v>34</v>
      </c>
      <c r="L635" s="18" t="s">
        <v>37</v>
      </c>
      <c r="M635" s="18">
        <v>20200805</v>
      </c>
      <c r="N635" s="20">
        <v>212894</v>
      </c>
      <c r="O635" s="20">
        <v>6803336.5</v>
      </c>
      <c r="P635" s="20">
        <v>1212</v>
      </c>
      <c r="Q635" s="20">
        <v>5</v>
      </c>
    </row>
    <row r="636" spans="1:17" x14ac:dyDescent="0.2">
      <c r="A636" s="17" t="s">
        <v>1492</v>
      </c>
      <c r="B636" s="17" t="s">
        <v>2785</v>
      </c>
      <c r="C636" s="17" t="s">
        <v>1493</v>
      </c>
      <c r="D636" s="18" t="s">
        <v>1494</v>
      </c>
      <c r="E636" s="20">
        <v>115607481.95</v>
      </c>
      <c r="F636" s="20">
        <v>4163035</v>
      </c>
      <c r="G636" s="18" t="s">
        <v>77</v>
      </c>
      <c r="H636" s="19" t="s">
        <v>42</v>
      </c>
      <c r="J636" s="18" t="s">
        <v>36</v>
      </c>
      <c r="K636" s="18" t="s">
        <v>34</v>
      </c>
      <c r="L636" s="18" t="s">
        <v>37</v>
      </c>
      <c r="M636" s="18">
        <v>20190123</v>
      </c>
      <c r="N636" s="20">
        <v>816244</v>
      </c>
      <c r="O636" s="20">
        <v>24008084.5</v>
      </c>
      <c r="P636" s="20">
        <v>2266</v>
      </c>
      <c r="Q636" s="20">
        <v>5</v>
      </c>
    </row>
    <row r="637" spans="1:17" x14ac:dyDescent="0.2">
      <c r="A637" s="17" t="s">
        <v>1495</v>
      </c>
      <c r="B637" s="17" t="s">
        <v>2785</v>
      </c>
      <c r="C637" s="17" t="s">
        <v>1496</v>
      </c>
      <c r="D637" s="18" t="s">
        <v>1497</v>
      </c>
      <c r="E637" s="20">
        <v>52735797.600000001</v>
      </c>
      <c r="F637" s="20">
        <v>2172880</v>
      </c>
      <c r="G637" s="18" t="s">
        <v>77</v>
      </c>
      <c r="H637" s="19" t="s">
        <v>42</v>
      </c>
      <c r="J637" s="18" t="s">
        <v>36</v>
      </c>
      <c r="K637" s="18" t="s">
        <v>34</v>
      </c>
      <c r="L637" s="18" t="s">
        <v>37</v>
      </c>
      <c r="M637" s="18">
        <v>20190123</v>
      </c>
      <c r="N637" s="20">
        <v>333013</v>
      </c>
      <c r="O637" s="20">
        <v>8409482.5</v>
      </c>
      <c r="P637" s="20">
        <v>643</v>
      </c>
      <c r="Q637" s="20">
        <v>5</v>
      </c>
    </row>
    <row r="638" spans="1:17" x14ac:dyDescent="0.2">
      <c r="A638" s="17" t="s">
        <v>1408</v>
      </c>
      <c r="B638" s="17" t="s">
        <v>2785</v>
      </c>
      <c r="C638" s="17" t="s">
        <v>1409</v>
      </c>
      <c r="D638" s="18" t="s">
        <v>1410</v>
      </c>
      <c r="E638" s="20">
        <v>14956043.060000001</v>
      </c>
      <c r="F638" s="20">
        <v>1051022</v>
      </c>
      <c r="G638" s="18" t="s">
        <v>77</v>
      </c>
      <c r="H638" s="19" t="s">
        <v>42</v>
      </c>
      <c r="J638" s="18" t="s">
        <v>36</v>
      </c>
      <c r="K638" s="18" t="s">
        <v>34</v>
      </c>
      <c r="L638" s="18" t="s">
        <v>37</v>
      </c>
      <c r="M638" s="18">
        <v>20110517</v>
      </c>
      <c r="N638" s="20">
        <v>126032</v>
      </c>
      <c r="O638" s="20">
        <v>1916249.5</v>
      </c>
      <c r="P638" s="20">
        <v>520</v>
      </c>
      <c r="Q638" s="20">
        <v>5</v>
      </c>
    </row>
    <row r="639" spans="1:17" x14ac:dyDescent="0.2">
      <c r="A639" s="17" t="s">
        <v>1459</v>
      </c>
      <c r="B639" s="17" t="s">
        <v>2785</v>
      </c>
      <c r="C639" s="17" t="s">
        <v>1460</v>
      </c>
      <c r="D639" s="18" t="s">
        <v>1461</v>
      </c>
      <c r="E639" s="20">
        <v>93376690.700000003</v>
      </c>
      <c r="F639" s="20">
        <v>2232290</v>
      </c>
      <c r="G639" s="18" t="s">
        <v>77</v>
      </c>
      <c r="H639" s="19" t="s">
        <v>42</v>
      </c>
      <c r="J639" s="18" t="s">
        <v>36</v>
      </c>
      <c r="K639" s="18" t="s">
        <v>34</v>
      </c>
      <c r="L639" s="18" t="s">
        <v>37</v>
      </c>
      <c r="M639" s="18">
        <v>20161207</v>
      </c>
      <c r="N639" s="20">
        <v>204127</v>
      </c>
      <c r="O639" s="20">
        <v>8573511.5</v>
      </c>
      <c r="P639" s="20">
        <v>1062</v>
      </c>
      <c r="Q639" s="20">
        <v>5</v>
      </c>
    </row>
    <row r="640" spans="1:17" x14ac:dyDescent="0.2">
      <c r="A640" s="17" t="s">
        <v>1528</v>
      </c>
      <c r="B640" s="17" t="s">
        <v>2785</v>
      </c>
      <c r="C640" s="17" t="s">
        <v>1529</v>
      </c>
      <c r="D640" s="18" t="s">
        <v>1530</v>
      </c>
      <c r="E640" s="20">
        <v>3804000</v>
      </c>
      <c r="F640" s="20">
        <v>150000</v>
      </c>
      <c r="G640" s="18" t="s">
        <v>77</v>
      </c>
      <c r="H640" s="19" t="s">
        <v>42</v>
      </c>
      <c r="J640" s="18" t="s">
        <v>36</v>
      </c>
      <c r="K640" s="18" t="s">
        <v>34</v>
      </c>
      <c r="L640" s="18" t="s">
        <v>37</v>
      </c>
      <c r="M640" s="18">
        <v>20210413</v>
      </c>
      <c r="N640" s="20">
        <v>12239</v>
      </c>
      <c r="O640" s="20">
        <v>274576</v>
      </c>
      <c r="P640" s="20">
        <v>93</v>
      </c>
      <c r="Q640" s="20">
        <v>5</v>
      </c>
    </row>
    <row r="641" spans="1:17" x14ac:dyDescent="0.2">
      <c r="A641" s="17" t="s">
        <v>1531</v>
      </c>
      <c r="B641" s="17" t="s">
        <v>2785</v>
      </c>
      <c r="C641" s="17" t="s">
        <v>1532</v>
      </c>
      <c r="D641" s="18" t="s">
        <v>1533</v>
      </c>
      <c r="E641" s="20">
        <v>4480875</v>
      </c>
      <c r="F641" s="20">
        <v>398300</v>
      </c>
      <c r="G641" s="18" t="s">
        <v>77</v>
      </c>
      <c r="H641" s="19" t="s">
        <v>42</v>
      </c>
      <c r="J641" s="18" t="s">
        <v>36</v>
      </c>
      <c r="K641" s="18" t="s">
        <v>34</v>
      </c>
      <c r="L641" s="18" t="s">
        <v>37</v>
      </c>
      <c r="M641" s="18">
        <v>20210622</v>
      </c>
      <c r="N641" s="20">
        <v>93055</v>
      </c>
      <c r="O641" s="20">
        <v>1234476</v>
      </c>
      <c r="P641" s="20">
        <v>577</v>
      </c>
      <c r="Q641" s="20">
        <v>5</v>
      </c>
    </row>
    <row r="642" spans="1:17" x14ac:dyDescent="0.2">
      <c r="A642" s="17" t="s">
        <v>1534</v>
      </c>
      <c r="B642" s="17" t="s">
        <v>2785</v>
      </c>
      <c r="C642" s="17" t="s">
        <v>1535</v>
      </c>
      <c r="D642" s="18" t="s">
        <v>1536</v>
      </c>
      <c r="E642" s="20">
        <v>28693500</v>
      </c>
      <c r="F642" s="20">
        <v>814000</v>
      </c>
      <c r="G642" s="18" t="s">
        <v>77</v>
      </c>
      <c r="H642" s="19" t="s">
        <v>42</v>
      </c>
      <c r="J642" s="18" t="s">
        <v>36</v>
      </c>
      <c r="K642" s="18" t="s">
        <v>34</v>
      </c>
      <c r="L642" s="18" t="s">
        <v>37</v>
      </c>
      <c r="M642" s="18">
        <v>20210622</v>
      </c>
      <c r="N642" s="20">
        <v>150473</v>
      </c>
      <c r="O642" s="20">
        <v>5529604.5</v>
      </c>
      <c r="P642" s="20">
        <v>1586</v>
      </c>
      <c r="Q642" s="20">
        <v>5</v>
      </c>
    </row>
    <row r="643" spans="1:17" x14ac:dyDescent="0.2">
      <c r="A643" s="17" t="s">
        <v>1552</v>
      </c>
      <c r="B643" s="17" t="s">
        <v>2785</v>
      </c>
      <c r="C643" s="17" t="s">
        <v>1553</v>
      </c>
      <c r="D643" s="18" t="s">
        <v>1554</v>
      </c>
      <c r="E643" s="20">
        <v>5163129.82</v>
      </c>
      <c r="F643" s="20">
        <v>260501</v>
      </c>
      <c r="G643" s="18" t="s">
        <v>77</v>
      </c>
      <c r="H643" s="19" t="s">
        <v>42</v>
      </c>
      <c r="J643" s="18" t="s">
        <v>36</v>
      </c>
      <c r="K643" s="18" t="s">
        <v>34</v>
      </c>
      <c r="L643" s="18" t="s">
        <v>37</v>
      </c>
      <c r="M643" s="18">
        <v>20211129</v>
      </c>
      <c r="N643" s="20">
        <v>17367</v>
      </c>
      <c r="O643" s="20">
        <v>314984.5</v>
      </c>
      <c r="P643" s="20">
        <v>171</v>
      </c>
      <c r="Q643" s="20">
        <v>5</v>
      </c>
    </row>
    <row r="644" spans="1:17" x14ac:dyDescent="0.2">
      <c r="A644" s="17" t="s">
        <v>1537</v>
      </c>
      <c r="B644" s="17" t="s">
        <v>2785</v>
      </c>
      <c r="C644" s="17" t="s">
        <v>1538</v>
      </c>
      <c r="D644" s="18" t="s">
        <v>1539</v>
      </c>
      <c r="E644" s="20">
        <v>50443400</v>
      </c>
      <c r="F644" s="20">
        <v>1918000</v>
      </c>
      <c r="G644" s="18" t="s">
        <v>77</v>
      </c>
      <c r="H644" s="19" t="s">
        <v>42</v>
      </c>
      <c r="J644" s="18" t="s">
        <v>36</v>
      </c>
      <c r="K644" s="18" t="s">
        <v>34</v>
      </c>
      <c r="L644" s="18" t="s">
        <v>37</v>
      </c>
      <c r="M644" s="18">
        <v>20210621</v>
      </c>
      <c r="N644" s="20">
        <v>891003</v>
      </c>
      <c r="O644" s="20">
        <v>20483597</v>
      </c>
      <c r="P644" s="20">
        <v>2736</v>
      </c>
      <c r="Q644" s="20">
        <v>5</v>
      </c>
    </row>
    <row r="645" spans="1:17" x14ac:dyDescent="0.2">
      <c r="A645" s="17" t="s">
        <v>1486</v>
      </c>
      <c r="B645" s="17" t="s">
        <v>2785</v>
      </c>
      <c r="C645" s="17" t="s">
        <v>1487</v>
      </c>
      <c r="D645" s="18" t="s">
        <v>1488</v>
      </c>
      <c r="E645" s="20">
        <v>85006266</v>
      </c>
      <c r="F645" s="20">
        <v>2052300</v>
      </c>
      <c r="G645" s="18" t="s">
        <v>77</v>
      </c>
      <c r="H645" s="19" t="s">
        <v>42</v>
      </c>
      <c r="J645" s="18" t="s">
        <v>36</v>
      </c>
      <c r="K645" s="18" t="s">
        <v>34</v>
      </c>
      <c r="L645" s="18" t="s">
        <v>37</v>
      </c>
      <c r="M645" s="18">
        <v>20181101</v>
      </c>
      <c r="N645" s="20">
        <v>264248</v>
      </c>
      <c r="O645" s="20">
        <v>10739706.5</v>
      </c>
      <c r="P645" s="20">
        <v>1539</v>
      </c>
      <c r="Q645" s="20">
        <v>5</v>
      </c>
    </row>
    <row r="646" spans="1:17" x14ac:dyDescent="0.2">
      <c r="A646" s="17" t="s">
        <v>1501</v>
      </c>
      <c r="B646" s="17" t="s">
        <v>2785</v>
      </c>
      <c r="C646" s="17" t="s">
        <v>1502</v>
      </c>
      <c r="D646" s="18" t="s">
        <v>1503</v>
      </c>
      <c r="E646" s="20">
        <v>47218800</v>
      </c>
      <c r="F646" s="20">
        <v>2180000</v>
      </c>
      <c r="G646" s="18" t="s">
        <v>77</v>
      </c>
      <c r="H646" s="19" t="s">
        <v>42</v>
      </c>
      <c r="J646" s="18" t="s">
        <v>36</v>
      </c>
      <c r="K646" s="18" t="s">
        <v>34</v>
      </c>
      <c r="L646" s="18" t="s">
        <v>37</v>
      </c>
      <c r="M646" s="18">
        <v>20190516</v>
      </c>
      <c r="N646" s="20">
        <v>229400</v>
      </c>
      <c r="O646" s="20">
        <v>5235027.5</v>
      </c>
      <c r="P646" s="20">
        <v>1564</v>
      </c>
      <c r="Q646" s="20">
        <v>5</v>
      </c>
    </row>
    <row r="647" spans="1:17" x14ac:dyDescent="0.2">
      <c r="A647" s="17" t="s">
        <v>1546</v>
      </c>
      <c r="B647" s="17" t="s">
        <v>2785</v>
      </c>
      <c r="C647" s="17" t="s">
        <v>1547</v>
      </c>
      <c r="D647" s="18" t="s">
        <v>1548</v>
      </c>
      <c r="E647" s="20">
        <v>2070921.42</v>
      </c>
      <c r="F647" s="20">
        <v>134301</v>
      </c>
      <c r="G647" s="18" t="s">
        <v>77</v>
      </c>
      <c r="H647" s="19" t="s">
        <v>42</v>
      </c>
      <c r="J647" s="18" t="s">
        <v>36</v>
      </c>
      <c r="K647" s="18" t="s">
        <v>34</v>
      </c>
      <c r="L647" s="18" t="s">
        <v>37</v>
      </c>
      <c r="M647" s="18">
        <v>20211027</v>
      </c>
      <c r="N647" s="20">
        <v>8964</v>
      </c>
      <c r="O647" s="20">
        <v>141177</v>
      </c>
      <c r="P647" s="20">
        <v>19</v>
      </c>
      <c r="Q647" s="20">
        <v>5</v>
      </c>
    </row>
    <row r="648" spans="1:17" x14ac:dyDescent="0.2">
      <c r="A648" s="17" t="s">
        <v>1342</v>
      </c>
      <c r="B648" s="17" t="s">
        <v>2785</v>
      </c>
      <c r="C648" s="17" t="s">
        <v>1343</v>
      </c>
      <c r="D648" s="18" t="s">
        <v>1344</v>
      </c>
      <c r="E648" s="20">
        <v>15047870</v>
      </c>
      <c r="F648" s="20">
        <v>953000</v>
      </c>
      <c r="G648" s="18" t="s">
        <v>77</v>
      </c>
      <c r="H648" s="19" t="s">
        <v>42</v>
      </c>
      <c r="J648" s="18" t="s">
        <v>36</v>
      </c>
      <c r="K648" s="18" t="s">
        <v>34</v>
      </c>
      <c r="L648" s="18" t="s">
        <v>37</v>
      </c>
      <c r="M648" s="18">
        <v>20090624</v>
      </c>
      <c r="N648" s="20">
        <v>234573</v>
      </c>
      <c r="O648" s="20">
        <v>3681456.5</v>
      </c>
      <c r="P648" s="20">
        <v>820</v>
      </c>
      <c r="Q648" s="20">
        <v>5</v>
      </c>
    </row>
    <row r="649" spans="1:17" x14ac:dyDescent="0.2">
      <c r="A649" s="17" t="s">
        <v>1402</v>
      </c>
      <c r="B649" s="17" t="s">
        <v>2785</v>
      </c>
      <c r="C649" s="17" t="s">
        <v>1403</v>
      </c>
      <c r="D649" s="18" t="s">
        <v>1404</v>
      </c>
      <c r="E649" s="20">
        <v>247656908.25</v>
      </c>
      <c r="F649" s="20">
        <v>9723475</v>
      </c>
      <c r="G649" s="18" t="s">
        <v>77</v>
      </c>
      <c r="H649" s="19" t="s">
        <v>42</v>
      </c>
      <c r="J649" s="18" t="s">
        <v>36</v>
      </c>
      <c r="K649" s="18" t="s">
        <v>34</v>
      </c>
      <c r="L649" s="18" t="s">
        <v>37</v>
      </c>
      <c r="M649" s="18">
        <v>20110411</v>
      </c>
      <c r="N649" s="20">
        <v>1743694</v>
      </c>
      <c r="O649" s="20">
        <v>45366863.5</v>
      </c>
      <c r="P649" s="20">
        <v>8719</v>
      </c>
      <c r="Q649" s="20">
        <v>5</v>
      </c>
    </row>
    <row r="650" spans="1:17" x14ac:dyDescent="0.2">
      <c r="A650" s="17" t="s">
        <v>1390</v>
      </c>
      <c r="B650" s="17" t="s">
        <v>2785</v>
      </c>
      <c r="C650" s="17" t="s">
        <v>1391</v>
      </c>
      <c r="D650" s="18" t="s">
        <v>1392</v>
      </c>
      <c r="E650" s="20">
        <v>65224060.810000002</v>
      </c>
      <c r="F650" s="20">
        <v>6675953</v>
      </c>
      <c r="G650" s="18" t="s">
        <v>77</v>
      </c>
      <c r="H650" s="19" t="s">
        <v>42</v>
      </c>
      <c r="J650" s="18" t="s">
        <v>36</v>
      </c>
      <c r="K650" s="18" t="s">
        <v>34</v>
      </c>
      <c r="L650" s="18" t="s">
        <v>37</v>
      </c>
      <c r="M650" s="18">
        <v>20101220</v>
      </c>
      <c r="N650" s="20">
        <v>1399649</v>
      </c>
      <c r="O650" s="20">
        <v>13830264.5</v>
      </c>
      <c r="P650" s="20">
        <v>2313</v>
      </c>
      <c r="Q650" s="20">
        <v>5</v>
      </c>
    </row>
    <row r="651" spans="1:17" x14ac:dyDescent="0.2">
      <c r="A651" s="17" t="s">
        <v>1504</v>
      </c>
      <c r="B651" s="17" t="s">
        <v>2785</v>
      </c>
      <c r="C651" s="17" t="s">
        <v>1505</v>
      </c>
      <c r="D651" s="18" t="s">
        <v>1506</v>
      </c>
      <c r="E651" s="20">
        <v>185456520</v>
      </c>
      <c r="F651" s="20">
        <v>13737520</v>
      </c>
      <c r="G651" s="18" t="s">
        <v>77</v>
      </c>
      <c r="H651" s="19" t="s">
        <v>42</v>
      </c>
      <c r="J651" s="18" t="s">
        <v>36</v>
      </c>
      <c r="K651" s="18" t="s">
        <v>34</v>
      </c>
      <c r="L651" s="18" t="s">
        <v>37</v>
      </c>
      <c r="M651" s="18">
        <v>20190916</v>
      </c>
      <c r="N651" s="20">
        <v>1787845</v>
      </c>
      <c r="O651" s="20">
        <v>23397366.5</v>
      </c>
      <c r="P651" s="20">
        <v>4333</v>
      </c>
      <c r="Q651" s="20">
        <v>5</v>
      </c>
    </row>
    <row r="652" spans="1:17" x14ac:dyDescent="0.2">
      <c r="A652" s="17" t="s">
        <v>1558</v>
      </c>
      <c r="B652" s="17" t="s">
        <v>2785</v>
      </c>
      <c r="C652" s="17" t="s">
        <v>1559</v>
      </c>
      <c r="D652" s="18" t="s">
        <v>1560</v>
      </c>
      <c r="E652" s="20">
        <v>2125890</v>
      </c>
      <c r="F652" s="20">
        <v>117000</v>
      </c>
      <c r="G652" s="18" t="s">
        <v>77</v>
      </c>
      <c r="H652" s="19" t="s">
        <v>42</v>
      </c>
      <c r="J652" s="18" t="s">
        <v>36</v>
      </c>
      <c r="K652" s="18" t="s">
        <v>34</v>
      </c>
      <c r="L652" s="18" t="s">
        <v>37</v>
      </c>
      <c r="M652" s="18">
        <v>20211201</v>
      </c>
      <c r="N652" s="20">
        <v>20284</v>
      </c>
      <c r="O652" s="20">
        <v>358604.5</v>
      </c>
      <c r="P652" s="20">
        <v>107</v>
      </c>
      <c r="Q652" s="20">
        <v>5</v>
      </c>
    </row>
    <row r="653" spans="1:17" x14ac:dyDescent="0.2">
      <c r="A653" s="17" t="s">
        <v>1561</v>
      </c>
      <c r="B653" s="17" t="s">
        <v>2785</v>
      </c>
      <c r="C653" s="17" t="s">
        <v>1562</v>
      </c>
      <c r="D653" s="18" t="s">
        <v>1563</v>
      </c>
      <c r="E653" s="20">
        <v>1060817.68</v>
      </c>
      <c r="F653" s="20">
        <v>60001</v>
      </c>
      <c r="G653" s="18" t="s">
        <v>77</v>
      </c>
      <c r="H653" s="19" t="s">
        <v>42</v>
      </c>
      <c r="J653" s="18" t="s">
        <v>36</v>
      </c>
      <c r="K653" s="18" t="s">
        <v>34</v>
      </c>
      <c r="L653" s="18" t="s">
        <v>37</v>
      </c>
      <c r="M653" s="18">
        <v>20211201</v>
      </c>
      <c r="N653" s="20">
        <v>3064</v>
      </c>
      <c r="O653" s="20">
        <v>55904</v>
      </c>
      <c r="P653" s="20">
        <v>10</v>
      </c>
      <c r="Q653" s="20">
        <v>5</v>
      </c>
    </row>
    <row r="654" spans="1:17" x14ac:dyDescent="0.2">
      <c r="A654" s="17" t="s">
        <v>1555</v>
      </c>
      <c r="B654" s="17" t="s">
        <v>2785</v>
      </c>
      <c r="C654" s="17" t="s">
        <v>1556</v>
      </c>
      <c r="D654" s="18" t="s">
        <v>1557</v>
      </c>
      <c r="E654" s="20">
        <v>2575159950</v>
      </c>
      <c r="F654" s="20">
        <v>51503199</v>
      </c>
      <c r="G654" s="18" t="s">
        <v>77</v>
      </c>
      <c r="H654" s="19" t="s">
        <v>42</v>
      </c>
      <c r="J654" s="18" t="s">
        <v>36</v>
      </c>
      <c r="K654" s="18" t="s">
        <v>34</v>
      </c>
      <c r="L654" s="18" t="s">
        <v>37</v>
      </c>
      <c r="M654" s="18">
        <v>20211102</v>
      </c>
      <c r="N654" s="20">
        <v>10122348</v>
      </c>
      <c r="O654" s="20">
        <v>507069002.5</v>
      </c>
      <c r="P654" s="20">
        <v>32464</v>
      </c>
      <c r="Q654" s="20">
        <v>5</v>
      </c>
    </row>
    <row r="655" spans="1:17" x14ac:dyDescent="0.2">
      <c r="A655" s="17" t="s">
        <v>1489</v>
      </c>
      <c r="B655" s="17" t="s">
        <v>2785</v>
      </c>
      <c r="C655" s="17" t="s">
        <v>1490</v>
      </c>
      <c r="D655" s="18" t="s">
        <v>1491</v>
      </c>
      <c r="E655" s="20">
        <v>12533715.050000001</v>
      </c>
      <c r="F655" s="20">
        <v>300065</v>
      </c>
      <c r="G655" s="18" t="s">
        <v>77</v>
      </c>
      <c r="H655" s="19" t="s">
        <v>42</v>
      </c>
      <c r="J655" s="18" t="s">
        <v>36</v>
      </c>
      <c r="K655" s="18" t="s">
        <v>34</v>
      </c>
      <c r="L655" s="18" t="s">
        <v>37</v>
      </c>
      <c r="M655" s="18">
        <v>20181106</v>
      </c>
      <c r="N655" s="20">
        <v>32918</v>
      </c>
      <c r="O655" s="20">
        <v>1245173.5</v>
      </c>
      <c r="P655" s="20">
        <v>201</v>
      </c>
      <c r="Q655" s="20">
        <v>5</v>
      </c>
    </row>
    <row r="656" spans="1:17" x14ac:dyDescent="0.2">
      <c r="A656" s="17" t="s">
        <v>1471</v>
      </c>
      <c r="B656" s="17" t="s">
        <v>2785</v>
      </c>
      <c r="C656" s="17" t="s">
        <v>1472</v>
      </c>
      <c r="D656" s="18" t="s">
        <v>1473</v>
      </c>
      <c r="E656" s="20">
        <v>28291185.870000001</v>
      </c>
      <c r="F656" s="20">
        <v>2250691</v>
      </c>
      <c r="G656" s="18" t="s">
        <v>77</v>
      </c>
      <c r="H656" s="19" t="s">
        <v>42</v>
      </c>
      <c r="J656" s="18" t="s">
        <v>36</v>
      </c>
      <c r="K656" s="18" t="s">
        <v>34</v>
      </c>
      <c r="L656" s="18" t="s">
        <v>37</v>
      </c>
      <c r="M656" s="18">
        <v>20171114</v>
      </c>
      <c r="N656" s="20">
        <v>120964</v>
      </c>
      <c r="O656" s="20">
        <v>1532969.5</v>
      </c>
      <c r="P656" s="20">
        <v>143</v>
      </c>
      <c r="Q656" s="20">
        <v>5</v>
      </c>
    </row>
    <row r="657" spans="1:17" x14ac:dyDescent="0.2">
      <c r="A657" s="17" t="s">
        <v>1468</v>
      </c>
      <c r="B657" s="17" t="s">
        <v>2785</v>
      </c>
      <c r="C657" s="17" t="s">
        <v>1469</v>
      </c>
      <c r="D657" s="18" t="s">
        <v>1470</v>
      </c>
      <c r="E657" s="20">
        <v>333878824</v>
      </c>
      <c r="F657" s="20">
        <v>11279690</v>
      </c>
      <c r="G657" s="18" t="s">
        <v>77</v>
      </c>
      <c r="H657" s="19" t="s">
        <v>42</v>
      </c>
      <c r="J657" s="18" t="s">
        <v>36</v>
      </c>
      <c r="K657" s="18" t="s">
        <v>34</v>
      </c>
      <c r="L657" s="18" t="s">
        <v>37</v>
      </c>
      <c r="M657" s="18">
        <v>20170927</v>
      </c>
      <c r="N657" s="20">
        <v>919872</v>
      </c>
      <c r="O657" s="20">
        <v>36497395</v>
      </c>
      <c r="P657" s="20">
        <v>3906</v>
      </c>
      <c r="Q657" s="20">
        <v>5</v>
      </c>
    </row>
    <row r="658" spans="1:17" x14ac:dyDescent="0.2">
      <c r="A658" s="17" t="s">
        <v>1498</v>
      </c>
      <c r="B658" s="17" t="s">
        <v>2785</v>
      </c>
      <c r="C658" s="17" t="s">
        <v>1499</v>
      </c>
      <c r="D658" s="18" t="s">
        <v>1500</v>
      </c>
      <c r="E658" s="20">
        <v>80584229.459999993</v>
      </c>
      <c r="F658" s="20">
        <v>3868662</v>
      </c>
      <c r="G658" s="18" t="s">
        <v>77</v>
      </c>
      <c r="H658" s="19" t="s">
        <v>42</v>
      </c>
      <c r="J658" s="18" t="s">
        <v>36</v>
      </c>
      <c r="K658" s="18" t="s">
        <v>34</v>
      </c>
      <c r="L658" s="18" t="s">
        <v>37</v>
      </c>
      <c r="M658" s="18">
        <v>20190227</v>
      </c>
      <c r="N658" s="20">
        <v>401566</v>
      </c>
      <c r="O658" s="20">
        <v>8870769.5</v>
      </c>
      <c r="P658" s="20">
        <v>1854</v>
      </c>
      <c r="Q658" s="20">
        <v>5</v>
      </c>
    </row>
    <row r="659" spans="1:17" x14ac:dyDescent="0.2">
      <c r="A659" s="17" t="s">
        <v>1465</v>
      </c>
      <c r="B659" s="17" t="s">
        <v>2785</v>
      </c>
      <c r="C659" s="17" t="s">
        <v>1466</v>
      </c>
      <c r="D659" s="18" t="s">
        <v>1467</v>
      </c>
      <c r="E659" s="20">
        <v>84899131.439999998</v>
      </c>
      <c r="F659" s="20">
        <v>9560713</v>
      </c>
      <c r="G659" s="18" t="s">
        <v>77</v>
      </c>
      <c r="H659" s="19" t="s">
        <v>42</v>
      </c>
      <c r="J659" s="18" t="s">
        <v>36</v>
      </c>
      <c r="K659" s="18" t="s">
        <v>34</v>
      </c>
      <c r="L659" s="18" t="s">
        <v>37</v>
      </c>
      <c r="M659" s="18">
        <v>20170405</v>
      </c>
      <c r="N659" s="20">
        <v>851813</v>
      </c>
      <c r="O659" s="20">
        <v>9625785.5</v>
      </c>
      <c r="P659" s="20">
        <v>5164</v>
      </c>
      <c r="Q659" s="20">
        <v>5</v>
      </c>
    </row>
    <row r="660" spans="1:17" x14ac:dyDescent="0.2">
      <c r="A660" s="17" t="s">
        <v>1411</v>
      </c>
      <c r="B660" s="17" t="s">
        <v>2785</v>
      </c>
      <c r="C660" s="17" t="s">
        <v>1412</v>
      </c>
      <c r="D660" s="18" t="s">
        <v>1413</v>
      </c>
      <c r="E660" s="20">
        <v>126555113.06</v>
      </c>
      <c r="F660" s="20">
        <v>11707226</v>
      </c>
      <c r="G660" s="18" t="s">
        <v>77</v>
      </c>
      <c r="H660" s="19" t="s">
        <v>42</v>
      </c>
      <c r="J660" s="18" t="s">
        <v>36</v>
      </c>
      <c r="K660" s="18" t="s">
        <v>34</v>
      </c>
      <c r="L660" s="18" t="s">
        <v>37</v>
      </c>
      <c r="M660" s="18">
        <v>20110914</v>
      </c>
      <c r="N660" s="20">
        <v>1659308</v>
      </c>
      <c r="O660" s="20">
        <v>16793792.5</v>
      </c>
      <c r="P660" s="20">
        <v>4469</v>
      </c>
      <c r="Q660" s="20">
        <v>5</v>
      </c>
    </row>
    <row r="661" spans="1:17" x14ac:dyDescent="0.2">
      <c r="A661" s="17" t="s">
        <v>1453</v>
      </c>
      <c r="B661" s="17" t="s">
        <v>2785</v>
      </c>
      <c r="C661" s="17" t="s">
        <v>1454</v>
      </c>
      <c r="D661" s="18" t="s">
        <v>1455</v>
      </c>
      <c r="E661" s="20">
        <v>544012387.20000005</v>
      </c>
      <c r="F661" s="20">
        <v>13323840</v>
      </c>
      <c r="G661" s="18" t="s">
        <v>77</v>
      </c>
      <c r="H661" s="19" t="s">
        <v>42</v>
      </c>
      <c r="J661" s="18" t="s">
        <v>36</v>
      </c>
      <c r="K661" s="18" t="s">
        <v>34</v>
      </c>
      <c r="L661" s="18" t="s">
        <v>37</v>
      </c>
      <c r="M661" s="18">
        <v>20160420</v>
      </c>
      <c r="N661" s="20">
        <v>2657527</v>
      </c>
      <c r="O661" s="20">
        <v>122020563</v>
      </c>
      <c r="P661" s="20">
        <v>10507</v>
      </c>
      <c r="Q661" s="20">
        <v>5</v>
      </c>
    </row>
    <row r="662" spans="1:17" x14ac:dyDescent="0.2">
      <c r="A662" s="17" t="s">
        <v>1357</v>
      </c>
      <c r="B662" s="17" t="s">
        <v>2785</v>
      </c>
      <c r="C662" s="17" t="s">
        <v>1358</v>
      </c>
      <c r="D662" s="18" t="s">
        <v>1359</v>
      </c>
      <c r="E662" s="20">
        <v>9632196</v>
      </c>
      <c r="F662" s="20">
        <v>863100</v>
      </c>
      <c r="G662" s="18" t="s">
        <v>77</v>
      </c>
      <c r="H662" s="19" t="s">
        <v>42</v>
      </c>
      <c r="J662" s="18" t="s">
        <v>36</v>
      </c>
      <c r="K662" s="18" t="s">
        <v>34</v>
      </c>
      <c r="L662" s="18" t="s">
        <v>37</v>
      </c>
      <c r="M662" s="18">
        <v>20090624</v>
      </c>
      <c r="N662" s="20">
        <v>1019535</v>
      </c>
      <c r="O662" s="20">
        <v>12850944.5</v>
      </c>
      <c r="P662" s="20">
        <v>4071</v>
      </c>
      <c r="Q662" s="20">
        <v>5</v>
      </c>
    </row>
    <row r="663" spans="1:17" x14ac:dyDescent="0.2">
      <c r="A663" s="17" t="s">
        <v>1549</v>
      </c>
      <c r="B663" s="17" t="s">
        <v>2785</v>
      </c>
      <c r="C663" s="17" t="s">
        <v>1550</v>
      </c>
      <c r="D663" s="18" t="s">
        <v>1551</v>
      </c>
      <c r="E663" s="20">
        <v>2729274.26</v>
      </c>
      <c r="F663" s="20">
        <v>112501</v>
      </c>
      <c r="G663" s="18" t="s">
        <v>77</v>
      </c>
      <c r="H663" s="19" t="s">
        <v>42</v>
      </c>
      <c r="J663" s="18" t="s">
        <v>36</v>
      </c>
      <c r="K663" s="18" t="s">
        <v>34</v>
      </c>
      <c r="L663" s="18" t="s">
        <v>37</v>
      </c>
      <c r="M663" s="18">
        <v>20211027</v>
      </c>
      <c r="N663" s="20">
        <v>4372</v>
      </c>
      <c r="O663" s="20">
        <v>108544.5</v>
      </c>
      <c r="P663" s="20">
        <v>36</v>
      </c>
      <c r="Q663" s="20">
        <v>5</v>
      </c>
    </row>
    <row r="664" spans="1:17" x14ac:dyDescent="0.2">
      <c r="A664" s="17" t="s">
        <v>1438</v>
      </c>
      <c r="B664" s="17" t="s">
        <v>2785</v>
      </c>
      <c r="C664" s="17" t="s">
        <v>1439</v>
      </c>
      <c r="D664" s="18" t="s">
        <v>1440</v>
      </c>
      <c r="E664" s="20">
        <v>25555909.170000002</v>
      </c>
      <c r="F664" s="20">
        <v>2687267</v>
      </c>
      <c r="G664" s="18" t="s">
        <v>77</v>
      </c>
      <c r="H664" s="19" t="s">
        <v>42</v>
      </c>
      <c r="J664" s="18" t="s">
        <v>36</v>
      </c>
      <c r="K664" s="18" t="s">
        <v>34</v>
      </c>
      <c r="L664" s="18" t="s">
        <v>37</v>
      </c>
      <c r="M664" s="18">
        <v>20140715</v>
      </c>
      <c r="N664" s="20">
        <v>369224</v>
      </c>
      <c r="O664" s="20">
        <v>3639692</v>
      </c>
      <c r="P664" s="20">
        <v>706</v>
      </c>
      <c r="Q664" s="20">
        <v>5</v>
      </c>
    </row>
    <row r="665" spans="1:17" x14ac:dyDescent="0.2">
      <c r="A665" s="17" t="s">
        <v>1519</v>
      </c>
      <c r="B665" s="17" t="s">
        <v>2785</v>
      </c>
      <c r="C665" s="17" t="s">
        <v>1520</v>
      </c>
      <c r="D665" s="18" t="s">
        <v>1521</v>
      </c>
      <c r="E665" s="20">
        <v>105685168.68000001</v>
      </c>
      <c r="F665" s="20">
        <v>9678129</v>
      </c>
      <c r="G665" s="18" t="s">
        <v>77</v>
      </c>
      <c r="H665" s="19" t="s">
        <v>42</v>
      </c>
      <c r="J665" s="18" t="s">
        <v>36</v>
      </c>
      <c r="K665" s="18" t="s">
        <v>34</v>
      </c>
      <c r="L665" s="18" t="s">
        <v>35</v>
      </c>
      <c r="M665" s="18">
        <v>20200730</v>
      </c>
      <c r="N665" s="20">
        <v>623151</v>
      </c>
      <c r="O665" s="20">
        <v>6803902</v>
      </c>
      <c r="P665" s="20">
        <v>1140</v>
      </c>
      <c r="Q665" s="20">
        <v>5</v>
      </c>
    </row>
    <row r="666" spans="1:17" x14ac:dyDescent="0.2">
      <c r="A666" s="17" t="s">
        <v>1474</v>
      </c>
      <c r="B666" s="17" t="s">
        <v>2785</v>
      </c>
      <c r="C666" s="17" t="s">
        <v>1475</v>
      </c>
      <c r="D666" s="18" t="s">
        <v>1476</v>
      </c>
      <c r="E666" s="20">
        <v>50065224</v>
      </c>
      <c r="F666" s="20">
        <v>1874400</v>
      </c>
      <c r="G666" s="18" t="s">
        <v>77</v>
      </c>
      <c r="H666" s="19" t="s">
        <v>42</v>
      </c>
      <c r="J666" s="18" t="s">
        <v>36</v>
      </c>
      <c r="K666" s="18" t="s">
        <v>34</v>
      </c>
      <c r="L666" s="18" t="s">
        <v>37</v>
      </c>
      <c r="M666" s="18">
        <v>20171129</v>
      </c>
      <c r="N666" s="20">
        <v>136390</v>
      </c>
      <c r="O666" s="20">
        <v>3209055.5</v>
      </c>
      <c r="P666" s="20">
        <v>919</v>
      </c>
      <c r="Q666" s="20">
        <v>5</v>
      </c>
    </row>
    <row r="667" spans="1:17" x14ac:dyDescent="0.2">
      <c r="A667" s="17" t="s">
        <v>1456</v>
      </c>
      <c r="B667" s="17" t="s">
        <v>2785</v>
      </c>
      <c r="C667" s="17" t="s">
        <v>1457</v>
      </c>
      <c r="D667" s="18" t="s">
        <v>1458</v>
      </c>
      <c r="E667" s="20">
        <v>231553137.5</v>
      </c>
      <c r="F667" s="20">
        <v>4518110</v>
      </c>
      <c r="G667" s="18" t="s">
        <v>77</v>
      </c>
      <c r="H667" s="19" t="s">
        <v>42</v>
      </c>
      <c r="J667" s="18" t="s">
        <v>36</v>
      </c>
      <c r="K667" s="18" t="s">
        <v>34</v>
      </c>
      <c r="L667" s="18" t="s">
        <v>37</v>
      </c>
      <c r="M667" s="18">
        <v>20160920</v>
      </c>
      <c r="N667" s="20">
        <v>553718</v>
      </c>
      <c r="O667" s="20">
        <v>27700032.5</v>
      </c>
      <c r="P667" s="20">
        <v>1247</v>
      </c>
      <c r="Q667" s="20">
        <v>5</v>
      </c>
    </row>
    <row r="668" spans="1:17" x14ac:dyDescent="0.2">
      <c r="A668" s="17" t="s">
        <v>1393</v>
      </c>
      <c r="B668" s="17" t="s">
        <v>2785</v>
      </c>
      <c r="C668" s="17" t="s">
        <v>1394</v>
      </c>
      <c r="D668" s="18" t="s">
        <v>1395</v>
      </c>
      <c r="E668" s="20">
        <v>2507840383.7199998</v>
      </c>
      <c r="F668" s="20">
        <v>43797422</v>
      </c>
      <c r="G668" s="18" t="s">
        <v>77</v>
      </c>
      <c r="H668" s="19" t="s">
        <v>42</v>
      </c>
      <c r="J668" s="18" t="s">
        <v>36</v>
      </c>
      <c r="K668" s="18" t="s">
        <v>34</v>
      </c>
      <c r="L668" s="18" t="s">
        <v>37</v>
      </c>
      <c r="M668" s="18">
        <v>20101201</v>
      </c>
      <c r="N668" s="20">
        <v>1938295</v>
      </c>
      <c r="O668" s="20">
        <v>104604699.5</v>
      </c>
      <c r="P668" s="20">
        <v>10741</v>
      </c>
      <c r="Q668" s="20">
        <v>5</v>
      </c>
    </row>
    <row r="669" spans="1:17" x14ac:dyDescent="0.2">
      <c r="A669" s="17" t="s">
        <v>1540</v>
      </c>
      <c r="B669" s="17" t="s">
        <v>2785</v>
      </c>
      <c r="C669" s="17" t="s">
        <v>1541</v>
      </c>
      <c r="D669" s="18" t="s">
        <v>1542</v>
      </c>
      <c r="E669" s="20">
        <v>5367542.9400000004</v>
      </c>
      <c r="F669" s="20">
        <v>250002</v>
      </c>
      <c r="G669" s="18" t="s">
        <v>77</v>
      </c>
      <c r="H669" s="19" t="s">
        <v>42</v>
      </c>
      <c r="J669" s="18" t="s">
        <v>36</v>
      </c>
      <c r="K669" s="18" t="s">
        <v>34</v>
      </c>
      <c r="L669" s="18" t="s">
        <v>37</v>
      </c>
      <c r="M669" s="18">
        <v>20210601</v>
      </c>
      <c r="N669" s="20">
        <v>7822</v>
      </c>
      <c r="O669" s="20">
        <v>168077</v>
      </c>
      <c r="P669" s="20">
        <v>30</v>
      </c>
      <c r="Q669" s="20">
        <v>5</v>
      </c>
    </row>
    <row r="670" spans="1:17" x14ac:dyDescent="0.2">
      <c r="A670" s="17" t="s">
        <v>1378</v>
      </c>
      <c r="B670" s="17" t="s">
        <v>2785</v>
      </c>
      <c r="C670" s="17" t="s">
        <v>1379</v>
      </c>
      <c r="D670" s="18" t="s">
        <v>1380</v>
      </c>
      <c r="E670" s="20">
        <v>3530866480.9400001</v>
      </c>
      <c r="F670" s="20">
        <v>72547082</v>
      </c>
      <c r="G670" s="18" t="s">
        <v>77</v>
      </c>
      <c r="H670" s="19" t="s">
        <v>42</v>
      </c>
      <c r="J670" s="18" t="s">
        <v>36</v>
      </c>
      <c r="K670" s="18" t="s">
        <v>34</v>
      </c>
      <c r="L670" s="18" t="s">
        <v>37</v>
      </c>
      <c r="M670" s="18">
        <v>20100914</v>
      </c>
      <c r="N670" s="20">
        <v>38596848</v>
      </c>
      <c r="O670" s="20">
        <v>1921099083</v>
      </c>
      <c r="P670" s="20">
        <v>71773</v>
      </c>
      <c r="Q670" s="20">
        <v>5</v>
      </c>
    </row>
    <row r="671" spans="1:17" x14ac:dyDescent="0.2">
      <c r="A671" s="17" t="s">
        <v>1510</v>
      </c>
      <c r="B671" s="17" t="s">
        <v>2785</v>
      </c>
      <c r="C671" s="17" t="s">
        <v>1511</v>
      </c>
      <c r="D671" s="18" t="s">
        <v>1512</v>
      </c>
      <c r="E671" s="20">
        <v>1221821168.8</v>
      </c>
      <c r="F671" s="20">
        <v>39876670</v>
      </c>
      <c r="G671" s="18" t="s">
        <v>77</v>
      </c>
      <c r="H671" s="19" t="s">
        <v>42</v>
      </c>
      <c r="J671" s="18" t="s">
        <v>36</v>
      </c>
      <c r="K671" s="18" t="s">
        <v>34</v>
      </c>
      <c r="L671" s="18" t="s">
        <v>37</v>
      </c>
      <c r="M671" s="18">
        <v>20200206</v>
      </c>
      <c r="N671" s="20">
        <v>586312</v>
      </c>
      <c r="O671" s="20">
        <v>18507398.5</v>
      </c>
      <c r="P671" s="20">
        <v>1440</v>
      </c>
      <c r="Q671" s="20">
        <v>5</v>
      </c>
    </row>
    <row r="672" spans="1:17" x14ac:dyDescent="0.2">
      <c r="A672" s="17" t="s">
        <v>1426</v>
      </c>
      <c r="B672" s="17" t="s">
        <v>2785</v>
      </c>
      <c r="C672" s="17" t="s">
        <v>1427</v>
      </c>
      <c r="D672" s="18" t="s">
        <v>1428</v>
      </c>
      <c r="E672" s="20">
        <v>70722180</v>
      </c>
      <c r="F672" s="20">
        <v>2584875</v>
      </c>
      <c r="G672" s="18" t="s">
        <v>77</v>
      </c>
      <c r="H672" s="19" t="s">
        <v>42</v>
      </c>
      <c r="J672" s="18" t="s">
        <v>36</v>
      </c>
      <c r="K672" s="18" t="s">
        <v>34</v>
      </c>
      <c r="L672" s="18" t="s">
        <v>37</v>
      </c>
      <c r="M672" s="18">
        <v>20130917</v>
      </c>
      <c r="N672" s="20">
        <v>295651</v>
      </c>
      <c r="O672" s="20">
        <v>8718131.5</v>
      </c>
      <c r="P672" s="20">
        <v>1601</v>
      </c>
      <c r="Q672" s="20">
        <v>5</v>
      </c>
    </row>
    <row r="673" spans="1:17" x14ac:dyDescent="0.2">
      <c r="A673" s="17" t="s">
        <v>1429</v>
      </c>
      <c r="B673" s="17" t="s">
        <v>2785</v>
      </c>
      <c r="C673" s="17" t="s">
        <v>1430</v>
      </c>
      <c r="D673" s="18" t="s">
        <v>1431</v>
      </c>
      <c r="E673" s="20">
        <v>65092005</v>
      </c>
      <c r="F673" s="20">
        <v>1141965</v>
      </c>
      <c r="G673" s="18" t="s">
        <v>77</v>
      </c>
      <c r="H673" s="19" t="s">
        <v>42</v>
      </c>
      <c r="J673" s="18" t="s">
        <v>36</v>
      </c>
      <c r="K673" s="18" t="s">
        <v>34</v>
      </c>
      <c r="L673" s="18" t="s">
        <v>37</v>
      </c>
      <c r="M673" s="18">
        <v>20130917</v>
      </c>
      <c r="N673" s="20">
        <v>38206</v>
      </c>
      <c r="O673" s="20">
        <v>2287034.5</v>
      </c>
      <c r="P673" s="20">
        <v>298</v>
      </c>
      <c r="Q673" s="20">
        <v>5</v>
      </c>
    </row>
    <row r="674" spans="1:17" x14ac:dyDescent="0.2">
      <c r="A674" s="17" t="s">
        <v>1363</v>
      </c>
      <c r="B674" s="17" t="s">
        <v>2785</v>
      </c>
      <c r="C674" s="17" t="s">
        <v>1364</v>
      </c>
      <c r="D674" s="18" t="s">
        <v>1365</v>
      </c>
      <c r="E674" s="20">
        <v>183214859.87</v>
      </c>
      <c r="F674" s="20">
        <v>7267547</v>
      </c>
      <c r="G674" s="18" t="s">
        <v>77</v>
      </c>
      <c r="H674" s="19" t="s">
        <v>42</v>
      </c>
      <c r="J674" s="18" t="s">
        <v>36</v>
      </c>
      <c r="K674" s="18" t="s">
        <v>34</v>
      </c>
      <c r="L674" s="18" t="s">
        <v>37</v>
      </c>
      <c r="M674" s="18">
        <v>20091119</v>
      </c>
      <c r="N674" s="20">
        <v>553251</v>
      </c>
      <c r="O674" s="20">
        <v>13933838.5</v>
      </c>
      <c r="P674" s="20">
        <v>1129</v>
      </c>
      <c r="Q674" s="20">
        <v>5</v>
      </c>
    </row>
    <row r="675" spans="1:17" x14ac:dyDescent="0.2">
      <c r="A675" s="17" t="s">
        <v>1351</v>
      </c>
      <c r="B675" s="17" t="s">
        <v>2785</v>
      </c>
      <c r="C675" s="17" t="s">
        <v>1352</v>
      </c>
      <c r="D675" s="18" t="s">
        <v>1353</v>
      </c>
      <c r="E675" s="20">
        <v>25935000</v>
      </c>
      <c r="F675" s="20">
        <v>2375000</v>
      </c>
      <c r="G675" s="18" t="s">
        <v>77</v>
      </c>
      <c r="H675" s="19" t="s">
        <v>42</v>
      </c>
      <c r="J675" s="18" t="s">
        <v>36</v>
      </c>
      <c r="K675" s="18" t="s">
        <v>34</v>
      </c>
      <c r="L675" s="18" t="s">
        <v>37</v>
      </c>
      <c r="M675" s="18">
        <v>20090624</v>
      </c>
      <c r="N675" s="20">
        <v>533994</v>
      </c>
      <c r="O675" s="20">
        <v>5857355</v>
      </c>
      <c r="P675" s="20">
        <v>1350</v>
      </c>
      <c r="Q675" s="20">
        <v>5</v>
      </c>
    </row>
    <row r="676" spans="1:17" x14ac:dyDescent="0.2">
      <c r="A676" s="17" t="s">
        <v>1525</v>
      </c>
      <c r="B676" s="17" t="s">
        <v>2785</v>
      </c>
      <c r="C676" s="17" t="s">
        <v>1526</v>
      </c>
      <c r="D676" s="18" t="s">
        <v>1527</v>
      </c>
      <c r="E676" s="20">
        <v>69837850</v>
      </c>
      <c r="F676" s="20">
        <v>7335000</v>
      </c>
      <c r="G676" s="18" t="s">
        <v>77</v>
      </c>
      <c r="H676" s="19" t="s">
        <v>42</v>
      </c>
      <c r="J676" s="18" t="s">
        <v>36</v>
      </c>
      <c r="K676" s="18" t="s">
        <v>34</v>
      </c>
      <c r="L676" s="18" t="s">
        <v>37</v>
      </c>
      <c r="M676" s="18">
        <v>20201208</v>
      </c>
      <c r="N676" s="20">
        <v>435560</v>
      </c>
      <c r="O676" s="20">
        <v>4219664.5</v>
      </c>
      <c r="P676" s="20">
        <v>445</v>
      </c>
      <c r="Q676" s="20">
        <v>5</v>
      </c>
    </row>
    <row r="677" spans="1:17" x14ac:dyDescent="0.2">
      <c r="A677" s="17" t="s">
        <v>1444</v>
      </c>
      <c r="B677" s="17" t="s">
        <v>2785</v>
      </c>
      <c r="C677" s="17" t="s">
        <v>1445</v>
      </c>
      <c r="D677" s="18" t="s">
        <v>1446</v>
      </c>
      <c r="E677" s="20">
        <v>83795795.849999994</v>
      </c>
      <c r="F677" s="20">
        <v>2033385</v>
      </c>
      <c r="G677" s="18" t="s">
        <v>77</v>
      </c>
      <c r="H677" s="19" t="s">
        <v>42</v>
      </c>
      <c r="J677" s="18" t="s">
        <v>36</v>
      </c>
      <c r="K677" s="18" t="s">
        <v>34</v>
      </c>
      <c r="L677" s="18" t="s">
        <v>37</v>
      </c>
      <c r="M677" s="18">
        <v>20150408</v>
      </c>
      <c r="N677" s="20">
        <v>260318</v>
      </c>
      <c r="O677" s="20">
        <v>12976677</v>
      </c>
      <c r="P677" s="20">
        <v>1057</v>
      </c>
      <c r="Q677" s="20">
        <v>5</v>
      </c>
    </row>
    <row r="678" spans="1:17" x14ac:dyDescent="0.2">
      <c r="A678" s="17" t="s">
        <v>1405</v>
      </c>
      <c r="B678" s="17" t="s">
        <v>2785</v>
      </c>
      <c r="C678" s="17" t="s">
        <v>1406</v>
      </c>
      <c r="D678" s="18" t="s">
        <v>1407</v>
      </c>
      <c r="E678" s="20">
        <v>85362979.200000003</v>
      </c>
      <c r="F678" s="20">
        <v>8332160</v>
      </c>
      <c r="G678" s="18" t="s">
        <v>77</v>
      </c>
      <c r="H678" s="19" t="s">
        <v>42</v>
      </c>
      <c r="J678" s="18" t="s">
        <v>36</v>
      </c>
      <c r="K678" s="18" t="s">
        <v>34</v>
      </c>
      <c r="L678" s="18" t="s">
        <v>37</v>
      </c>
      <c r="M678" s="18">
        <v>20110406</v>
      </c>
      <c r="N678" s="20">
        <v>75750599</v>
      </c>
      <c r="O678" s="20">
        <v>942204889.5</v>
      </c>
      <c r="P678" s="20">
        <v>48846</v>
      </c>
      <c r="Q678" s="20">
        <v>5</v>
      </c>
    </row>
    <row r="679" spans="1:17" x14ac:dyDescent="0.2">
      <c r="A679" s="17" t="s">
        <v>1414</v>
      </c>
      <c r="B679" s="17" t="s">
        <v>2785</v>
      </c>
      <c r="C679" s="17" t="s">
        <v>1415</v>
      </c>
      <c r="D679" s="18" t="s">
        <v>1416</v>
      </c>
      <c r="E679" s="20">
        <v>102961971</v>
      </c>
      <c r="F679" s="20">
        <v>8171585</v>
      </c>
      <c r="G679" s="18" t="s">
        <v>77</v>
      </c>
      <c r="H679" s="19" t="s">
        <v>42</v>
      </c>
      <c r="J679" s="18" t="s">
        <v>36</v>
      </c>
      <c r="K679" s="18" t="s">
        <v>34</v>
      </c>
      <c r="L679" s="18" t="s">
        <v>37</v>
      </c>
      <c r="M679" s="18">
        <v>20110914</v>
      </c>
      <c r="N679" s="20">
        <v>593327</v>
      </c>
      <c r="O679" s="20">
        <v>9519224</v>
      </c>
      <c r="P679" s="20">
        <v>1735</v>
      </c>
      <c r="Q679" s="20">
        <v>5</v>
      </c>
    </row>
    <row r="680" spans="1:17" x14ac:dyDescent="0.2">
      <c r="A680" s="17" t="s">
        <v>1513</v>
      </c>
      <c r="B680" s="17" t="s">
        <v>2785</v>
      </c>
      <c r="C680" s="17" t="s">
        <v>1514</v>
      </c>
      <c r="D680" s="18" t="s">
        <v>1515</v>
      </c>
      <c r="E680" s="20">
        <v>368318496</v>
      </c>
      <c r="F680" s="20">
        <v>5532800</v>
      </c>
      <c r="G680" s="18" t="s">
        <v>77</v>
      </c>
      <c r="H680" s="19" t="s">
        <v>42</v>
      </c>
      <c r="J680" s="18" t="s">
        <v>36</v>
      </c>
      <c r="K680" s="18" t="s">
        <v>34</v>
      </c>
      <c r="L680" s="18" t="s">
        <v>37</v>
      </c>
      <c r="M680" s="18">
        <v>20200206</v>
      </c>
      <c r="N680" s="20">
        <v>233218</v>
      </c>
      <c r="O680" s="20">
        <v>14535129.5</v>
      </c>
      <c r="P680" s="20">
        <v>908</v>
      </c>
      <c r="Q680" s="20">
        <v>5</v>
      </c>
    </row>
    <row r="681" spans="1:17" x14ac:dyDescent="0.2">
      <c r="A681" s="17" t="s">
        <v>1516</v>
      </c>
      <c r="B681" s="17" t="s">
        <v>2785</v>
      </c>
      <c r="C681" s="17" t="s">
        <v>1517</v>
      </c>
      <c r="D681" s="18" t="s">
        <v>1518</v>
      </c>
      <c r="E681" s="20">
        <v>751968000</v>
      </c>
      <c r="F681" s="20">
        <v>7200000</v>
      </c>
      <c r="G681" s="18" t="s">
        <v>77</v>
      </c>
      <c r="H681" s="19" t="s">
        <v>42</v>
      </c>
      <c r="J681" s="18" t="s">
        <v>36</v>
      </c>
      <c r="K681" s="18" t="s">
        <v>34</v>
      </c>
      <c r="L681" s="18" t="s">
        <v>37</v>
      </c>
      <c r="M681" s="18">
        <v>20200702</v>
      </c>
      <c r="N681" s="20">
        <v>2216123</v>
      </c>
      <c r="O681" s="20">
        <v>228809116</v>
      </c>
      <c r="P681" s="20">
        <v>5619</v>
      </c>
      <c r="Q681" s="20">
        <v>5</v>
      </c>
    </row>
    <row r="682" spans="1:17" x14ac:dyDescent="0.2">
      <c r="A682" s="17" t="s">
        <v>1573</v>
      </c>
      <c r="B682" s="17" t="s">
        <v>2785</v>
      </c>
      <c r="C682" s="17" t="s">
        <v>1574</v>
      </c>
      <c r="D682" s="18" t="s">
        <v>1575</v>
      </c>
      <c r="E682" s="20">
        <v>36036000</v>
      </c>
      <c r="F682" s="20">
        <v>3900000</v>
      </c>
      <c r="G682" s="18" t="s">
        <v>1576</v>
      </c>
      <c r="H682" s="19" t="s">
        <v>42</v>
      </c>
      <c r="J682" s="18" t="s">
        <v>38</v>
      </c>
      <c r="K682" s="18" t="s">
        <v>34</v>
      </c>
      <c r="L682" s="18" t="s">
        <v>37</v>
      </c>
      <c r="M682" s="18">
        <v>20181022</v>
      </c>
      <c r="N682" s="20">
        <v>235761</v>
      </c>
      <c r="O682" s="20">
        <v>2201659.5</v>
      </c>
      <c r="P682" s="20">
        <v>367</v>
      </c>
      <c r="Q682" s="20">
        <v>5</v>
      </c>
    </row>
    <row r="683" spans="1:17" x14ac:dyDescent="0.2">
      <c r="A683" s="17" t="s">
        <v>1577</v>
      </c>
      <c r="B683" s="17" t="s">
        <v>2785</v>
      </c>
      <c r="C683" s="17" t="s">
        <v>1578</v>
      </c>
      <c r="D683" s="18" t="s">
        <v>1579</v>
      </c>
      <c r="E683" s="20">
        <v>11704500</v>
      </c>
      <c r="F683" s="20">
        <v>1350000</v>
      </c>
      <c r="G683" s="18" t="s">
        <v>1576</v>
      </c>
      <c r="H683" s="19" t="s">
        <v>42</v>
      </c>
      <c r="J683" s="18" t="s">
        <v>38</v>
      </c>
      <c r="K683" s="18" t="s">
        <v>34</v>
      </c>
      <c r="L683" s="18" t="s">
        <v>37</v>
      </c>
      <c r="M683" s="18">
        <v>20191104</v>
      </c>
      <c r="N683" s="20">
        <v>290278</v>
      </c>
      <c r="O683" s="20">
        <v>2545599</v>
      </c>
      <c r="P683" s="20">
        <v>377</v>
      </c>
      <c r="Q683" s="20">
        <v>5</v>
      </c>
    </row>
    <row r="684" spans="1:17" x14ac:dyDescent="0.2">
      <c r="A684" s="17" t="s">
        <v>1580</v>
      </c>
      <c r="B684" s="17" t="s">
        <v>2785</v>
      </c>
      <c r="C684" s="17" t="s">
        <v>1581</v>
      </c>
      <c r="D684" s="18" t="s">
        <v>1582</v>
      </c>
      <c r="E684" s="20">
        <v>32615000</v>
      </c>
      <c r="F684" s="20">
        <v>2750000</v>
      </c>
      <c r="G684" s="18" t="s">
        <v>1576</v>
      </c>
      <c r="H684" s="19" t="s">
        <v>42</v>
      </c>
      <c r="J684" s="18" t="s">
        <v>38</v>
      </c>
      <c r="K684" s="18" t="s">
        <v>34</v>
      </c>
      <c r="L684" s="18" t="s">
        <v>37</v>
      </c>
      <c r="M684" s="18">
        <v>20191104</v>
      </c>
      <c r="N684" s="20">
        <v>75574</v>
      </c>
      <c r="O684" s="20">
        <v>871259.5</v>
      </c>
      <c r="P684" s="20">
        <v>188</v>
      </c>
      <c r="Q684" s="20">
        <v>5</v>
      </c>
    </row>
    <row r="685" spans="1:17" x14ac:dyDescent="0.2">
      <c r="A685" s="17" t="s">
        <v>1586</v>
      </c>
      <c r="B685" s="17" t="s">
        <v>2785</v>
      </c>
      <c r="C685" s="17" t="s">
        <v>1587</v>
      </c>
      <c r="D685" s="18" t="s">
        <v>1588</v>
      </c>
      <c r="E685" s="20">
        <v>22084343</v>
      </c>
      <c r="F685" s="20">
        <v>2598158</v>
      </c>
      <c r="G685" s="18" t="s">
        <v>1576</v>
      </c>
      <c r="H685" s="19" t="s">
        <v>42</v>
      </c>
      <c r="J685" s="18" t="s">
        <v>38</v>
      </c>
      <c r="K685" s="18" t="s">
        <v>34</v>
      </c>
      <c r="L685" s="18" t="s">
        <v>37</v>
      </c>
      <c r="M685" s="18">
        <v>20210824</v>
      </c>
      <c r="N685" s="20">
        <v>164406</v>
      </c>
      <c r="O685" s="20">
        <v>1439450</v>
      </c>
      <c r="P685" s="20">
        <v>119</v>
      </c>
      <c r="Q685" s="20">
        <v>5</v>
      </c>
    </row>
    <row r="686" spans="1:17" x14ac:dyDescent="0.2">
      <c r="A686" s="17" t="s">
        <v>1583</v>
      </c>
      <c r="B686" s="17" t="s">
        <v>2785</v>
      </c>
      <c r="C686" s="17" t="s">
        <v>1584</v>
      </c>
      <c r="D686" s="18" t="s">
        <v>1585</v>
      </c>
      <c r="E686" s="20">
        <v>1617000</v>
      </c>
      <c r="F686" s="20">
        <v>150000</v>
      </c>
      <c r="G686" s="18" t="s">
        <v>1576</v>
      </c>
      <c r="H686" s="19" t="s">
        <v>42</v>
      </c>
      <c r="J686" s="18" t="s">
        <v>38</v>
      </c>
      <c r="K686" s="18" t="s">
        <v>34</v>
      </c>
      <c r="L686" s="18" t="s">
        <v>37</v>
      </c>
      <c r="M686" s="18">
        <v>20191104</v>
      </c>
      <c r="N686" s="20">
        <v>61723</v>
      </c>
      <c r="O686" s="20">
        <v>661416</v>
      </c>
      <c r="P686" s="20">
        <v>81</v>
      </c>
      <c r="Q686" s="20">
        <v>5</v>
      </c>
    </row>
    <row r="687" spans="1:17" x14ac:dyDescent="0.2">
      <c r="A687" s="17" t="s">
        <v>2286</v>
      </c>
      <c r="B687" s="17" t="s">
        <v>2785</v>
      </c>
      <c r="C687" s="17" t="s">
        <v>2287</v>
      </c>
      <c r="D687" s="18" t="s">
        <v>2288</v>
      </c>
      <c r="E687" s="20">
        <v>765163000</v>
      </c>
      <c r="F687" s="20">
        <v>38900000</v>
      </c>
      <c r="G687" s="18" t="s">
        <v>1595</v>
      </c>
      <c r="H687" s="19" t="s">
        <v>42</v>
      </c>
      <c r="J687" s="18" t="s">
        <v>36</v>
      </c>
      <c r="K687" s="18" t="s">
        <v>34</v>
      </c>
      <c r="L687" s="18" t="s">
        <v>37</v>
      </c>
      <c r="M687" s="18">
        <v>20140721</v>
      </c>
      <c r="N687" s="20">
        <v>8566704</v>
      </c>
      <c r="O687" s="20">
        <v>168646252</v>
      </c>
      <c r="P687" s="20">
        <v>3872</v>
      </c>
      <c r="Q687" s="20">
        <v>5</v>
      </c>
    </row>
    <row r="688" spans="1:17" x14ac:dyDescent="0.2">
      <c r="A688" s="17" t="s">
        <v>2259</v>
      </c>
      <c r="B688" s="17" t="s">
        <v>2785</v>
      </c>
      <c r="C688" s="17" t="s">
        <v>2260</v>
      </c>
      <c r="D688" s="18" t="s">
        <v>2261</v>
      </c>
      <c r="E688" s="20">
        <v>386364090</v>
      </c>
      <c r="F688" s="20">
        <v>23052750</v>
      </c>
      <c r="G688" s="18" t="s">
        <v>1595</v>
      </c>
      <c r="H688" s="19" t="s">
        <v>42</v>
      </c>
      <c r="J688" s="18" t="s">
        <v>36</v>
      </c>
      <c r="K688" s="18" t="s">
        <v>34</v>
      </c>
      <c r="L688" s="18" t="s">
        <v>37</v>
      </c>
      <c r="M688" s="18">
        <v>20110614</v>
      </c>
      <c r="N688" s="20">
        <v>518468</v>
      </c>
      <c r="O688" s="20">
        <v>8741500.5</v>
      </c>
      <c r="P688" s="20">
        <v>1408</v>
      </c>
      <c r="Q688" s="20">
        <v>5</v>
      </c>
    </row>
    <row r="689" spans="1:17" x14ac:dyDescent="0.2">
      <c r="A689" s="17" t="s">
        <v>2262</v>
      </c>
      <c r="B689" s="17" t="s">
        <v>2785</v>
      </c>
      <c r="C689" s="17" t="s">
        <v>2263</v>
      </c>
      <c r="D689" s="18" t="s">
        <v>2264</v>
      </c>
      <c r="E689" s="20">
        <v>808677285</v>
      </c>
      <c r="F689" s="20">
        <v>27403500</v>
      </c>
      <c r="G689" s="18" t="s">
        <v>1595</v>
      </c>
      <c r="H689" s="19" t="s">
        <v>42</v>
      </c>
      <c r="J689" s="18" t="s">
        <v>36</v>
      </c>
      <c r="K689" s="18" t="s">
        <v>34</v>
      </c>
      <c r="L689" s="18" t="s">
        <v>37</v>
      </c>
      <c r="M689" s="18">
        <v>20110616</v>
      </c>
      <c r="N689" s="20">
        <v>2237479</v>
      </c>
      <c r="O689" s="20">
        <v>68701841</v>
      </c>
      <c r="P689" s="20">
        <v>4825</v>
      </c>
      <c r="Q689" s="20">
        <v>5</v>
      </c>
    </row>
    <row r="690" spans="1:17" x14ac:dyDescent="0.2">
      <c r="A690" s="17" t="s">
        <v>2283</v>
      </c>
      <c r="B690" s="17" t="s">
        <v>2785</v>
      </c>
      <c r="C690" s="17" t="s">
        <v>2284</v>
      </c>
      <c r="D690" s="18" t="s">
        <v>2285</v>
      </c>
      <c r="E690" s="20">
        <v>121835250</v>
      </c>
      <c r="F690" s="20">
        <v>7825000</v>
      </c>
      <c r="G690" s="18" t="s">
        <v>1595</v>
      </c>
      <c r="H690" s="19" t="s">
        <v>42</v>
      </c>
      <c r="J690" s="18" t="s">
        <v>36</v>
      </c>
      <c r="K690" s="18" t="s">
        <v>34</v>
      </c>
      <c r="L690" s="18" t="s">
        <v>37</v>
      </c>
      <c r="M690" s="18">
        <v>20120824</v>
      </c>
      <c r="N690" s="20">
        <v>223597</v>
      </c>
      <c r="O690" s="20">
        <v>3500487.5</v>
      </c>
      <c r="P690" s="20">
        <v>434</v>
      </c>
      <c r="Q690" s="20">
        <v>5</v>
      </c>
    </row>
    <row r="691" spans="1:17" x14ac:dyDescent="0.2">
      <c r="A691" s="17" t="s">
        <v>1614</v>
      </c>
      <c r="B691" s="17" t="s">
        <v>2785</v>
      </c>
      <c r="C691" s="17" t="s">
        <v>2842</v>
      </c>
      <c r="D691" s="18" t="s">
        <v>1615</v>
      </c>
      <c r="E691" s="20">
        <v>163863000</v>
      </c>
      <c r="F691" s="20">
        <v>9450000</v>
      </c>
      <c r="G691" s="18" t="s">
        <v>1595</v>
      </c>
      <c r="H691" s="19" t="s">
        <v>42</v>
      </c>
      <c r="J691" s="18" t="s">
        <v>36</v>
      </c>
      <c r="K691" s="18" t="s">
        <v>34</v>
      </c>
      <c r="L691" s="18" t="s">
        <v>37</v>
      </c>
      <c r="M691" s="18">
        <v>20220120</v>
      </c>
      <c r="N691" s="20">
        <v>150812</v>
      </c>
      <c r="O691" s="20">
        <v>2648724</v>
      </c>
      <c r="P691" s="20">
        <v>218</v>
      </c>
      <c r="Q691" s="20">
        <v>5</v>
      </c>
    </row>
    <row r="692" spans="1:17" x14ac:dyDescent="0.2">
      <c r="A692" s="17" t="s">
        <v>1608</v>
      </c>
      <c r="B692" s="17" t="s">
        <v>2785</v>
      </c>
      <c r="C692" s="17" t="s">
        <v>1609</v>
      </c>
      <c r="D692" s="18" t="s">
        <v>1610</v>
      </c>
      <c r="E692" s="20">
        <v>25229000</v>
      </c>
      <c r="F692" s="20">
        <v>1300000</v>
      </c>
      <c r="G692" s="18" t="s">
        <v>1595</v>
      </c>
      <c r="H692" s="19" t="s">
        <v>42</v>
      </c>
      <c r="J692" s="18" t="s">
        <v>36</v>
      </c>
      <c r="K692" s="18" t="s">
        <v>34</v>
      </c>
      <c r="L692" s="18" t="s">
        <v>37</v>
      </c>
      <c r="M692" s="18">
        <v>20211115</v>
      </c>
      <c r="N692" s="20">
        <v>146416</v>
      </c>
      <c r="O692" s="20">
        <v>2389862</v>
      </c>
      <c r="P692" s="20">
        <v>182</v>
      </c>
      <c r="Q692" s="20">
        <v>5</v>
      </c>
    </row>
    <row r="693" spans="1:17" x14ac:dyDescent="0.2">
      <c r="A693" s="17" t="s">
        <v>1611</v>
      </c>
      <c r="B693" s="17" t="s">
        <v>2785</v>
      </c>
      <c r="C693" s="17" t="s">
        <v>1612</v>
      </c>
      <c r="D693" s="18" t="s">
        <v>1613</v>
      </c>
      <c r="E693" s="20">
        <v>1544000</v>
      </c>
      <c r="F693" s="20">
        <v>100000</v>
      </c>
      <c r="G693" s="18" t="s">
        <v>1595</v>
      </c>
      <c r="H693" s="19" t="s">
        <v>42</v>
      </c>
      <c r="J693" s="18" t="s">
        <v>36</v>
      </c>
      <c r="K693" s="18" t="s">
        <v>34</v>
      </c>
      <c r="L693" s="18" t="s">
        <v>37</v>
      </c>
      <c r="M693" s="18">
        <v>20211115</v>
      </c>
      <c r="N693" s="20">
        <v>5212</v>
      </c>
      <c r="O693" s="20">
        <v>81253.5</v>
      </c>
      <c r="P693" s="20">
        <v>42</v>
      </c>
      <c r="Q693" s="20">
        <v>5</v>
      </c>
    </row>
    <row r="694" spans="1:17" x14ac:dyDescent="0.2">
      <c r="A694" s="17" t="s">
        <v>2274</v>
      </c>
      <c r="B694" s="17" t="s">
        <v>2785</v>
      </c>
      <c r="C694" s="17" t="s">
        <v>2275</v>
      </c>
      <c r="D694" s="18" t="s">
        <v>2276</v>
      </c>
      <c r="E694" s="20">
        <v>180275638.40000001</v>
      </c>
      <c r="F694" s="20">
        <v>5426720</v>
      </c>
      <c r="G694" s="18" t="s">
        <v>1595</v>
      </c>
      <c r="H694" s="19" t="s">
        <v>42</v>
      </c>
      <c r="J694" s="18" t="s">
        <v>36</v>
      </c>
      <c r="K694" s="18" t="s">
        <v>34</v>
      </c>
      <c r="L694" s="18" t="s">
        <v>37</v>
      </c>
      <c r="M694" s="18">
        <v>20120126</v>
      </c>
      <c r="N694" s="20">
        <v>426710</v>
      </c>
      <c r="O694" s="20">
        <v>14857153.5</v>
      </c>
      <c r="P694" s="20">
        <v>1329</v>
      </c>
      <c r="Q694" s="20">
        <v>5</v>
      </c>
    </row>
    <row r="695" spans="1:17" x14ac:dyDescent="0.2">
      <c r="A695" s="17" t="s">
        <v>2292</v>
      </c>
      <c r="B695" s="17" t="s">
        <v>2785</v>
      </c>
      <c r="C695" s="17" t="s">
        <v>2293</v>
      </c>
      <c r="D695" s="18" t="s">
        <v>2294</v>
      </c>
      <c r="E695" s="20">
        <v>97146050</v>
      </c>
      <c r="F695" s="20">
        <v>3424000</v>
      </c>
      <c r="G695" s="18" t="s">
        <v>1595</v>
      </c>
      <c r="H695" s="19" t="s">
        <v>42</v>
      </c>
      <c r="J695" s="18" t="s">
        <v>36</v>
      </c>
      <c r="K695" s="18" t="s">
        <v>34</v>
      </c>
      <c r="L695" s="18" t="s">
        <v>37</v>
      </c>
      <c r="M695" s="18">
        <v>20150506</v>
      </c>
      <c r="N695" s="20">
        <v>264104</v>
      </c>
      <c r="O695" s="20">
        <v>7493176</v>
      </c>
      <c r="P695" s="20">
        <v>435</v>
      </c>
      <c r="Q695" s="20">
        <v>5</v>
      </c>
    </row>
    <row r="696" spans="1:17" x14ac:dyDescent="0.2">
      <c r="A696" s="17" t="s">
        <v>2271</v>
      </c>
      <c r="B696" s="17" t="s">
        <v>2785</v>
      </c>
      <c r="C696" s="17" t="s">
        <v>2272</v>
      </c>
      <c r="D696" s="18" t="s">
        <v>2273</v>
      </c>
      <c r="E696" s="20">
        <v>106284600</v>
      </c>
      <c r="F696" s="20">
        <v>2155000</v>
      </c>
      <c r="G696" s="18" t="s">
        <v>1595</v>
      </c>
      <c r="H696" s="19" t="s">
        <v>42</v>
      </c>
      <c r="J696" s="18" t="s">
        <v>36</v>
      </c>
      <c r="K696" s="18" t="s">
        <v>34</v>
      </c>
      <c r="L696" s="18" t="s">
        <v>37</v>
      </c>
      <c r="M696" s="18">
        <v>20120126</v>
      </c>
      <c r="N696" s="20">
        <v>44112</v>
      </c>
      <c r="O696" s="20">
        <v>2215875</v>
      </c>
      <c r="P696" s="20">
        <v>266</v>
      </c>
      <c r="Q696" s="20">
        <v>5</v>
      </c>
    </row>
    <row r="697" spans="1:17" x14ac:dyDescent="0.2">
      <c r="A697" s="17" t="s">
        <v>2289</v>
      </c>
      <c r="B697" s="17" t="s">
        <v>2785</v>
      </c>
      <c r="C697" s="17" t="s">
        <v>2290</v>
      </c>
      <c r="D697" s="18" t="s">
        <v>2291</v>
      </c>
      <c r="E697" s="20">
        <v>47692655</v>
      </c>
      <c r="F697" s="20">
        <v>1322500</v>
      </c>
      <c r="G697" s="18" t="s">
        <v>1595</v>
      </c>
      <c r="H697" s="19" t="s">
        <v>42</v>
      </c>
      <c r="J697" s="18" t="s">
        <v>36</v>
      </c>
      <c r="K697" s="18" t="s">
        <v>34</v>
      </c>
      <c r="L697" s="18" t="s">
        <v>37</v>
      </c>
      <c r="M697" s="18">
        <v>20150414</v>
      </c>
      <c r="N697" s="20">
        <v>85437</v>
      </c>
      <c r="O697" s="20">
        <v>3055418</v>
      </c>
      <c r="P697" s="20">
        <v>193</v>
      </c>
      <c r="Q697" s="20">
        <v>5</v>
      </c>
    </row>
    <row r="698" spans="1:17" x14ac:dyDescent="0.2">
      <c r="A698" s="17" t="s">
        <v>2265</v>
      </c>
      <c r="B698" s="17" t="s">
        <v>2785</v>
      </c>
      <c r="C698" s="17" t="s">
        <v>2266</v>
      </c>
      <c r="D698" s="18" t="s">
        <v>2267</v>
      </c>
      <c r="E698" s="20">
        <v>38881465</v>
      </c>
      <c r="F698" s="20">
        <v>2264500</v>
      </c>
      <c r="G698" s="18" t="s">
        <v>1595</v>
      </c>
      <c r="H698" s="19" t="s">
        <v>42</v>
      </c>
      <c r="J698" s="18" t="s">
        <v>36</v>
      </c>
      <c r="K698" s="18" t="s">
        <v>34</v>
      </c>
      <c r="L698" s="18" t="s">
        <v>37</v>
      </c>
      <c r="M698" s="18">
        <v>20110621</v>
      </c>
      <c r="N698" s="20">
        <v>99040</v>
      </c>
      <c r="O698" s="20">
        <v>1720891.5</v>
      </c>
      <c r="P698" s="20">
        <v>372</v>
      </c>
      <c r="Q698" s="20">
        <v>5</v>
      </c>
    </row>
    <row r="699" spans="1:17" x14ac:dyDescent="0.2">
      <c r="A699" s="17" t="s">
        <v>2295</v>
      </c>
      <c r="B699" s="17" t="s">
        <v>2785</v>
      </c>
      <c r="C699" s="17" t="s">
        <v>2296</v>
      </c>
      <c r="D699" s="18" t="s">
        <v>2297</v>
      </c>
      <c r="E699" s="20">
        <v>34912710</v>
      </c>
      <c r="F699" s="20">
        <v>1585500</v>
      </c>
      <c r="G699" s="18" t="s">
        <v>1595</v>
      </c>
      <c r="H699" s="19" t="s">
        <v>42</v>
      </c>
      <c r="J699" s="18" t="s">
        <v>36</v>
      </c>
      <c r="K699" s="18" t="s">
        <v>34</v>
      </c>
      <c r="L699" s="18" t="s">
        <v>37</v>
      </c>
      <c r="M699" s="18">
        <v>20150506</v>
      </c>
      <c r="N699" s="20">
        <v>130004</v>
      </c>
      <c r="O699" s="20">
        <v>2914830.5</v>
      </c>
      <c r="P699" s="20">
        <v>293</v>
      </c>
      <c r="Q699" s="20">
        <v>5</v>
      </c>
    </row>
    <row r="700" spans="1:17" x14ac:dyDescent="0.2">
      <c r="A700" s="17" t="s">
        <v>1602</v>
      </c>
      <c r="B700" s="17" t="s">
        <v>2785</v>
      </c>
      <c r="C700" s="17" t="s">
        <v>1603</v>
      </c>
      <c r="D700" s="18" t="s">
        <v>1604</v>
      </c>
      <c r="E700" s="20">
        <v>9535000</v>
      </c>
      <c r="F700" s="20">
        <v>450000</v>
      </c>
      <c r="G700" s="18" t="s">
        <v>1595</v>
      </c>
      <c r="H700" s="19" t="s">
        <v>42</v>
      </c>
      <c r="J700" s="18" t="s">
        <v>36</v>
      </c>
      <c r="K700" s="18" t="s">
        <v>34</v>
      </c>
      <c r="L700" s="18" t="s">
        <v>37</v>
      </c>
      <c r="M700" s="18">
        <v>20210527</v>
      </c>
      <c r="N700" s="20">
        <v>82638</v>
      </c>
      <c r="O700" s="20">
        <v>1684070</v>
      </c>
      <c r="P700" s="20">
        <v>280</v>
      </c>
      <c r="Q700" s="20">
        <v>5</v>
      </c>
    </row>
    <row r="701" spans="1:17" x14ac:dyDescent="0.2">
      <c r="A701" s="17" t="s">
        <v>2268</v>
      </c>
      <c r="B701" s="17" t="s">
        <v>2785</v>
      </c>
      <c r="C701" s="17" t="s">
        <v>2269</v>
      </c>
      <c r="D701" s="18" t="s">
        <v>2270</v>
      </c>
      <c r="E701" s="20">
        <v>726285700</v>
      </c>
      <c r="F701" s="20">
        <v>9940000</v>
      </c>
      <c r="G701" s="18" t="s">
        <v>1595</v>
      </c>
      <c r="H701" s="19" t="s">
        <v>42</v>
      </c>
      <c r="J701" s="18" t="s">
        <v>36</v>
      </c>
      <c r="K701" s="18" t="s">
        <v>34</v>
      </c>
      <c r="L701" s="18" t="s">
        <v>37</v>
      </c>
      <c r="M701" s="18">
        <v>20110616</v>
      </c>
      <c r="N701" s="20">
        <v>1961089</v>
      </c>
      <c r="O701" s="20">
        <v>113196370.5</v>
      </c>
      <c r="P701" s="20">
        <v>12076</v>
      </c>
      <c r="Q701" s="20">
        <v>5</v>
      </c>
    </row>
    <row r="702" spans="1:17" x14ac:dyDescent="0.2">
      <c r="A702" s="17" t="s">
        <v>1605</v>
      </c>
      <c r="B702" s="17" t="s">
        <v>2785</v>
      </c>
      <c r="C702" s="17" t="s">
        <v>1606</v>
      </c>
      <c r="D702" s="18" t="s">
        <v>1607</v>
      </c>
      <c r="E702" s="20">
        <v>1795400</v>
      </c>
      <c r="F702" s="20">
        <v>110000</v>
      </c>
      <c r="G702" s="18" t="s">
        <v>1595</v>
      </c>
      <c r="H702" s="19" t="s">
        <v>42</v>
      </c>
      <c r="J702" s="18" t="s">
        <v>36</v>
      </c>
      <c r="K702" s="18" t="s">
        <v>34</v>
      </c>
      <c r="L702" s="18" t="s">
        <v>37</v>
      </c>
      <c r="M702" s="18">
        <v>20210527</v>
      </c>
      <c r="N702" s="20">
        <v>16634</v>
      </c>
      <c r="O702" s="20">
        <v>266902.5</v>
      </c>
      <c r="P702" s="20">
        <v>58</v>
      </c>
      <c r="Q702" s="20">
        <v>5</v>
      </c>
    </row>
    <row r="703" spans="1:17" x14ac:dyDescent="0.2">
      <c r="A703" s="17" t="s">
        <v>1592</v>
      </c>
      <c r="B703" s="17" t="s">
        <v>2785</v>
      </c>
      <c r="C703" s="17" t="s">
        <v>1593</v>
      </c>
      <c r="D703" s="18" t="s">
        <v>1594</v>
      </c>
      <c r="E703" s="20">
        <v>661235220</v>
      </c>
      <c r="F703" s="20">
        <v>25286000</v>
      </c>
      <c r="G703" s="18" t="s">
        <v>1595</v>
      </c>
      <c r="H703" s="19" t="s">
        <v>42</v>
      </c>
      <c r="J703" s="18" t="s">
        <v>36</v>
      </c>
      <c r="K703" s="18" t="s">
        <v>34</v>
      </c>
      <c r="L703" s="18" t="s">
        <v>37</v>
      </c>
      <c r="M703" s="18">
        <v>20180529</v>
      </c>
      <c r="N703" s="20">
        <v>3970625</v>
      </c>
      <c r="O703" s="20">
        <v>108414951.5</v>
      </c>
      <c r="P703" s="20">
        <v>10582</v>
      </c>
      <c r="Q703" s="20">
        <v>5</v>
      </c>
    </row>
    <row r="704" spans="1:17" x14ac:dyDescent="0.2">
      <c r="A704" s="17" t="s">
        <v>1596</v>
      </c>
      <c r="B704" s="17" t="s">
        <v>2785</v>
      </c>
      <c r="C704" s="17" t="s">
        <v>1597</v>
      </c>
      <c r="D704" s="18" t="s">
        <v>1598</v>
      </c>
      <c r="E704" s="20">
        <v>202388000</v>
      </c>
      <c r="F704" s="20">
        <v>6800000</v>
      </c>
      <c r="G704" s="18" t="s">
        <v>1595</v>
      </c>
      <c r="H704" s="19" t="s">
        <v>42</v>
      </c>
      <c r="J704" s="18" t="s">
        <v>36</v>
      </c>
      <c r="K704" s="18" t="s">
        <v>34</v>
      </c>
      <c r="L704" s="18" t="s">
        <v>37</v>
      </c>
      <c r="M704" s="18">
        <v>20200305</v>
      </c>
      <c r="N704" s="20">
        <v>352840</v>
      </c>
      <c r="O704" s="20">
        <v>9912849.5</v>
      </c>
      <c r="P704" s="20">
        <v>1025</v>
      </c>
      <c r="Q704" s="20">
        <v>5</v>
      </c>
    </row>
    <row r="705" spans="1:17" x14ac:dyDescent="0.2">
      <c r="A705" s="17" t="s">
        <v>1616</v>
      </c>
      <c r="B705" s="17" t="s">
        <v>2785</v>
      </c>
      <c r="C705" s="17" t="s">
        <v>1617</v>
      </c>
      <c r="D705" s="18" t="s">
        <v>1618</v>
      </c>
      <c r="E705" s="20">
        <v>1859500</v>
      </c>
      <c r="F705" s="20">
        <v>100000</v>
      </c>
      <c r="G705" s="18" t="s">
        <v>1595</v>
      </c>
      <c r="H705" s="19" t="s">
        <v>42</v>
      </c>
      <c r="J705" s="18" t="s">
        <v>36</v>
      </c>
      <c r="K705" s="18" t="s">
        <v>34</v>
      </c>
      <c r="L705" s="18" t="s">
        <v>37</v>
      </c>
      <c r="M705" s="18">
        <v>20220120</v>
      </c>
      <c r="N705" s="20">
        <v>8345</v>
      </c>
      <c r="O705" s="20">
        <v>151962</v>
      </c>
      <c r="P705" s="20">
        <v>16</v>
      </c>
      <c r="Q705" s="20">
        <v>5</v>
      </c>
    </row>
    <row r="706" spans="1:17" x14ac:dyDescent="0.2">
      <c r="A706" s="17" t="s">
        <v>2277</v>
      </c>
      <c r="B706" s="17" t="s">
        <v>2785</v>
      </c>
      <c r="C706" s="17" t="s">
        <v>2278</v>
      </c>
      <c r="D706" s="18" t="s">
        <v>2279</v>
      </c>
      <c r="E706" s="20">
        <v>139828300</v>
      </c>
      <c r="F706" s="20">
        <v>3505000</v>
      </c>
      <c r="G706" s="18" t="s">
        <v>1595</v>
      </c>
      <c r="H706" s="19" t="s">
        <v>42</v>
      </c>
      <c r="J706" s="18" t="s">
        <v>36</v>
      </c>
      <c r="K706" s="18" t="s">
        <v>34</v>
      </c>
      <c r="L706" s="18" t="s">
        <v>37</v>
      </c>
      <c r="M706" s="18">
        <v>20120124</v>
      </c>
      <c r="N706" s="20">
        <v>240693</v>
      </c>
      <c r="O706" s="20">
        <v>9122004</v>
      </c>
      <c r="P706" s="20">
        <v>1042</v>
      </c>
      <c r="Q706" s="20">
        <v>5</v>
      </c>
    </row>
    <row r="707" spans="1:17" x14ac:dyDescent="0.2">
      <c r="A707" s="17" t="s">
        <v>2843</v>
      </c>
      <c r="B707" s="17" t="s">
        <v>2785</v>
      </c>
      <c r="C707" s="17" t="s">
        <v>2844</v>
      </c>
      <c r="D707" s="18" t="s">
        <v>2845</v>
      </c>
      <c r="E707" s="20">
        <v>2028000</v>
      </c>
      <c r="F707" s="20">
        <v>100000</v>
      </c>
      <c r="G707" s="18" t="s">
        <v>1595</v>
      </c>
      <c r="H707" s="19" t="s">
        <v>42</v>
      </c>
      <c r="J707" s="18" t="s">
        <v>36</v>
      </c>
      <c r="K707" s="18" t="s">
        <v>34</v>
      </c>
      <c r="L707" s="18" t="s">
        <v>37</v>
      </c>
      <c r="M707" s="18">
        <v>20230223</v>
      </c>
      <c r="N707" s="20">
        <v>608</v>
      </c>
      <c r="O707" s="20">
        <v>12474</v>
      </c>
      <c r="P707" s="20">
        <v>5</v>
      </c>
      <c r="Q707" s="20">
        <v>3</v>
      </c>
    </row>
    <row r="708" spans="1:17" x14ac:dyDescent="0.2">
      <c r="A708" s="17" t="s">
        <v>1619</v>
      </c>
      <c r="B708" s="17" t="s">
        <v>2785</v>
      </c>
      <c r="C708" s="17" t="s">
        <v>1620</v>
      </c>
      <c r="D708" s="18" t="s">
        <v>1621</v>
      </c>
      <c r="E708" s="20">
        <v>26812500</v>
      </c>
      <c r="F708" s="20">
        <v>1350000</v>
      </c>
      <c r="G708" s="18" t="s">
        <v>1595</v>
      </c>
      <c r="H708" s="19" t="s">
        <v>42</v>
      </c>
      <c r="J708" s="18" t="s">
        <v>36</v>
      </c>
      <c r="K708" s="18" t="s">
        <v>34</v>
      </c>
      <c r="L708" s="18" t="s">
        <v>37</v>
      </c>
      <c r="M708" s="18">
        <v>20220120</v>
      </c>
      <c r="N708" s="20">
        <v>35290</v>
      </c>
      <c r="O708" s="20">
        <v>693324</v>
      </c>
      <c r="P708" s="20">
        <v>53</v>
      </c>
      <c r="Q708" s="20">
        <v>4</v>
      </c>
    </row>
    <row r="709" spans="1:17" x14ac:dyDescent="0.2">
      <c r="A709" s="17" t="s">
        <v>1622</v>
      </c>
      <c r="B709" s="17" t="s">
        <v>2785</v>
      </c>
      <c r="C709" s="17" t="s">
        <v>1623</v>
      </c>
      <c r="D709" s="18" t="s">
        <v>1624</v>
      </c>
      <c r="E709" s="20">
        <v>2727500</v>
      </c>
      <c r="F709" s="20">
        <v>150000</v>
      </c>
      <c r="G709" s="18" t="s">
        <v>1595</v>
      </c>
      <c r="H709" s="19" t="s">
        <v>42</v>
      </c>
      <c r="J709" s="18" t="s">
        <v>36</v>
      </c>
      <c r="K709" s="18" t="s">
        <v>34</v>
      </c>
      <c r="L709" s="18" t="s">
        <v>37</v>
      </c>
      <c r="M709" s="18">
        <v>20220120</v>
      </c>
      <c r="N709" s="20">
        <v>448</v>
      </c>
      <c r="O709" s="20">
        <v>8476</v>
      </c>
      <c r="P709" s="20">
        <v>4</v>
      </c>
      <c r="Q709" s="20">
        <v>2</v>
      </c>
    </row>
    <row r="710" spans="1:17" x14ac:dyDescent="0.2">
      <c r="A710" s="17" t="s">
        <v>2846</v>
      </c>
      <c r="B710" s="17" t="s">
        <v>2785</v>
      </c>
      <c r="C710" s="17" t="s">
        <v>2847</v>
      </c>
      <c r="D710" s="18" t="s">
        <v>2848</v>
      </c>
      <c r="E710" s="20">
        <v>3925000</v>
      </c>
      <c r="F710" s="20">
        <v>200000</v>
      </c>
      <c r="G710" s="18" t="s">
        <v>1595</v>
      </c>
      <c r="H710" s="19" t="s">
        <v>42</v>
      </c>
      <c r="J710" s="18" t="s">
        <v>36</v>
      </c>
      <c r="K710" s="18" t="s">
        <v>34</v>
      </c>
      <c r="L710" s="18" t="s">
        <v>37</v>
      </c>
      <c r="M710" s="18">
        <v>20230223</v>
      </c>
      <c r="N710" s="20">
        <v>17241</v>
      </c>
      <c r="O710" s="20">
        <v>338302</v>
      </c>
      <c r="P710" s="20">
        <v>43</v>
      </c>
      <c r="Q710" s="20">
        <v>4</v>
      </c>
    </row>
    <row r="711" spans="1:17" x14ac:dyDescent="0.2">
      <c r="A711" s="17" t="s">
        <v>1625</v>
      </c>
      <c r="B711" s="17" t="s">
        <v>2785</v>
      </c>
      <c r="C711" s="17" t="s">
        <v>1626</v>
      </c>
      <c r="D711" s="18" t="s">
        <v>1627</v>
      </c>
      <c r="E711" s="20">
        <v>2000000</v>
      </c>
      <c r="F711" s="20">
        <v>100000</v>
      </c>
      <c r="G711" s="18" t="s">
        <v>1595</v>
      </c>
      <c r="H711" s="19" t="s">
        <v>42</v>
      </c>
      <c r="J711" s="18" t="s">
        <v>36</v>
      </c>
      <c r="K711" s="18" t="s">
        <v>34</v>
      </c>
      <c r="L711" s="18" t="s">
        <v>37</v>
      </c>
      <c r="M711" s="18">
        <v>20220120</v>
      </c>
      <c r="N711" s="20">
        <v>30</v>
      </c>
      <c r="O711" s="20">
        <v>581</v>
      </c>
      <c r="P711" s="20">
        <v>1</v>
      </c>
      <c r="Q711" s="20">
        <v>1</v>
      </c>
    </row>
    <row r="712" spans="1:17" x14ac:dyDescent="0.2">
      <c r="A712" s="17" t="s">
        <v>1628</v>
      </c>
      <c r="B712" s="17" t="s">
        <v>2785</v>
      </c>
      <c r="C712" s="17" t="s">
        <v>1629</v>
      </c>
      <c r="D712" s="18" t="s">
        <v>1630</v>
      </c>
      <c r="E712" s="20">
        <v>3425000</v>
      </c>
      <c r="F712" s="20">
        <v>200000</v>
      </c>
      <c r="G712" s="18" t="s">
        <v>1595</v>
      </c>
      <c r="H712" s="19" t="s">
        <v>42</v>
      </c>
      <c r="J712" s="18" t="s">
        <v>36</v>
      </c>
      <c r="K712" s="18" t="s">
        <v>34</v>
      </c>
      <c r="L712" s="18" t="s">
        <v>37</v>
      </c>
      <c r="M712" s="18">
        <v>20220120</v>
      </c>
      <c r="N712" s="20">
        <v>8929</v>
      </c>
      <c r="O712" s="20">
        <v>166900</v>
      </c>
      <c r="P712" s="20">
        <v>17</v>
      </c>
      <c r="Q712" s="20">
        <v>5</v>
      </c>
    </row>
    <row r="713" spans="1:17" x14ac:dyDescent="0.2">
      <c r="A713" s="17" t="s">
        <v>1631</v>
      </c>
      <c r="B713" s="17" t="s">
        <v>2785</v>
      </c>
      <c r="C713" s="17" t="s">
        <v>1632</v>
      </c>
      <c r="D713" s="18" t="s">
        <v>1633</v>
      </c>
      <c r="E713" s="20">
        <v>2718000</v>
      </c>
      <c r="F713" s="20">
        <v>150000</v>
      </c>
      <c r="G713" s="18" t="s">
        <v>1595</v>
      </c>
      <c r="H713" s="19" t="s">
        <v>42</v>
      </c>
      <c r="J713" s="18" t="s">
        <v>36</v>
      </c>
      <c r="K713" s="18" t="s">
        <v>34</v>
      </c>
      <c r="L713" s="18" t="s">
        <v>37</v>
      </c>
      <c r="M713" s="18">
        <v>20220120</v>
      </c>
      <c r="N713" s="20">
        <v>22655</v>
      </c>
      <c r="O713" s="20">
        <v>428017</v>
      </c>
      <c r="P713" s="20">
        <v>124</v>
      </c>
      <c r="Q713" s="20">
        <v>5</v>
      </c>
    </row>
    <row r="714" spans="1:17" x14ac:dyDescent="0.2">
      <c r="A714" s="17" t="s">
        <v>2849</v>
      </c>
      <c r="B714" s="17" t="s">
        <v>2785</v>
      </c>
      <c r="C714" s="17" t="s">
        <v>2850</v>
      </c>
      <c r="D714" s="18" t="s">
        <v>2851</v>
      </c>
      <c r="E714" s="20">
        <v>978000</v>
      </c>
      <c r="F714" s="20">
        <v>50000</v>
      </c>
      <c r="G714" s="18" t="s">
        <v>1595</v>
      </c>
      <c r="H714" s="19" t="s">
        <v>42</v>
      </c>
      <c r="J714" s="18" t="s">
        <v>36</v>
      </c>
      <c r="K714" s="18" t="s">
        <v>34</v>
      </c>
      <c r="L714" s="18" t="s">
        <v>37</v>
      </c>
      <c r="M714" s="18">
        <v>20230223</v>
      </c>
      <c r="N714" s="20">
        <v>6421</v>
      </c>
      <c r="O714" s="20">
        <v>123825</v>
      </c>
      <c r="P714" s="20">
        <v>48</v>
      </c>
      <c r="Q714" s="20">
        <v>3</v>
      </c>
    </row>
    <row r="715" spans="1:17" x14ac:dyDescent="0.2">
      <c r="A715" s="17" t="s">
        <v>1599</v>
      </c>
      <c r="B715" s="17" t="s">
        <v>2785</v>
      </c>
      <c r="C715" s="17" t="s">
        <v>1600</v>
      </c>
      <c r="D715" s="18" t="s">
        <v>1601</v>
      </c>
      <c r="E715" s="20">
        <v>60294000</v>
      </c>
      <c r="F715" s="20">
        <v>2600000</v>
      </c>
      <c r="G715" s="18" t="s">
        <v>1595</v>
      </c>
      <c r="H715" s="19" t="s">
        <v>42</v>
      </c>
      <c r="J715" s="18" t="s">
        <v>36</v>
      </c>
      <c r="K715" s="18" t="s">
        <v>34</v>
      </c>
      <c r="L715" s="18" t="s">
        <v>37</v>
      </c>
      <c r="M715" s="18">
        <v>20201008</v>
      </c>
      <c r="N715" s="20">
        <v>173621</v>
      </c>
      <c r="O715" s="20">
        <v>4210702.5</v>
      </c>
      <c r="P715" s="20">
        <v>345</v>
      </c>
      <c r="Q715" s="20">
        <v>5</v>
      </c>
    </row>
    <row r="716" spans="1:17" x14ac:dyDescent="0.2">
      <c r="A716" s="17" t="s">
        <v>1634</v>
      </c>
      <c r="B716" s="17" t="s">
        <v>2785</v>
      </c>
      <c r="C716" s="17" t="s">
        <v>1635</v>
      </c>
      <c r="D716" s="18" t="s">
        <v>1636</v>
      </c>
      <c r="E716" s="20">
        <v>2000000</v>
      </c>
      <c r="F716" s="20">
        <v>100000</v>
      </c>
      <c r="G716" s="18" t="s">
        <v>1595</v>
      </c>
      <c r="H716" s="19" t="s">
        <v>42</v>
      </c>
      <c r="J716" s="18" t="s">
        <v>36</v>
      </c>
      <c r="K716" s="18" t="s">
        <v>34</v>
      </c>
      <c r="L716" s="18" t="s">
        <v>37</v>
      </c>
      <c r="M716" s="18">
        <v>20220120</v>
      </c>
    </row>
    <row r="717" spans="1:17" x14ac:dyDescent="0.2">
      <c r="A717" s="17" t="s">
        <v>2280</v>
      </c>
      <c r="B717" s="17" t="s">
        <v>2785</v>
      </c>
      <c r="C717" s="17" t="s">
        <v>2281</v>
      </c>
      <c r="D717" s="18" t="s">
        <v>2282</v>
      </c>
      <c r="E717" s="20">
        <v>166145000</v>
      </c>
      <c r="F717" s="20">
        <v>5875000</v>
      </c>
      <c r="G717" s="18" t="s">
        <v>1595</v>
      </c>
      <c r="H717" s="19" t="s">
        <v>42</v>
      </c>
      <c r="J717" s="18" t="s">
        <v>36</v>
      </c>
      <c r="K717" s="18" t="s">
        <v>34</v>
      </c>
      <c r="L717" s="18" t="s">
        <v>37</v>
      </c>
      <c r="M717" s="18">
        <v>20120424</v>
      </c>
      <c r="N717" s="20">
        <v>268457</v>
      </c>
      <c r="O717" s="20">
        <v>7843252.5</v>
      </c>
      <c r="P717" s="20">
        <v>686</v>
      </c>
      <c r="Q717" s="20">
        <v>5</v>
      </c>
    </row>
    <row r="718" spans="1:17" x14ac:dyDescent="0.2">
      <c r="A718" s="17" t="s">
        <v>1987</v>
      </c>
      <c r="B718" s="17" t="s">
        <v>2785</v>
      </c>
      <c r="C718" s="17" t="s">
        <v>1988</v>
      </c>
      <c r="D718" s="18" t="s">
        <v>1989</v>
      </c>
      <c r="E718" s="20">
        <v>5090000</v>
      </c>
      <c r="F718" s="20">
        <v>500000</v>
      </c>
      <c r="G718" s="18" t="s">
        <v>537</v>
      </c>
      <c r="H718" s="19" t="s">
        <v>42</v>
      </c>
      <c r="J718" s="18" t="s">
        <v>36</v>
      </c>
      <c r="K718" s="18" t="s">
        <v>34</v>
      </c>
      <c r="L718" s="18" t="s">
        <v>37</v>
      </c>
      <c r="M718" s="18">
        <v>20220901</v>
      </c>
      <c r="N718" s="20">
        <v>165946</v>
      </c>
      <c r="O718" s="20">
        <v>1700121</v>
      </c>
      <c r="P718" s="20">
        <v>21</v>
      </c>
      <c r="Q718" s="20">
        <v>5</v>
      </c>
    </row>
    <row r="719" spans="1:17" x14ac:dyDescent="0.2">
      <c r="A719" s="17" t="s">
        <v>1990</v>
      </c>
      <c r="B719" s="17" t="s">
        <v>2785</v>
      </c>
      <c r="C719" s="17" t="s">
        <v>1991</v>
      </c>
      <c r="D719" s="18" t="s">
        <v>1992</v>
      </c>
      <c r="E719" s="20">
        <v>3024000</v>
      </c>
      <c r="F719" s="20">
        <v>300000</v>
      </c>
      <c r="G719" s="18" t="s">
        <v>537</v>
      </c>
      <c r="H719" s="19" t="s">
        <v>42</v>
      </c>
      <c r="J719" s="18" t="s">
        <v>36</v>
      </c>
      <c r="K719" s="18" t="s">
        <v>34</v>
      </c>
      <c r="L719" s="18" t="s">
        <v>37</v>
      </c>
      <c r="M719" s="18">
        <v>20220901</v>
      </c>
      <c r="N719" s="20">
        <v>3171</v>
      </c>
      <c r="O719" s="20">
        <v>31969</v>
      </c>
      <c r="P719" s="20">
        <v>11</v>
      </c>
      <c r="Q719" s="20">
        <v>4</v>
      </c>
    </row>
    <row r="720" spans="1:17" x14ac:dyDescent="0.2">
      <c r="A720" s="17" t="s">
        <v>1984</v>
      </c>
      <c r="B720" s="17" t="s">
        <v>2785</v>
      </c>
      <c r="C720" s="17" t="s">
        <v>1985</v>
      </c>
      <c r="D720" s="18" t="s">
        <v>1986</v>
      </c>
      <c r="E720" s="20">
        <v>71621748</v>
      </c>
      <c r="F720" s="20">
        <v>9043150</v>
      </c>
      <c r="G720" s="18" t="s">
        <v>537</v>
      </c>
      <c r="H720" s="19" t="s">
        <v>42</v>
      </c>
      <c r="J720" s="18" t="s">
        <v>36</v>
      </c>
      <c r="K720" s="18" t="s">
        <v>34</v>
      </c>
      <c r="L720" s="18" t="s">
        <v>37</v>
      </c>
      <c r="M720" s="18">
        <v>20150818</v>
      </c>
      <c r="N720" s="20">
        <v>350634</v>
      </c>
      <c r="O720" s="20">
        <v>2900996</v>
      </c>
      <c r="P720" s="20">
        <v>524</v>
      </c>
      <c r="Q720" s="20">
        <v>5</v>
      </c>
    </row>
    <row r="721" spans="1:17" x14ac:dyDescent="0.2">
      <c r="A721" s="17" t="s">
        <v>2069</v>
      </c>
      <c r="B721" s="17" t="s">
        <v>2785</v>
      </c>
      <c r="C721" s="17" t="s">
        <v>2070</v>
      </c>
      <c r="D721" s="18" t="s">
        <v>2071</v>
      </c>
      <c r="E721" s="20">
        <v>36942500</v>
      </c>
      <c r="F721" s="20">
        <v>1750000</v>
      </c>
      <c r="G721" s="18" t="s">
        <v>1993</v>
      </c>
      <c r="H721" s="19" t="s">
        <v>42</v>
      </c>
      <c r="J721" s="18" t="s">
        <v>36</v>
      </c>
      <c r="K721" s="18" t="s">
        <v>34</v>
      </c>
      <c r="L721" s="18" t="s">
        <v>37</v>
      </c>
      <c r="M721" s="18">
        <v>20200909</v>
      </c>
      <c r="N721" s="20">
        <v>201212</v>
      </c>
      <c r="O721" s="20">
        <v>4229908</v>
      </c>
      <c r="P721" s="20">
        <v>270</v>
      </c>
      <c r="Q721" s="20">
        <v>5</v>
      </c>
    </row>
    <row r="722" spans="1:17" x14ac:dyDescent="0.2">
      <c r="A722" s="17" t="s">
        <v>2033</v>
      </c>
      <c r="B722" s="17" t="s">
        <v>2785</v>
      </c>
      <c r="C722" s="17" t="s">
        <v>2034</v>
      </c>
      <c r="D722" s="18" t="s">
        <v>2035</v>
      </c>
      <c r="E722" s="20">
        <v>859606400</v>
      </c>
      <c r="F722" s="20">
        <v>9440000</v>
      </c>
      <c r="G722" s="18" t="s">
        <v>1993</v>
      </c>
      <c r="H722" s="19" t="s">
        <v>42</v>
      </c>
      <c r="J722" s="18" t="s">
        <v>36</v>
      </c>
      <c r="K722" s="18" t="s">
        <v>34</v>
      </c>
      <c r="L722" s="18" t="s">
        <v>37</v>
      </c>
      <c r="M722" s="18">
        <v>20180129</v>
      </c>
      <c r="N722" s="20">
        <v>221380</v>
      </c>
      <c r="O722" s="20">
        <v>20296548.5</v>
      </c>
      <c r="P722" s="20">
        <v>1075</v>
      </c>
      <c r="Q722" s="20">
        <v>5</v>
      </c>
    </row>
    <row r="723" spans="1:17" x14ac:dyDescent="0.2">
      <c r="A723" s="17" t="s">
        <v>2036</v>
      </c>
      <c r="B723" s="17" t="s">
        <v>2785</v>
      </c>
      <c r="C723" s="17" t="s">
        <v>2037</v>
      </c>
      <c r="D723" s="18" t="s">
        <v>2038</v>
      </c>
      <c r="E723" s="20">
        <v>1130117400</v>
      </c>
      <c r="F723" s="20">
        <v>9420000</v>
      </c>
      <c r="G723" s="18" t="s">
        <v>1993</v>
      </c>
      <c r="H723" s="19" t="s">
        <v>42</v>
      </c>
      <c r="J723" s="18" t="s">
        <v>36</v>
      </c>
      <c r="K723" s="18" t="s">
        <v>34</v>
      </c>
      <c r="L723" s="18" t="s">
        <v>37</v>
      </c>
      <c r="M723" s="18">
        <v>20180124</v>
      </c>
      <c r="N723" s="20">
        <v>278375</v>
      </c>
      <c r="O723" s="20">
        <v>34412515</v>
      </c>
      <c r="P723" s="20">
        <v>1248</v>
      </c>
      <c r="Q723" s="20">
        <v>5</v>
      </c>
    </row>
    <row r="724" spans="1:17" x14ac:dyDescent="0.2">
      <c r="A724" s="17" t="s">
        <v>2039</v>
      </c>
      <c r="B724" s="17" t="s">
        <v>2785</v>
      </c>
      <c r="C724" s="17" t="s">
        <v>2040</v>
      </c>
      <c r="D724" s="18" t="s">
        <v>2041</v>
      </c>
      <c r="E724" s="20">
        <v>106497000</v>
      </c>
      <c r="F724" s="20">
        <v>900000</v>
      </c>
      <c r="G724" s="18" t="s">
        <v>1993</v>
      </c>
      <c r="H724" s="19" t="s">
        <v>42</v>
      </c>
      <c r="J724" s="18" t="s">
        <v>36</v>
      </c>
      <c r="K724" s="18" t="s">
        <v>34</v>
      </c>
      <c r="L724" s="18" t="s">
        <v>37</v>
      </c>
      <c r="M724" s="18">
        <v>20180124</v>
      </c>
      <c r="N724" s="20">
        <v>55584</v>
      </c>
      <c r="O724" s="20">
        <v>6781110.5</v>
      </c>
      <c r="P724" s="20">
        <v>301</v>
      </c>
      <c r="Q724" s="20">
        <v>5</v>
      </c>
    </row>
    <row r="725" spans="1:17" x14ac:dyDescent="0.2">
      <c r="A725" s="17" t="s">
        <v>2024</v>
      </c>
      <c r="B725" s="17" t="s">
        <v>2785</v>
      </c>
      <c r="C725" s="17" t="s">
        <v>2025</v>
      </c>
      <c r="D725" s="18" t="s">
        <v>2026</v>
      </c>
      <c r="E725" s="20">
        <v>21620000</v>
      </c>
      <c r="F725" s="20">
        <v>1150000</v>
      </c>
      <c r="G725" s="18" t="s">
        <v>1993</v>
      </c>
      <c r="H725" s="19" t="s">
        <v>42</v>
      </c>
      <c r="J725" s="18" t="s">
        <v>36</v>
      </c>
      <c r="K725" s="18" t="s">
        <v>34</v>
      </c>
      <c r="L725" s="18" t="s">
        <v>37</v>
      </c>
      <c r="M725" s="18">
        <v>20171122</v>
      </c>
      <c r="N725" s="20">
        <v>172231</v>
      </c>
      <c r="O725" s="20">
        <v>3271095</v>
      </c>
      <c r="P725" s="20">
        <v>245</v>
      </c>
      <c r="Q725" s="20">
        <v>5</v>
      </c>
    </row>
    <row r="726" spans="1:17" x14ac:dyDescent="0.2">
      <c r="A726" s="17" t="s">
        <v>2042</v>
      </c>
      <c r="B726" s="17" t="s">
        <v>2785</v>
      </c>
      <c r="C726" s="17" t="s">
        <v>2043</v>
      </c>
      <c r="D726" s="18" t="s">
        <v>2044</v>
      </c>
      <c r="E726" s="20">
        <v>154013400</v>
      </c>
      <c r="F726" s="20">
        <v>1620000</v>
      </c>
      <c r="G726" s="18" t="s">
        <v>1993</v>
      </c>
      <c r="H726" s="19" t="s">
        <v>42</v>
      </c>
      <c r="J726" s="18" t="s">
        <v>36</v>
      </c>
      <c r="K726" s="18" t="s">
        <v>34</v>
      </c>
      <c r="L726" s="18" t="s">
        <v>37</v>
      </c>
      <c r="M726" s="18">
        <v>20180129</v>
      </c>
      <c r="N726" s="20">
        <v>40753</v>
      </c>
      <c r="O726" s="20">
        <v>3894967.5</v>
      </c>
      <c r="P726" s="20">
        <v>128</v>
      </c>
      <c r="Q726" s="20">
        <v>5</v>
      </c>
    </row>
    <row r="727" spans="1:17" x14ac:dyDescent="0.2">
      <c r="A727" s="17" t="s">
        <v>2072</v>
      </c>
      <c r="B727" s="17" t="s">
        <v>2785</v>
      </c>
      <c r="C727" s="17" t="s">
        <v>2073</v>
      </c>
      <c r="D727" s="18" t="s">
        <v>2074</v>
      </c>
      <c r="E727" s="20">
        <v>23412000</v>
      </c>
      <c r="F727" s="20">
        <v>1200000</v>
      </c>
      <c r="G727" s="18" t="s">
        <v>1993</v>
      </c>
      <c r="H727" s="19" t="s">
        <v>42</v>
      </c>
      <c r="J727" s="18" t="s">
        <v>36</v>
      </c>
      <c r="K727" s="18" t="s">
        <v>34</v>
      </c>
      <c r="L727" s="18" t="s">
        <v>37</v>
      </c>
      <c r="M727" s="18">
        <v>20200909</v>
      </c>
      <c r="N727" s="20">
        <v>113550</v>
      </c>
      <c r="O727" s="20">
        <v>2213323.5</v>
      </c>
      <c r="P727" s="20">
        <v>139</v>
      </c>
      <c r="Q727" s="20">
        <v>5</v>
      </c>
    </row>
    <row r="728" spans="1:17" x14ac:dyDescent="0.2">
      <c r="A728" s="17" t="s">
        <v>1994</v>
      </c>
      <c r="B728" s="17" t="s">
        <v>2785</v>
      </c>
      <c r="C728" s="17" t="s">
        <v>1995</v>
      </c>
      <c r="D728" s="18" t="s">
        <v>1996</v>
      </c>
      <c r="E728" s="20">
        <v>545625000</v>
      </c>
      <c r="F728" s="20">
        <v>29100000</v>
      </c>
      <c r="G728" s="18" t="s">
        <v>1993</v>
      </c>
      <c r="H728" s="19" t="s">
        <v>42</v>
      </c>
      <c r="J728" s="18" t="s">
        <v>36</v>
      </c>
      <c r="K728" s="18" t="s">
        <v>34</v>
      </c>
      <c r="L728" s="18" t="s">
        <v>37</v>
      </c>
      <c r="M728" s="18">
        <v>20160419</v>
      </c>
      <c r="N728" s="20">
        <v>1618380</v>
      </c>
      <c r="O728" s="20">
        <v>30645068</v>
      </c>
      <c r="P728" s="20">
        <v>4135</v>
      </c>
      <c r="Q728" s="20">
        <v>5</v>
      </c>
    </row>
    <row r="729" spans="1:17" x14ac:dyDescent="0.2">
      <c r="A729" s="17" t="s">
        <v>1997</v>
      </c>
      <c r="B729" s="17" t="s">
        <v>2785</v>
      </c>
      <c r="C729" s="17" t="s">
        <v>1998</v>
      </c>
      <c r="D729" s="18" t="s">
        <v>1999</v>
      </c>
      <c r="E729" s="20">
        <v>110550000</v>
      </c>
      <c r="F729" s="20">
        <v>6700000</v>
      </c>
      <c r="G729" s="18" t="s">
        <v>1993</v>
      </c>
      <c r="H729" s="19" t="s">
        <v>42</v>
      </c>
      <c r="J729" s="18" t="s">
        <v>36</v>
      </c>
      <c r="K729" s="18" t="s">
        <v>34</v>
      </c>
      <c r="L729" s="18" t="s">
        <v>37</v>
      </c>
      <c r="M729" s="18">
        <v>20160419</v>
      </c>
      <c r="N729" s="20">
        <v>599026</v>
      </c>
      <c r="O729" s="20">
        <v>9971041</v>
      </c>
      <c r="P729" s="20">
        <v>1267</v>
      </c>
      <c r="Q729" s="20">
        <v>5</v>
      </c>
    </row>
    <row r="730" spans="1:17" x14ac:dyDescent="0.2">
      <c r="A730" s="17" t="s">
        <v>2075</v>
      </c>
      <c r="B730" s="17" t="s">
        <v>2785</v>
      </c>
      <c r="C730" s="17" t="s">
        <v>2076</v>
      </c>
      <c r="D730" s="18" t="s">
        <v>2077</v>
      </c>
      <c r="E730" s="20">
        <v>17316000</v>
      </c>
      <c r="F730" s="20">
        <v>200000</v>
      </c>
      <c r="G730" s="18" t="s">
        <v>1993</v>
      </c>
      <c r="H730" s="19" t="s">
        <v>42</v>
      </c>
      <c r="J730" s="18" t="s">
        <v>36</v>
      </c>
      <c r="K730" s="18" t="s">
        <v>34</v>
      </c>
      <c r="L730" s="18" t="s">
        <v>37</v>
      </c>
      <c r="M730" s="18">
        <v>20200909</v>
      </c>
      <c r="N730" s="20">
        <v>93131</v>
      </c>
      <c r="O730" s="20">
        <v>8075515</v>
      </c>
      <c r="P730" s="20">
        <v>158</v>
      </c>
      <c r="Q730" s="20">
        <v>5</v>
      </c>
    </row>
    <row r="731" spans="1:17" x14ac:dyDescent="0.2">
      <c r="A731" s="17" t="s">
        <v>2078</v>
      </c>
      <c r="B731" s="17" t="s">
        <v>2785</v>
      </c>
      <c r="C731" s="17" t="s">
        <v>2079</v>
      </c>
      <c r="D731" s="18" t="s">
        <v>2080</v>
      </c>
      <c r="E731" s="20">
        <v>9832000</v>
      </c>
      <c r="F731" s="20">
        <v>100000</v>
      </c>
      <c r="G731" s="18" t="s">
        <v>1993</v>
      </c>
      <c r="H731" s="19" t="s">
        <v>42</v>
      </c>
      <c r="J731" s="18" t="s">
        <v>36</v>
      </c>
      <c r="K731" s="18" t="s">
        <v>34</v>
      </c>
      <c r="L731" s="18" t="s">
        <v>37</v>
      </c>
      <c r="M731" s="18">
        <v>20200909</v>
      </c>
      <c r="N731" s="20">
        <v>12590</v>
      </c>
      <c r="O731" s="20">
        <v>1292439.5</v>
      </c>
      <c r="P731" s="20">
        <v>125</v>
      </c>
      <c r="Q731" s="20">
        <v>5</v>
      </c>
    </row>
    <row r="732" spans="1:17" x14ac:dyDescent="0.2">
      <c r="A732" s="17" t="s">
        <v>2063</v>
      </c>
      <c r="B732" s="17" t="s">
        <v>2785</v>
      </c>
      <c r="C732" s="17" t="s">
        <v>2064</v>
      </c>
      <c r="D732" s="18" t="s">
        <v>2065</v>
      </c>
      <c r="E732" s="20">
        <v>262500000</v>
      </c>
      <c r="F732" s="20">
        <v>3500000</v>
      </c>
      <c r="G732" s="18" t="s">
        <v>1993</v>
      </c>
      <c r="H732" s="19" t="s">
        <v>42</v>
      </c>
      <c r="J732" s="18" t="s">
        <v>36</v>
      </c>
      <c r="K732" s="18" t="s">
        <v>34</v>
      </c>
      <c r="L732" s="18" t="s">
        <v>37</v>
      </c>
      <c r="M732" s="18">
        <v>20190725</v>
      </c>
      <c r="N732" s="20">
        <v>30427</v>
      </c>
      <c r="O732" s="20">
        <v>2317871.5</v>
      </c>
      <c r="P732" s="20">
        <v>164</v>
      </c>
      <c r="Q732" s="20">
        <v>5</v>
      </c>
    </row>
    <row r="733" spans="1:17" x14ac:dyDescent="0.2">
      <c r="A733" s="17" t="s">
        <v>2096</v>
      </c>
      <c r="B733" s="17" t="s">
        <v>2785</v>
      </c>
      <c r="C733" s="17" t="s">
        <v>2097</v>
      </c>
      <c r="D733" s="18" t="s">
        <v>2098</v>
      </c>
      <c r="E733" s="20">
        <v>25971800</v>
      </c>
      <c r="F733" s="20">
        <v>310000</v>
      </c>
      <c r="G733" s="18" t="s">
        <v>1993</v>
      </c>
      <c r="H733" s="19" t="s">
        <v>42</v>
      </c>
      <c r="J733" s="18" t="s">
        <v>36</v>
      </c>
      <c r="K733" s="18" t="s">
        <v>34</v>
      </c>
      <c r="L733" s="18" t="s">
        <v>37</v>
      </c>
      <c r="M733" s="18">
        <v>20220208</v>
      </c>
      <c r="N733" s="20">
        <v>11591</v>
      </c>
      <c r="O733" s="20">
        <v>984172</v>
      </c>
      <c r="P733" s="20">
        <v>87</v>
      </c>
      <c r="Q733" s="20">
        <v>5</v>
      </c>
    </row>
    <row r="734" spans="1:17" x14ac:dyDescent="0.2">
      <c r="A734" s="17" t="s">
        <v>2066</v>
      </c>
      <c r="B734" s="17" t="s">
        <v>2785</v>
      </c>
      <c r="C734" s="17" t="s">
        <v>2067</v>
      </c>
      <c r="D734" s="18" t="s">
        <v>2068</v>
      </c>
      <c r="E734" s="20">
        <v>476773500</v>
      </c>
      <c r="F734" s="20">
        <v>5950000</v>
      </c>
      <c r="G734" s="18" t="s">
        <v>1993</v>
      </c>
      <c r="H734" s="19" t="s">
        <v>42</v>
      </c>
      <c r="J734" s="18" t="s">
        <v>36</v>
      </c>
      <c r="K734" s="18" t="s">
        <v>34</v>
      </c>
      <c r="L734" s="18" t="s">
        <v>37</v>
      </c>
      <c r="M734" s="18">
        <v>20191024</v>
      </c>
      <c r="N734" s="20">
        <v>11650</v>
      </c>
      <c r="O734" s="20">
        <v>940405</v>
      </c>
      <c r="P734" s="20">
        <v>73</v>
      </c>
      <c r="Q734" s="20">
        <v>5</v>
      </c>
    </row>
    <row r="735" spans="1:17" x14ac:dyDescent="0.2">
      <c r="A735" s="17" t="s">
        <v>2000</v>
      </c>
      <c r="B735" s="17" t="s">
        <v>2785</v>
      </c>
      <c r="C735" s="17" t="s">
        <v>2001</v>
      </c>
      <c r="D735" s="18" t="s">
        <v>2002</v>
      </c>
      <c r="E735" s="20">
        <v>634045000</v>
      </c>
      <c r="F735" s="20">
        <v>36650000</v>
      </c>
      <c r="G735" s="18" t="s">
        <v>1993</v>
      </c>
      <c r="H735" s="19" t="s">
        <v>42</v>
      </c>
      <c r="J735" s="18" t="s">
        <v>36</v>
      </c>
      <c r="K735" s="18" t="s">
        <v>34</v>
      </c>
      <c r="L735" s="18" t="s">
        <v>37</v>
      </c>
      <c r="M735" s="18">
        <v>20160419</v>
      </c>
      <c r="N735" s="20">
        <v>2539492</v>
      </c>
      <c r="O735" s="20">
        <v>44183261</v>
      </c>
      <c r="P735" s="20">
        <v>5835</v>
      </c>
      <c r="Q735" s="20">
        <v>5</v>
      </c>
    </row>
    <row r="736" spans="1:17" x14ac:dyDescent="0.2">
      <c r="A736" s="17" t="s">
        <v>2081</v>
      </c>
      <c r="B736" s="17" t="s">
        <v>2785</v>
      </c>
      <c r="C736" s="17" t="s">
        <v>2082</v>
      </c>
      <c r="D736" s="18" t="s">
        <v>2083</v>
      </c>
      <c r="E736" s="20">
        <v>11935000</v>
      </c>
      <c r="F736" s="20">
        <v>700000</v>
      </c>
      <c r="G736" s="18" t="s">
        <v>1993</v>
      </c>
      <c r="H736" s="19" t="s">
        <v>42</v>
      </c>
      <c r="J736" s="18" t="s">
        <v>36</v>
      </c>
      <c r="K736" s="18" t="s">
        <v>34</v>
      </c>
      <c r="L736" s="18" t="s">
        <v>37</v>
      </c>
      <c r="M736" s="18">
        <v>20200909</v>
      </c>
      <c r="N736" s="20">
        <v>173052</v>
      </c>
      <c r="O736" s="20">
        <v>2983102</v>
      </c>
      <c r="P736" s="20">
        <v>46</v>
      </c>
      <c r="Q736" s="20">
        <v>5</v>
      </c>
    </row>
    <row r="737" spans="1:17" x14ac:dyDescent="0.2">
      <c r="A737" s="17" t="s">
        <v>2084</v>
      </c>
      <c r="B737" s="17" t="s">
        <v>2785</v>
      </c>
      <c r="C737" s="17" t="s">
        <v>2085</v>
      </c>
      <c r="D737" s="18" t="s">
        <v>2086</v>
      </c>
      <c r="E737" s="20">
        <v>5583500</v>
      </c>
      <c r="F737" s="20">
        <v>50000</v>
      </c>
      <c r="G737" s="18" t="s">
        <v>1993</v>
      </c>
      <c r="H737" s="19" t="s">
        <v>42</v>
      </c>
      <c r="J737" s="18" t="s">
        <v>36</v>
      </c>
      <c r="K737" s="18" t="s">
        <v>34</v>
      </c>
      <c r="L737" s="18" t="s">
        <v>37</v>
      </c>
      <c r="M737" s="18">
        <v>20200909</v>
      </c>
      <c r="N737" s="20">
        <v>92125</v>
      </c>
      <c r="O737" s="20">
        <v>10506485</v>
      </c>
      <c r="P737" s="20">
        <v>488</v>
      </c>
      <c r="Q737" s="20">
        <v>5</v>
      </c>
    </row>
    <row r="738" spans="1:17" x14ac:dyDescent="0.2">
      <c r="A738" s="17" t="s">
        <v>2087</v>
      </c>
      <c r="B738" s="17" t="s">
        <v>2785</v>
      </c>
      <c r="C738" s="17" t="s">
        <v>2088</v>
      </c>
      <c r="D738" s="18" t="s">
        <v>2089</v>
      </c>
      <c r="E738" s="20">
        <v>16516000</v>
      </c>
      <c r="F738" s="20">
        <v>800000</v>
      </c>
      <c r="G738" s="18" t="s">
        <v>1993</v>
      </c>
      <c r="H738" s="19" t="s">
        <v>42</v>
      </c>
      <c r="J738" s="18" t="s">
        <v>36</v>
      </c>
      <c r="K738" s="18" t="s">
        <v>34</v>
      </c>
      <c r="L738" s="18" t="s">
        <v>37</v>
      </c>
      <c r="M738" s="18">
        <v>20200909</v>
      </c>
      <c r="N738" s="20">
        <v>204686</v>
      </c>
      <c r="O738" s="20">
        <v>4583634</v>
      </c>
      <c r="P738" s="20">
        <v>261</v>
      </c>
      <c r="Q738" s="20">
        <v>5</v>
      </c>
    </row>
    <row r="739" spans="1:17" x14ac:dyDescent="0.2">
      <c r="A739" s="17" t="s">
        <v>2090</v>
      </c>
      <c r="B739" s="17" t="s">
        <v>2785</v>
      </c>
      <c r="C739" s="17" t="s">
        <v>2091</v>
      </c>
      <c r="D739" s="18" t="s">
        <v>2092</v>
      </c>
      <c r="E739" s="20">
        <v>19490500</v>
      </c>
      <c r="F739" s="20">
        <v>850000</v>
      </c>
      <c r="G739" s="18" t="s">
        <v>1993</v>
      </c>
      <c r="H739" s="19" t="s">
        <v>42</v>
      </c>
      <c r="J739" s="18" t="s">
        <v>36</v>
      </c>
      <c r="K739" s="18" t="s">
        <v>34</v>
      </c>
      <c r="L739" s="18" t="s">
        <v>37</v>
      </c>
      <c r="M739" s="18">
        <v>20200909</v>
      </c>
      <c r="N739" s="20">
        <v>68698</v>
      </c>
      <c r="O739" s="20">
        <v>1559602.5</v>
      </c>
      <c r="P739" s="20">
        <v>168</v>
      </c>
      <c r="Q739" s="20">
        <v>5</v>
      </c>
    </row>
    <row r="740" spans="1:17" x14ac:dyDescent="0.2">
      <c r="A740" s="17" t="s">
        <v>2048</v>
      </c>
      <c r="B740" s="17" t="s">
        <v>2785</v>
      </c>
      <c r="C740" s="17" t="s">
        <v>2049</v>
      </c>
      <c r="D740" s="18" t="s">
        <v>2050</v>
      </c>
      <c r="E740" s="20">
        <v>571872000</v>
      </c>
      <c r="F740" s="20">
        <v>5520000</v>
      </c>
      <c r="G740" s="18" t="s">
        <v>1993</v>
      </c>
      <c r="H740" s="19" t="s">
        <v>42</v>
      </c>
      <c r="J740" s="18" t="s">
        <v>36</v>
      </c>
      <c r="K740" s="18" t="s">
        <v>34</v>
      </c>
      <c r="L740" s="18" t="s">
        <v>37</v>
      </c>
      <c r="M740" s="18">
        <v>20180124</v>
      </c>
      <c r="N740" s="20">
        <v>171059</v>
      </c>
      <c r="O740" s="20">
        <v>17800397</v>
      </c>
      <c r="P740" s="20">
        <v>592</v>
      </c>
      <c r="Q740" s="20">
        <v>5</v>
      </c>
    </row>
    <row r="741" spans="1:17" x14ac:dyDescent="0.2">
      <c r="A741" s="17" t="s">
        <v>2045</v>
      </c>
      <c r="B741" s="17" t="s">
        <v>2785</v>
      </c>
      <c r="C741" s="17" t="s">
        <v>2046</v>
      </c>
      <c r="D741" s="18" t="s">
        <v>2047</v>
      </c>
      <c r="E741" s="20">
        <v>11539000</v>
      </c>
      <c r="F741" s="20">
        <v>100000</v>
      </c>
      <c r="G741" s="18" t="s">
        <v>1993</v>
      </c>
      <c r="H741" s="19" t="s">
        <v>42</v>
      </c>
      <c r="J741" s="18" t="s">
        <v>36</v>
      </c>
      <c r="K741" s="18" t="s">
        <v>34</v>
      </c>
      <c r="L741" s="18" t="s">
        <v>37</v>
      </c>
      <c r="M741" s="18">
        <v>20180129</v>
      </c>
      <c r="N741" s="20">
        <v>9561</v>
      </c>
      <c r="O741" s="20">
        <v>1073361</v>
      </c>
      <c r="P741" s="20">
        <v>110</v>
      </c>
      <c r="Q741" s="20">
        <v>5</v>
      </c>
    </row>
    <row r="742" spans="1:17" x14ac:dyDescent="0.2">
      <c r="A742" s="17" t="s">
        <v>2027</v>
      </c>
      <c r="B742" s="17" t="s">
        <v>2785</v>
      </c>
      <c r="C742" s="17" t="s">
        <v>2028</v>
      </c>
      <c r="D742" s="18" t="s">
        <v>2029</v>
      </c>
      <c r="E742" s="20">
        <v>21375000</v>
      </c>
      <c r="F742" s="20">
        <v>750000</v>
      </c>
      <c r="G742" s="18" t="s">
        <v>1993</v>
      </c>
      <c r="H742" s="19" t="s">
        <v>42</v>
      </c>
      <c r="J742" s="18" t="s">
        <v>36</v>
      </c>
      <c r="K742" s="18" t="s">
        <v>34</v>
      </c>
      <c r="L742" s="18" t="s">
        <v>37</v>
      </c>
      <c r="M742" s="18">
        <v>20171122</v>
      </c>
      <c r="N742" s="20">
        <v>44558</v>
      </c>
      <c r="O742" s="20">
        <v>1219509</v>
      </c>
      <c r="P742" s="20">
        <v>102</v>
      </c>
      <c r="Q742" s="20">
        <v>5</v>
      </c>
    </row>
    <row r="743" spans="1:17" x14ac:dyDescent="0.2">
      <c r="A743" s="17" t="s">
        <v>2018</v>
      </c>
      <c r="B743" s="17" t="s">
        <v>2785</v>
      </c>
      <c r="C743" s="17" t="s">
        <v>2019</v>
      </c>
      <c r="D743" s="18" t="s">
        <v>2020</v>
      </c>
      <c r="E743" s="20">
        <v>39710000</v>
      </c>
      <c r="F743" s="20">
        <v>1900000</v>
      </c>
      <c r="G743" s="18" t="s">
        <v>1993</v>
      </c>
      <c r="H743" s="19" t="s">
        <v>42</v>
      </c>
      <c r="J743" s="18" t="s">
        <v>36</v>
      </c>
      <c r="K743" s="18" t="s">
        <v>34</v>
      </c>
      <c r="L743" s="18" t="s">
        <v>37</v>
      </c>
      <c r="M743" s="18">
        <v>20160907</v>
      </c>
      <c r="N743" s="20">
        <v>169855</v>
      </c>
      <c r="O743" s="20">
        <v>3663694</v>
      </c>
      <c r="P743" s="20">
        <v>510</v>
      </c>
      <c r="Q743" s="20">
        <v>5</v>
      </c>
    </row>
    <row r="744" spans="1:17" x14ac:dyDescent="0.2">
      <c r="A744" s="17" t="s">
        <v>2015</v>
      </c>
      <c r="B744" s="17" t="s">
        <v>2785</v>
      </c>
      <c r="C744" s="17" t="s">
        <v>2016</v>
      </c>
      <c r="D744" s="18" t="s">
        <v>2017</v>
      </c>
      <c r="E744" s="20">
        <v>346104000</v>
      </c>
      <c r="F744" s="20">
        <v>13200000</v>
      </c>
      <c r="G744" s="18" t="s">
        <v>1993</v>
      </c>
      <c r="H744" s="19" t="s">
        <v>42</v>
      </c>
      <c r="J744" s="18" t="s">
        <v>36</v>
      </c>
      <c r="K744" s="18" t="s">
        <v>34</v>
      </c>
      <c r="L744" s="18" t="s">
        <v>37</v>
      </c>
      <c r="M744" s="18">
        <v>20160907</v>
      </c>
      <c r="N744" s="20">
        <v>321251</v>
      </c>
      <c r="O744" s="20">
        <v>8580568</v>
      </c>
      <c r="P744" s="20">
        <v>1097</v>
      </c>
      <c r="Q744" s="20">
        <v>5</v>
      </c>
    </row>
    <row r="745" spans="1:17" x14ac:dyDescent="0.2">
      <c r="A745" s="17" t="s">
        <v>2006</v>
      </c>
      <c r="B745" s="17" t="s">
        <v>2785</v>
      </c>
      <c r="C745" s="17" t="s">
        <v>2007</v>
      </c>
      <c r="D745" s="18" t="s">
        <v>2008</v>
      </c>
      <c r="E745" s="20">
        <v>454146000</v>
      </c>
      <c r="F745" s="20">
        <v>15400000</v>
      </c>
      <c r="G745" s="18" t="s">
        <v>1993</v>
      </c>
      <c r="H745" s="19" t="s">
        <v>42</v>
      </c>
      <c r="J745" s="18" t="s">
        <v>36</v>
      </c>
      <c r="K745" s="18" t="s">
        <v>34</v>
      </c>
      <c r="L745" s="18" t="s">
        <v>37</v>
      </c>
      <c r="M745" s="18">
        <v>20160621</v>
      </c>
      <c r="N745" s="20">
        <v>443809</v>
      </c>
      <c r="O745" s="20">
        <v>13123069</v>
      </c>
      <c r="P745" s="20">
        <v>868</v>
      </c>
      <c r="Q745" s="20">
        <v>5</v>
      </c>
    </row>
    <row r="746" spans="1:17" x14ac:dyDescent="0.2">
      <c r="A746" s="17" t="s">
        <v>2012</v>
      </c>
      <c r="B746" s="17" t="s">
        <v>2785</v>
      </c>
      <c r="C746" s="17" t="s">
        <v>2013</v>
      </c>
      <c r="D746" s="18" t="s">
        <v>2014</v>
      </c>
      <c r="E746" s="20">
        <v>10665000</v>
      </c>
      <c r="F746" s="20">
        <v>500000</v>
      </c>
      <c r="G746" s="18" t="s">
        <v>1993</v>
      </c>
      <c r="H746" s="19" t="s">
        <v>42</v>
      </c>
      <c r="J746" s="18" t="s">
        <v>36</v>
      </c>
      <c r="K746" s="18" t="s">
        <v>34</v>
      </c>
      <c r="L746" s="18" t="s">
        <v>37</v>
      </c>
      <c r="M746" s="18">
        <v>20160907</v>
      </c>
      <c r="N746" s="20">
        <v>45831</v>
      </c>
      <c r="O746" s="20">
        <v>989417.5</v>
      </c>
      <c r="P746" s="20">
        <v>145</v>
      </c>
      <c r="Q746" s="20">
        <v>5</v>
      </c>
    </row>
    <row r="747" spans="1:17" x14ac:dyDescent="0.2">
      <c r="A747" s="17" t="s">
        <v>2021</v>
      </c>
      <c r="B747" s="17" t="s">
        <v>2785</v>
      </c>
      <c r="C747" s="17" t="s">
        <v>2022</v>
      </c>
      <c r="D747" s="18" t="s">
        <v>2023</v>
      </c>
      <c r="E747" s="20">
        <v>70380000</v>
      </c>
      <c r="F747" s="20">
        <v>3000000</v>
      </c>
      <c r="G747" s="18" t="s">
        <v>1993</v>
      </c>
      <c r="H747" s="19" t="s">
        <v>42</v>
      </c>
      <c r="J747" s="18" t="s">
        <v>36</v>
      </c>
      <c r="K747" s="18" t="s">
        <v>34</v>
      </c>
      <c r="L747" s="18" t="s">
        <v>37</v>
      </c>
      <c r="M747" s="18">
        <v>20170123</v>
      </c>
      <c r="N747" s="20">
        <v>143488</v>
      </c>
      <c r="O747" s="20">
        <v>3338502</v>
      </c>
      <c r="P747" s="20">
        <v>497</v>
      </c>
      <c r="Q747" s="20">
        <v>5</v>
      </c>
    </row>
    <row r="748" spans="1:17" x14ac:dyDescent="0.2">
      <c r="A748" s="17" t="s">
        <v>2009</v>
      </c>
      <c r="B748" s="17" t="s">
        <v>2785</v>
      </c>
      <c r="C748" s="17" t="s">
        <v>2010</v>
      </c>
      <c r="D748" s="18" t="s">
        <v>2011</v>
      </c>
      <c r="E748" s="20">
        <v>136525000</v>
      </c>
      <c r="F748" s="20">
        <v>4300000</v>
      </c>
      <c r="G748" s="18" t="s">
        <v>1993</v>
      </c>
      <c r="H748" s="19" t="s">
        <v>42</v>
      </c>
      <c r="J748" s="18" t="s">
        <v>36</v>
      </c>
      <c r="K748" s="18" t="s">
        <v>34</v>
      </c>
      <c r="L748" s="18" t="s">
        <v>37</v>
      </c>
      <c r="M748" s="18">
        <v>20160621</v>
      </c>
      <c r="N748" s="20">
        <v>404857</v>
      </c>
      <c r="O748" s="20">
        <v>13156361.5</v>
      </c>
      <c r="P748" s="20">
        <v>1022</v>
      </c>
      <c r="Q748" s="20">
        <v>5</v>
      </c>
    </row>
    <row r="749" spans="1:17" x14ac:dyDescent="0.2">
      <c r="A749" s="17" t="s">
        <v>2030</v>
      </c>
      <c r="B749" s="17" t="s">
        <v>2785</v>
      </c>
      <c r="C749" s="17" t="s">
        <v>2031</v>
      </c>
      <c r="D749" s="18" t="s">
        <v>2032</v>
      </c>
      <c r="E749" s="20">
        <v>2344950</v>
      </c>
      <c r="F749" s="20">
        <v>135000</v>
      </c>
      <c r="G749" s="18" t="s">
        <v>1993</v>
      </c>
      <c r="H749" s="19" t="s">
        <v>42</v>
      </c>
      <c r="J749" s="18" t="s">
        <v>36</v>
      </c>
      <c r="K749" s="18" t="s">
        <v>34</v>
      </c>
      <c r="L749" s="18" t="s">
        <v>37</v>
      </c>
      <c r="M749" s="18">
        <v>20171122</v>
      </c>
      <c r="N749" s="20">
        <v>6312</v>
      </c>
      <c r="O749" s="20">
        <v>112482.5</v>
      </c>
      <c r="P749" s="20">
        <v>33</v>
      </c>
      <c r="Q749" s="20">
        <v>5</v>
      </c>
    </row>
    <row r="750" spans="1:17" x14ac:dyDescent="0.2">
      <c r="A750" s="17" t="s">
        <v>2093</v>
      </c>
      <c r="B750" s="17" t="s">
        <v>2785</v>
      </c>
      <c r="C750" s="17" t="s">
        <v>2094</v>
      </c>
      <c r="D750" s="18" t="s">
        <v>2095</v>
      </c>
      <c r="E750" s="20">
        <v>26240000</v>
      </c>
      <c r="F750" s="20">
        <v>320000</v>
      </c>
      <c r="G750" s="18" t="s">
        <v>1993</v>
      </c>
      <c r="H750" s="19" t="s">
        <v>42</v>
      </c>
      <c r="J750" s="18" t="s">
        <v>36</v>
      </c>
      <c r="K750" s="18" t="s">
        <v>34</v>
      </c>
      <c r="L750" s="18" t="s">
        <v>37</v>
      </c>
      <c r="M750" s="18">
        <v>20200909</v>
      </c>
      <c r="N750" s="20">
        <v>144372</v>
      </c>
      <c r="O750" s="20">
        <v>11815604</v>
      </c>
      <c r="P750" s="20">
        <v>265</v>
      </c>
      <c r="Q750" s="20">
        <v>5</v>
      </c>
    </row>
    <row r="751" spans="1:17" x14ac:dyDescent="0.2">
      <c r="A751" s="17" t="s">
        <v>2003</v>
      </c>
      <c r="B751" s="17" t="s">
        <v>2785</v>
      </c>
      <c r="C751" s="17" t="s">
        <v>2004</v>
      </c>
      <c r="D751" s="18" t="s">
        <v>2005</v>
      </c>
      <c r="E751" s="20">
        <v>909721000</v>
      </c>
      <c r="F751" s="20">
        <v>50150000</v>
      </c>
      <c r="G751" s="18" t="s">
        <v>1993</v>
      </c>
      <c r="H751" s="19" t="s">
        <v>42</v>
      </c>
      <c r="J751" s="18" t="s">
        <v>36</v>
      </c>
      <c r="K751" s="18" t="s">
        <v>34</v>
      </c>
      <c r="L751" s="18" t="s">
        <v>37</v>
      </c>
      <c r="M751" s="18">
        <v>20160419</v>
      </c>
      <c r="N751" s="20">
        <v>4983403</v>
      </c>
      <c r="O751" s="20">
        <v>91564364.5</v>
      </c>
      <c r="P751" s="20">
        <v>9447</v>
      </c>
      <c r="Q751" s="20">
        <v>5</v>
      </c>
    </row>
    <row r="752" spans="1:17" x14ac:dyDescent="0.2">
      <c r="A752" s="17" t="s">
        <v>2051</v>
      </c>
      <c r="B752" s="17" t="s">
        <v>2785</v>
      </c>
      <c r="C752" s="17" t="s">
        <v>2052</v>
      </c>
      <c r="D752" s="18" t="s">
        <v>2053</v>
      </c>
      <c r="E752" s="20">
        <v>39038400</v>
      </c>
      <c r="F752" s="20">
        <v>480000</v>
      </c>
      <c r="G752" s="18" t="s">
        <v>1993</v>
      </c>
      <c r="H752" s="19" t="s">
        <v>42</v>
      </c>
      <c r="J752" s="18" t="s">
        <v>36</v>
      </c>
      <c r="K752" s="18" t="s">
        <v>34</v>
      </c>
      <c r="L752" s="18" t="s">
        <v>37</v>
      </c>
      <c r="M752" s="18">
        <v>20180124</v>
      </c>
      <c r="N752" s="20">
        <v>7154</v>
      </c>
      <c r="O752" s="20">
        <v>588007.5</v>
      </c>
      <c r="P752" s="20">
        <v>26</v>
      </c>
      <c r="Q752" s="20">
        <v>4</v>
      </c>
    </row>
    <row r="753" spans="1:17" x14ac:dyDescent="0.2">
      <c r="A753" s="17" t="s">
        <v>2054</v>
      </c>
      <c r="B753" s="17" t="s">
        <v>2785</v>
      </c>
      <c r="C753" s="17" t="s">
        <v>2055</v>
      </c>
      <c r="D753" s="18" t="s">
        <v>2056</v>
      </c>
      <c r="E753" s="20">
        <v>514228800</v>
      </c>
      <c r="F753" s="20">
        <v>5960000</v>
      </c>
      <c r="G753" s="18" t="s">
        <v>1993</v>
      </c>
      <c r="H753" s="19" t="s">
        <v>42</v>
      </c>
      <c r="J753" s="18" t="s">
        <v>36</v>
      </c>
      <c r="K753" s="18" t="s">
        <v>34</v>
      </c>
      <c r="L753" s="18" t="s">
        <v>37</v>
      </c>
      <c r="M753" s="18">
        <v>20180129</v>
      </c>
      <c r="N753" s="20">
        <v>93004</v>
      </c>
      <c r="O753" s="20">
        <v>8025420.5</v>
      </c>
      <c r="P753" s="20">
        <v>259</v>
      </c>
      <c r="Q753" s="20">
        <v>5</v>
      </c>
    </row>
    <row r="754" spans="1:17" x14ac:dyDescent="0.2">
      <c r="A754" s="17" t="s">
        <v>2060</v>
      </c>
      <c r="B754" s="17" t="s">
        <v>2785</v>
      </c>
      <c r="C754" s="17" t="s">
        <v>2061</v>
      </c>
      <c r="D754" s="18" t="s">
        <v>2062</v>
      </c>
      <c r="E754" s="20">
        <v>2492933000</v>
      </c>
      <c r="F754" s="20">
        <v>15400000</v>
      </c>
      <c r="G754" s="18" t="s">
        <v>1993</v>
      </c>
      <c r="H754" s="19" t="s">
        <v>42</v>
      </c>
      <c r="J754" s="18" t="s">
        <v>36</v>
      </c>
      <c r="K754" s="18" t="s">
        <v>34</v>
      </c>
      <c r="L754" s="18" t="s">
        <v>37</v>
      </c>
      <c r="M754" s="18">
        <v>20180124</v>
      </c>
      <c r="N754" s="20">
        <v>488780</v>
      </c>
      <c r="O754" s="20">
        <v>74504674.5</v>
      </c>
      <c r="P754" s="20">
        <v>2198</v>
      </c>
      <c r="Q754" s="20">
        <v>5</v>
      </c>
    </row>
    <row r="755" spans="1:17" x14ac:dyDescent="0.2">
      <c r="A755" s="17" t="s">
        <v>2057</v>
      </c>
      <c r="B755" s="17" t="s">
        <v>2785</v>
      </c>
      <c r="C755" s="17" t="s">
        <v>2058</v>
      </c>
      <c r="D755" s="18" t="s">
        <v>2059</v>
      </c>
      <c r="E755" s="20">
        <v>27732000</v>
      </c>
      <c r="F755" s="20">
        <v>200000</v>
      </c>
      <c r="G755" s="18" t="s">
        <v>1993</v>
      </c>
      <c r="H755" s="19" t="s">
        <v>42</v>
      </c>
      <c r="J755" s="18" t="s">
        <v>36</v>
      </c>
      <c r="K755" s="18" t="s">
        <v>34</v>
      </c>
      <c r="L755" s="18" t="s">
        <v>37</v>
      </c>
      <c r="M755" s="18">
        <v>20180129</v>
      </c>
      <c r="N755" s="20">
        <v>91346</v>
      </c>
      <c r="O755" s="20">
        <v>12131707</v>
      </c>
      <c r="P755" s="20">
        <v>447</v>
      </c>
      <c r="Q755" s="20">
        <v>5</v>
      </c>
    </row>
    <row r="756" spans="1:17" x14ac:dyDescent="0.2">
      <c r="A756" s="17" t="s">
        <v>2734</v>
      </c>
      <c r="B756" s="17" t="s">
        <v>2785</v>
      </c>
      <c r="C756" s="17" t="s">
        <v>2735</v>
      </c>
      <c r="D756" s="18" t="s">
        <v>2736</v>
      </c>
      <c r="E756" s="20">
        <v>512850000</v>
      </c>
      <c r="F756" s="20">
        <v>19500000</v>
      </c>
      <c r="G756" s="18" t="s">
        <v>1993</v>
      </c>
      <c r="H756" s="19" t="s">
        <v>42</v>
      </c>
      <c r="J756" s="18" t="s">
        <v>36</v>
      </c>
      <c r="K756" s="18" t="s">
        <v>34</v>
      </c>
      <c r="L756" s="18" t="s">
        <v>37</v>
      </c>
      <c r="M756" s="18">
        <v>20200616</v>
      </c>
      <c r="N756" s="20">
        <v>799875</v>
      </c>
      <c r="O756" s="20">
        <v>21258182</v>
      </c>
      <c r="P756" s="20">
        <v>953</v>
      </c>
      <c r="Q756" s="20">
        <v>5</v>
      </c>
    </row>
    <row r="757" spans="1:17" x14ac:dyDescent="0.2">
      <c r="A757" s="17" t="s">
        <v>2737</v>
      </c>
      <c r="B757" s="17" t="s">
        <v>2785</v>
      </c>
      <c r="C757" s="17" t="s">
        <v>2738</v>
      </c>
      <c r="D757" s="18" t="s">
        <v>2739</v>
      </c>
      <c r="E757" s="20">
        <v>541782000</v>
      </c>
      <c r="F757" s="20">
        <v>15800000</v>
      </c>
      <c r="G757" s="18" t="s">
        <v>1993</v>
      </c>
      <c r="H757" s="19" t="s">
        <v>42</v>
      </c>
      <c r="J757" s="18" t="s">
        <v>36</v>
      </c>
      <c r="K757" s="18" t="s">
        <v>34</v>
      </c>
      <c r="L757" s="18" t="s">
        <v>37</v>
      </c>
      <c r="M757" s="18">
        <v>20200616</v>
      </c>
      <c r="N757" s="20">
        <v>533926</v>
      </c>
      <c r="O757" s="20">
        <v>18386213</v>
      </c>
      <c r="P757" s="20">
        <v>818</v>
      </c>
      <c r="Q757" s="20">
        <v>5</v>
      </c>
    </row>
    <row r="758" spans="1:17" x14ac:dyDescent="0.2">
      <c r="A758" s="17" t="s">
        <v>2103</v>
      </c>
      <c r="B758" s="17" t="s">
        <v>2785</v>
      </c>
      <c r="C758" s="17" t="s">
        <v>2104</v>
      </c>
      <c r="D758" s="18" t="s">
        <v>2105</v>
      </c>
      <c r="E758" s="20">
        <v>308542500</v>
      </c>
      <c r="F758" s="20">
        <v>9450000</v>
      </c>
      <c r="G758" s="18" t="s">
        <v>2102</v>
      </c>
      <c r="H758" s="19" t="s">
        <v>42</v>
      </c>
      <c r="J758" s="18" t="s">
        <v>36</v>
      </c>
      <c r="K758" s="18" t="s">
        <v>34</v>
      </c>
      <c r="L758" s="18" t="s">
        <v>37</v>
      </c>
      <c r="M758" s="18">
        <v>20170417</v>
      </c>
      <c r="N758" s="20">
        <v>76984</v>
      </c>
      <c r="O758" s="20">
        <v>2606207.5</v>
      </c>
      <c r="P758" s="20">
        <v>282</v>
      </c>
      <c r="Q758" s="20">
        <v>5</v>
      </c>
    </row>
    <row r="759" spans="1:17" x14ac:dyDescent="0.2">
      <c r="A759" s="17" t="s">
        <v>2112</v>
      </c>
      <c r="B759" s="17" t="s">
        <v>2785</v>
      </c>
      <c r="C759" s="17" t="s">
        <v>2113</v>
      </c>
      <c r="D759" s="18" t="s">
        <v>2114</v>
      </c>
      <c r="E759" s="20">
        <v>120666000</v>
      </c>
      <c r="F759" s="20">
        <v>3400000</v>
      </c>
      <c r="G759" s="18" t="s">
        <v>2102</v>
      </c>
      <c r="H759" s="19" t="s">
        <v>42</v>
      </c>
      <c r="J759" s="18" t="s">
        <v>36</v>
      </c>
      <c r="K759" s="18" t="s">
        <v>34</v>
      </c>
      <c r="L759" s="18" t="s">
        <v>37</v>
      </c>
      <c r="M759" s="18">
        <v>20171127</v>
      </c>
      <c r="N759" s="20">
        <v>110027</v>
      </c>
      <c r="O759" s="20">
        <v>3988627.5</v>
      </c>
      <c r="P759" s="20">
        <v>337</v>
      </c>
      <c r="Q759" s="20">
        <v>5</v>
      </c>
    </row>
    <row r="760" spans="1:17" x14ac:dyDescent="0.2">
      <c r="A760" s="17" t="s">
        <v>2109</v>
      </c>
      <c r="B760" s="17" t="s">
        <v>2785</v>
      </c>
      <c r="C760" s="17" t="s">
        <v>2110</v>
      </c>
      <c r="D760" s="18" t="s">
        <v>2111</v>
      </c>
      <c r="E760" s="20">
        <v>566479250</v>
      </c>
      <c r="F760" s="20">
        <v>19125000</v>
      </c>
      <c r="G760" s="18" t="s">
        <v>2102</v>
      </c>
      <c r="H760" s="19" t="s">
        <v>42</v>
      </c>
      <c r="J760" s="18" t="s">
        <v>36</v>
      </c>
      <c r="K760" s="18" t="s">
        <v>34</v>
      </c>
      <c r="L760" s="18" t="s">
        <v>37</v>
      </c>
      <c r="M760" s="18">
        <v>20170417</v>
      </c>
      <c r="N760" s="20">
        <v>331346</v>
      </c>
      <c r="O760" s="20">
        <v>10434423</v>
      </c>
      <c r="P760" s="20">
        <v>547</v>
      </c>
      <c r="Q760" s="20">
        <v>5</v>
      </c>
    </row>
    <row r="761" spans="1:17" x14ac:dyDescent="0.2">
      <c r="A761" s="17" t="s">
        <v>2118</v>
      </c>
      <c r="B761" s="17" t="s">
        <v>2785</v>
      </c>
      <c r="C761" s="17" t="s">
        <v>2119</v>
      </c>
      <c r="D761" s="18" t="s">
        <v>2120</v>
      </c>
      <c r="E761" s="20">
        <v>341880000</v>
      </c>
      <c r="F761" s="20">
        <v>12950000</v>
      </c>
      <c r="G761" s="18" t="s">
        <v>2102</v>
      </c>
      <c r="H761" s="19" t="s">
        <v>42</v>
      </c>
      <c r="J761" s="18" t="s">
        <v>36</v>
      </c>
      <c r="K761" s="18" t="s">
        <v>34</v>
      </c>
      <c r="L761" s="18" t="s">
        <v>37</v>
      </c>
      <c r="M761" s="18">
        <v>20181211</v>
      </c>
      <c r="N761" s="20">
        <v>13533</v>
      </c>
      <c r="O761" s="20">
        <v>352449</v>
      </c>
      <c r="P761" s="20">
        <v>97</v>
      </c>
      <c r="Q761" s="20">
        <v>5</v>
      </c>
    </row>
    <row r="762" spans="1:17" x14ac:dyDescent="0.2">
      <c r="A762" s="17" t="s">
        <v>2099</v>
      </c>
      <c r="B762" s="17" t="s">
        <v>2785</v>
      </c>
      <c r="C762" s="17" t="s">
        <v>2100</v>
      </c>
      <c r="D762" s="18" t="s">
        <v>2101</v>
      </c>
      <c r="E762" s="20">
        <v>63165000</v>
      </c>
      <c r="F762" s="20">
        <v>1500000</v>
      </c>
      <c r="G762" s="18" t="s">
        <v>2102</v>
      </c>
      <c r="H762" s="19" t="s">
        <v>42</v>
      </c>
      <c r="J762" s="18" t="s">
        <v>36</v>
      </c>
      <c r="K762" s="18" t="s">
        <v>34</v>
      </c>
      <c r="L762" s="18" t="s">
        <v>37</v>
      </c>
      <c r="M762" s="18">
        <v>20170417</v>
      </c>
      <c r="N762" s="20">
        <v>48710</v>
      </c>
      <c r="O762" s="20">
        <v>1995061</v>
      </c>
      <c r="P762" s="20">
        <v>208</v>
      </c>
      <c r="Q762" s="20">
        <v>5</v>
      </c>
    </row>
    <row r="763" spans="1:17" x14ac:dyDescent="0.2">
      <c r="A763" s="17" t="s">
        <v>2106</v>
      </c>
      <c r="B763" s="17" t="s">
        <v>2785</v>
      </c>
      <c r="C763" s="17" t="s">
        <v>2107</v>
      </c>
      <c r="D763" s="18" t="s">
        <v>2108</v>
      </c>
      <c r="E763" s="20">
        <v>40575000</v>
      </c>
      <c r="F763" s="20">
        <v>1100000</v>
      </c>
      <c r="G763" s="18" t="s">
        <v>2102</v>
      </c>
      <c r="H763" s="19" t="s">
        <v>42</v>
      </c>
      <c r="J763" s="18" t="s">
        <v>36</v>
      </c>
      <c r="K763" s="18" t="s">
        <v>34</v>
      </c>
      <c r="L763" s="18" t="s">
        <v>37</v>
      </c>
      <c r="M763" s="18">
        <v>20170417</v>
      </c>
      <c r="N763" s="20">
        <v>201764</v>
      </c>
      <c r="O763" s="20">
        <v>7721385</v>
      </c>
      <c r="P763" s="20">
        <v>687</v>
      </c>
      <c r="Q763" s="20">
        <v>5</v>
      </c>
    </row>
    <row r="764" spans="1:17" x14ac:dyDescent="0.2">
      <c r="A764" s="17" t="s">
        <v>2115</v>
      </c>
      <c r="B764" s="17" t="s">
        <v>2785</v>
      </c>
      <c r="C764" s="17" t="s">
        <v>2116</v>
      </c>
      <c r="D764" s="18" t="s">
        <v>2117</v>
      </c>
      <c r="E764" s="20">
        <v>4630000</v>
      </c>
      <c r="F764" s="20">
        <v>150000</v>
      </c>
      <c r="G764" s="18" t="s">
        <v>2102</v>
      </c>
      <c r="H764" s="19" t="s">
        <v>42</v>
      </c>
      <c r="J764" s="18" t="s">
        <v>36</v>
      </c>
      <c r="K764" s="18" t="s">
        <v>34</v>
      </c>
      <c r="L764" s="18" t="s">
        <v>37</v>
      </c>
      <c r="M764" s="18">
        <v>20171127</v>
      </c>
      <c r="N764" s="20">
        <v>20433</v>
      </c>
      <c r="O764" s="20">
        <v>583221</v>
      </c>
      <c r="P764" s="20">
        <v>41</v>
      </c>
      <c r="Q764" s="20">
        <v>5</v>
      </c>
    </row>
    <row r="765" spans="1:17" x14ac:dyDescent="0.2">
      <c r="A765" s="17" t="s">
        <v>2121</v>
      </c>
      <c r="B765" s="17" t="s">
        <v>2785</v>
      </c>
      <c r="C765" s="17" t="s">
        <v>2122</v>
      </c>
      <c r="D765" s="18" t="s">
        <v>2123</v>
      </c>
      <c r="E765" s="20">
        <v>16760000</v>
      </c>
      <c r="F765" s="20">
        <v>2000000</v>
      </c>
      <c r="G765" s="18" t="s">
        <v>2102</v>
      </c>
      <c r="H765" s="19" t="s">
        <v>42</v>
      </c>
      <c r="J765" s="18" t="s">
        <v>36</v>
      </c>
      <c r="K765" s="18" t="s">
        <v>34</v>
      </c>
      <c r="L765" s="18" t="s">
        <v>37</v>
      </c>
      <c r="M765" s="18">
        <v>20201125</v>
      </c>
      <c r="N765" s="20">
        <v>621848</v>
      </c>
      <c r="O765" s="20">
        <v>5234667</v>
      </c>
      <c r="P765" s="20">
        <v>309</v>
      </c>
      <c r="Q765" s="20">
        <v>5</v>
      </c>
    </row>
    <row r="766" spans="1:17" x14ac:dyDescent="0.2">
      <c r="A766" s="17" t="s">
        <v>2124</v>
      </c>
      <c r="B766" s="17" t="s">
        <v>2785</v>
      </c>
      <c r="C766" s="17" t="s">
        <v>2125</v>
      </c>
      <c r="D766" s="18" t="s">
        <v>2126</v>
      </c>
      <c r="E766" s="20">
        <v>63351250</v>
      </c>
      <c r="F766" s="20">
        <v>7375000</v>
      </c>
      <c r="G766" s="18" t="s">
        <v>2102</v>
      </c>
      <c r="H766" s="19" t="s">
        <v>42</v>
      </c>
      <c r="J766" s="18" t="s">
        <v>36</v>
      </c>
      <c r="K766" s="18" t="s">
        <v>34</v>
      </c>
      <c r="L766" s="18" t="s">
        <v>37</v>
      </c>
      <c r="M766" s="18">
        <v>20201125</v>
      </c>
      <c r="N766" s="20">
        <v>291302</v>
      </c>
      <c r="O766" s="20">
        <v>2541940</v>
      </c>
      <c r="P766" s="20">
        <v>237</v>
      </c>
      <c r="Q766" s="20">
        <v>5</v>
      </c>
    </row>
    <row r="767" spans="1:17" x14ac:dyDescent="0.2">
      <c r="A767" s="17" t="s">
        <v>2136</v>
      </c>
      <c r="B767" s="17" t="s">
        <v>2785</v>
      </c>
      <c r="C767" s="17" t="s">
        <v>2137</v>
      </c>
      <c r="D767" s="18" t="s">
        <v>2138</v>
      </c>
      <c r="E767" s="20">
        <v>1172500</v>
      </c>
      <c r="F767" s="20">
        <v>125000</v>
      </c>
      <c r="G767" s="18" t="s">
        <v>2102</v>
      </c>
      <c r="H767" s="19" t="s">
        <v>42</v>
      </c>
      <c r="J767" s="18" t="s">
        <v>36</v>
      </c>
      <c r="K767" s="18" t="s">
        <v>34</v>
      </c>
      <c r="L767" s="18" t="s">
        <v>37</v>
      </c>
      <c r="M767" s="18">
        <v>20211110</v>
      </c>
      <c r="N767" s="20">
        <v>113</v>
      </c>
      <c r="O767" s="20">
        <v>1058</v>
      </c>
      <c r="P767" s="20">
        <v>5</v>
      </c>
      <c r="Q767" s="20">
        <v>2</v>
      </c>
    </row>
    <row r="768" spans="1:17" x14ac:dyDescent="0.2">
      <c r="A768" s="17" t="s">
        <v>2127</v>
      </c>
      <c r="B768" s="17" t="s">
        <v>2785</v>
      </c>
      <c r="C768" s="17" t="s">
        <v>2128</v>
      </c>
      <c r="D768" s="18" t="s">
        <v>2129</v>
      </c>
      <c r="E768" s="20">
        <v>349927500</v>
      </c>
      <c r="F768" s="20">
        <v>27750000</v>
      </c>
      <c r="G768" s="18" t="s">
        <v>2102</v>
      </c>
      <c r="H768" s="19" t="s">
        <v>42</v>
      </c>
      <c r="J768" s="18" t="s">
        <v>36</v>
      </c>
      <c r="K768" s="18" t="s">
        <v>34</v>
      </c>
      <c r="L768" s="18" t="s">
        <v>37</v>
      </c>
      <c r="M768" s="18">
        <v>20201125</v>
      </c>
      <c r="N768" s="20">
        <v>2824262</v>
      </c>
      <c r="O768" s="20">
        <v>36547112.5</v>
      </c>
      <c r="P768" s="20">
        <v>2829</v>
      </c>
      <c r="Q768" s="20">
        <v>5</v>
      </c>
    </row>
    <row r="769" spans="1:17" x14ac:dyDescent="0.2">
      <c r="A769" s="17" t="s">
        <v>2142</v>
      </c>
      <c r="B769" s="17" t="s">
        <v>2785</v>
      </c>
      <c r="C769" s="17" t="s">
        <v>2143</v>
      </c>
      <c r="D769" s="18" t="s">
        <v>2144</v>
      </c>
      <c r="E769" s="20">
        <v>2920000</v>
      </c>
      <c r="F769" s="20">
        <v>250000</v>
      </c>
      <c r="G769" s="18" t="s">
        <v>2102</v>
      </c>
      <c r="H769" s="19" t="s">
        <v>42</v>
      </c>
      <c r="J769" s="18" t="s">
        <v>36</v>
      </c>
      <c r="K769" s="18" t="s">
        <v>34</v>
      </c>
      <c r="L769" s="18" t="s">
        <v>37</v>
      </c>
      <c r="M769" s="18">
        <v>20221109</v>
      </c>
      <c r="N769" s="20">
        <v>10004</v>
      </c>
      <c r="O769" s="20">
        <v>117145</v>
      </c>
      <c r="P769" s="20">
        <v>27</v>
      </c>
      <c r="Q769" s="20">
        <v>4</v>
      </c>
    </row>
    <row r="770" spans="1:17" x14ac:dyDescent="0.2">
      <c r="A770" s="17" t="s">
        <v>2145</v>
      </c>
      <c r="B770" s="17" t="s">
        <v>2785</v>
      </c>
      <c r="C770" s="17" t="s">
        <v>2146</v>
      </c>
      <c r="D770" s="18" t="s">
        <v>2147</v>
      </c>
      <c r="E770" s="20">
        <v>141360000</v>
      </c>
      <c r="F770" s="20">
        <v>12000000</v>
      </c>
      <c r="G770" s="18" t="s">
        <v>2102</v>
      </c>
      <c r="H770" s="19" t="s">
        <v>42</v>
      </c>
      <c r="J770" s="18" t="s">
        <v>36</v>
      </c>
      <c r="K770" s="18" t="s">
        <v>34</v>
      </c>
      <c r="L770" s="18" t="s">
        <v>37</v>
      </c>
      <c r="M770" s="18">
        <v>20221109</v>
      </c>
      <c r="N770" s="20">
        <v>227048</v>
      </c>
      <c r="O770" s="20">
        <v>2651951.5</v>
      </c>
      <c r="P770" s="20">
        <v>477</v>
      </c>
      <c r="Q770" s="20">
        <v>5</v>
      </c>
    </row>
    <row r="771" spans="1:17" x14ac:dyDescent="0.2">
      <c r="A771" s="17" t="s">
        <v>2130</v>
      </c>
      <c r="B771" s="17" t="s">
        <v>2785</v>
      </c>
      <c r="C771" s="17" t="s">
        <v>2131</v>
      </c>
      <c r="D771" s="18" t="s">
        <v>2132</v>
      </c>
      <c r="E771" s="20">
        <v>349195000</v>
      </c>
      <c r="F771" s="20">
        <v>38500000</v>
      </c>
      <c r="G771" s="18" t="s">
        <v>2102</v>
      </c>
      <c r="H771" s="19" t="s">
        <v>42</v>
      </c>
      <c r="J771" s="18" t="s">
        <v>36</v>
      </c>
      <c r="K771" s="18" t="s">
        <v>34</v>
      </c>
      <c r="L771" s="18" t="s">
        <v>37</v>
      </c>
      <c r="M771" s="18">
        <v>20201125</v>
      </c>
      <c r="N771" s="20">
        <v>1708836</v>
      </c>
      <c r="O771" s="20">
        <v>15637178</v>
      </c>
      <c r="P771" s="20">
        <v>1308</v>
      </c>
      <c r="Q771" s="20">
        <v>5</v>
      </c>
    </row>
    <row r="772" spans="1:17" x14ac:dyDescent="0.2">
      <c r="A772" s="17" t="s">
        <v>2139</v>
      </c>
      <c r="B772" s="17" t="s">
        <v>2785</v>
      </c>
      <c r="C772" s="17" t="s">
        <v>2140</v>
      </c>
      <c r="D772" s="18" t="s">
        <v>2141</v>
      </c>
      <c r="E772" s="20">
        <v>6965000</v>
      </c>
      <c r="F772" s="20">
        <v>750000</v>
      </c>
      <c r="G772" s="18" t="s">
        <v>2102</v>
      </c>
      <c r="H772" s="19" t="s">
        <v>42</v>
      </c>
      <c r="J772" s="18" t="s">
        <v>36</v>
      </c>
      <c r="K772" s="18" t="s">
        <v>34</v>
      </c>
      <c r="L772" s="18" t="s">
        <v>37</v>
      </c>
      <c r="M772" s="18">
        <v>20211110</v>
      </c>
      <c r="N772" s="20">
        <v>9142</v>
      </c>
      <c r="O772" s="20">
        <v>82781</v>
      </c>
      <c r="P772" s="20">
        <v>20</v>
      </c>
      <c r="Q772" s="20">
        <v>5</v>
      </c>
    </row>
    <row r="773" spans="1:17" x14ac:dyDescent="0.2">
      <c r="A773" s="17" t="s">
        <v>2133</v>
      </c>
      <c r="B773" s="17" t="s">
        <v>2785</v>
      </c>
      <c r="C773" s="17" t="s">
        <v>2134</v>
      </c>
      <c r="D773" s="18" t="s">
        <v>2135</v>
      </c>
      <c r="E773" s="20">
        <v>230062000</v>
      </c>
      <c r="F773" s="20">
        <v>20050000</v>
      </c>
      <c r="G773" s="18" t="s">
        <v>2102</v>
      </c>
      <c r="H773" s="19" t="s">
        <v>42</v>
      </c>
      <c r="J773" s="18" t="s">
        <v>36</v>
      </c>
      <c r="K773" s="18" t="s">
        <v>34</v>
      </c>
      <c r="L773" s="18" t="s">
        <v>37</v>
      </c>
      <c r="M773" s="18">
        <v>20201125</v>
      </c>
      <c r="N773" s="20">
        <v>1681140</v>
      </c>
      <c r="O773" s="20">
        <v>20515398.5</v>
      </c>
      <c r="P773" s="20">
        <v>2843</v>
      </c>
      <c r="Q773" s="20">
        <v>5</v>
      </c>
    </row>
    <row r="774" spans="1:17" x14ac:dyDescent="0.2">
      <c r="A774" s="17" t="s">
        <v>2151</v>
      </c>
      <c r="B774" s="17" t="s">
        <v>2785</v>
      </c>
      <c r="C774" s="17" t="s">
        <v>2152</v>
      </c>
      <c r="D774" s="18" t="s">
        <v>2153</v>
      </c>
      <c r="E774" s="20">
        <v>161079493.18000001</v>
      </c>
      <c r="F774" s="20">
        <v>14887199</v>
      </c>
      <c r="G774" s="18" t="s">
        <v>64</v>
      </c>
      <c r="H774" s="19" t="s">
        <v>42</v>
      </c>
      <c r="J774" s="18" t="s">
        <v>43</v>
      </c>
      <c r="K774" s="18" t="s">
        <v>34</v>
      </c>
      <c r="L774" s="18" t="s">
        <v>37</v>
      </c>
      <c r="M774" s="18">
        <v>20170705</v>
      </c>
      <c r="N774" s="20">
        <v>113858</v>
      </c>
      <c r="O774" s="20">
        <v>1254084.5</v>
      </c>
      <c r="P774" s="20">
        <v>375</v>
      </c>
      <c r="Q774" s="20">
        <v>5</v>
      </c>
    </row>
    <row r="775" spans="1:17" x14ac:dyDescent="0.2">
      <c r="A775" s="17" t="s">
        <v>1178</v>
      </c>
      <c r="B775" s="17" t="s">
        <v>2785</v>
      </c>
      <c r="C775" s="17" t="s">
        <v>1179</v>
      </c>
      <c r="D775" s="18" t="s">
        <v>1180</v>
      </c>
      <c r="E775" s="20">
        <v>92356756.920000002</v>
      </c>
      <c r="F775" s="20">
        <v>6736452</v>
      </c>
      <c r="G775" s="18" t="s">
        <v>64</v>
      </c>
      <c r="H775" s="19" t="s">
        <v>42</v>
      </c>
      <c r="J775" s="18" t="s">
        <v>43</v>
      </c>
      <c r="K775" s="18" t="s">
        <v>34</v>
      </c>
      <c r="L775" s="18" t="s">
        <v>37</v>
      </c>
      <c r="M775" s="18">
        <v>20180323</v>
      </c>
      <c r="N775" s="20">
        <v>306858</v>
      </c>
      <c r="O775" s="20">
        <v>3926769</v>
      </c>
      <c r="P775" s="20">
        <v>296</v>
      </c>
      <c r="Q775" s="20">
        <v>5</v>
      </c>
    </row>
    <row r="776" spans="1:17" x14ac:dyDescent="0.2">
      <c r="A776" s="17" t="s">
        <v>2485</v>
      </c>
      <c r="B776" s="17" t="s">
        <v>2785</v>
      </c>
      <c r="C776" s="17" t="s">
        <v>2486</v>
      </c>
      <c r="D776" s="18" t="s">
        <v>2487</v>
      </c>
      <c r="E776" s="20">
        <v>99179151.760000005</v>
      </c>
      <c r="F776" s="20">
        <v>8397896</v>
      </c>
      <c r="G776" s="18" t="s">
        <v>64</v>
      </c>
      <c r="H776" s="19" t="s">
        <v>42</v>
      </c>
      <c r="J776" s="18" t="s">
        <v>36</v>
      </c>
      <c r="K776" s="18" t="s">
        <v>34</v>
      </c>
      <c r="L776" s="18" t="s">
        <v>37</v>
      </c>
      <c r="M776" s="18">
        <v>20110419</v>
      </c>
      <c r="N776" s="20">
        <v>564253</v>
      </c>
      <c r="O776" s="20">
        <v>7199679</v>
      </c>
      <c r="P776" s="20">
        <v>1832</v>
      </c>
      <c r="Q776" s="20">
        <v>5</v>
      </c>
    </row>
    <row r="777" spans="1:17" x14ac:dyDescent="0.2">
      <c r="A777" s="17" t="s">
        <v>1169</v>
      </c>
      <c r="B777" s="17" t="s">
        <v>2785</v>
      </c>
      <c r="C777" s="17" t="s">
        <v>1170</v>
      </c>
      <c r="D777" s="18" t="s">
        <v>1171</v>
      </c>
      <c r="E777" s="20">
        <v>54152833.200000003</v>
      </c>
      <c r="F777" s="20">
        <v>4056392</v>
      </c>
      <c r="G777" s="18" t="s">
        <v>64</v>
      </c>
      <c r="H777" s="19" t="s">
        <v>42</v>
      </c>
      <c r="J777" s="18" t="s">
        <v>36</v>
      </c>
      <c r="K777" s="18" t="s">
        <v>34</v>
      </c>
      <c r="L777" s="18" t="s">
        <v>37</v>
      </c>
      <c r="M777" s="18">
        <v>20130322</v>
      </c>
      <c r="N777" s="20">
        <v>198930</v>
      </c>
      <c r="O777" s="20">
        <v>2556060</v>
      </c>
      <c r="P777" s="20">
        <v>273</v>
      </c>
      <c r="Q777" s="20">
        <v>5</v>
      </c>
    </row>
    <row r="778" spans="1:17" x14ac:dyDescent="0.2">
      <c r="A778" s="17" t="s">
        <v>2501</v>
      </c>
      <c r="B778" s="17" t="s">
        <v>2785</v>
      </c>
      <c r="C778" s="17" t="s">
        <v>2502</v>
      </c>
      <c r="D778" s="18" t="s">
        <v>2503</v>
      </c>
      <c r="E778" s="20">
        <v>47797663.469999999</v>
      </c>
      <c r="F778" s="20">
        <v>5090273</v>
      </c>
      <c r="G778" s="18" t="s">
        <v>64</v>
      </c>
      <c r="H778" s="19" t="s">
        <v>42</v>
      </c>
      <c r="J778" s="18" t="s">
        <v>36</v>
      </c>
      <c r="K778" s="18" t="s">
        <v>34</v>
      </c>
      <c r="L778" s="18" t="s">
        <v>37</v>
      </c>
      <c r="M778" s="18">
        <v>20200325</v>
      </c>
      <c r="N778" s="20">
        <v>248900</v>
      </c>
      <c r="O778" s="20">
        <v>2440012</v>
      </c>
      <c r="P778" s="20">
        <v>391</v>
      </c>
      <c r="Q778" s="20">
        <v>5</v>
      </c>
    </row>
    <row r="779" spans="1:17" x14ac:dyDescent="0.2">
      <c r="A779" s="17" t="s">
        <v>61</v>
      </c>
      <c r="B779" s="17" t="s">
        <v>2785</v>
      </c>
      <c r="C779" s="17" t="s">
        <v>62</v>
      </c>
      <c r="D779" s="18" t="s">
        <v>63</v>
      </c>
      <c r="E779" s="20">
        <v>36428379</v>
      </c>
      <c r="F779" s="20">
        <v>2512302</v>
      </c>
      <c r="G779" s="18" t="s">
        <v>64</v>
      </c>
      <c r="H779" s="19" t="s">
        <v>42</v>
      </c>
      <c r="J779" s="18" t="s">
        <v>43</v>
      </c>
      <c r="K779" s="18" t="s">
        <v>34</v>
      </c>
      <c r="L779" s="18" t="s">
        <v>37</v>
      </c>
      <c r="M779" s="18">
        <v>20131219</v>
      </c>
      <c r="N779" s="20">
        <v>96564</v>
      </c>
      <c r="O779" s="20">
        <v>1346894</v>
      </c>
      <c r="P779" s="20">
        <v>115</v>
      </c>
      <c r="Q779" s="20">
        <v>5</v>
      </c>
    </row>
    <row r="780" spans="1:17" x14ac:dyDescent="0.2">
      <c r="A780" s="17" t="s">
        <v>2154</v>
      </c>
      <c r="B780" s="17" t="s">
        <v>2785</v>
      </c>
      <c r="C780" s="17" t="s">
        <v>2155</v>
      </c>
      <c r="D780" s="18" t="s">
        <v>2156</v>
      </c>
      <c r="E780" s="20">
        <v>62033000</v>
      </c>
      <c r="F780" s="20">
        <v>8900000</v>
      </c>
      <c r="G780" s="18" t="s">
        <v>1011</v>
      </c>
      <c r="H780" s="19" t="s">
        <v>42</v>
      </c>
      <c r="J780" s="18" t="s">
        <v>36</v>
      </c>
      <c r="K780" s="18" t="s">
        <v>34</v>
      </c>
      <c r="L780" s="18" t="s">
        <v>37</v>
      </c>
      <c r="M780" s="18">
        <v>20220228</v>
      </c>
      <c r="N780" s="20">
        <v>1601656</v>
      </c>
      <c r="O780" s="20">
        <v>12198918.5</v>
      </c>
      <c r="P780" s="20">
        <v>2484</v>
      </c>
      <c r="Q780" s="20">
        <v>5</v>
      </c>
    </row>
    <row r="781" spans="1:17" x14ac:dyDescent="0.2">
      <c r="A781" s="17" t="s">
        <v>2157</v>
      </c>
      <c r="B781" s="17" t="s">
        <v>2785</v>
      </c>
      <c r="C781" s="17" t="s">
        <v>2158</v>
      </c>
      <c r="D781" s="18" t="s">
        <v>2159</v>
      </c>
      <c r="E781" s="20">
        <v>921000</v>
      </c>
      <c r="F781" s="20">
        <v>100000</v>
      </c>
      <c r="G781" s="18" t="s">
        <v>1011</v>
      </c>
      <c r="H781" s="19" t="s">
        <v>42</v>
      </c>
      <c r="J781" s="18" t="s">
        <v>36</v>
      </c>
      <c r="K781" s="18" t="s">
        <v>34</v>
      </c>
      <c r="L781" s="18" t="s">
        <v>37</v>
      </c>
      <c r="M781" s="18">
        <v>20221101</v>
      </c>
      <c r="N781" s="20">
        <v>43723</v>
      </c>
      <c r="O781" s="20">
        <v>423433.5</v>
      </c>
      <c r="P781" s="20">
        <v>78</v>
      </c>
      <c r="Q781" s="20">
        <v>5</v>
      </c>
    </row>
    <row r="782" spans="1:17" x14ac:dyDescent="0.2">
      <c r="A782" s="17" t="s">
        <v>2867</v>
      </c>
      <c r="B782" s="17" t="s">
        <v>2785</v>
      </c>
      <c r="C782" s="17" t="s">
        <v>2868</v>
      </c>
      <c r="D782" s="18" t="s">
        <v>2869</v>
      </c>
      <c r="E782" s="20">
        <v>903000</v>
      </c>
      <c r="F782" s="20">
        <v>100000</v>
      </c>
      <c r="G782" s="18" t="s">
        <v>1011</v>
      </c>
      <c r="H782" s="19" t="s">
        <v>42</v>
      </c>
      <c r="J782" s="18" t="s">
        <v>36</v>
      </c>
      <c r="K782" s="18" t="s">
        <v>34</v>
      </c>
      <c r="L782" s="18" t="s">
        <v>37</v>
      </c>
      <c r="M782" s="18">
        <v>20230201</v>
      </c>
      <c r="N782" s="20">
        <v>414149</v>
      </c>
      <c r="O782" s="20">
        <v>4097521.5</v>
      </c>
      <c r="P782" s="20">
        <v>495</v>
      </c>
      <c r="Q782" s="20">
        <v>4</v>
      </c>
    </row>
    <row r="783" spans="1:17" x14ac:dyDescent="0.2">
      <c r="A783" s="17" t="s">
        <v>2160</v>
      </c>
      <c r="B783" s="17" t="s">
        <v>2785</v>
      </c>
      <c r="C783" s="17" t="s">
        <v>2161</v>
      </c>
      <c r="D783" s="18" t="s">
        <v>2162</v>
      </c>
      <c r="E783" s="20">
        <v>130410000</v>
      </c>
      <c r="F783" s="20">
        <v>6900000</v>
      </c>
      <c r="G783" s="18" t="s">
        <v>2163</v>
      </c>
      <c r="H783" s="19" t="s">
        <v>42</v>
      </c>
      <c r="J783" s="18" t="s">
        <v>38</v>
      </c>
      <c r="K783" s="18" t="s">
        <v>34</v>
      </c>
      <c r="L783" s="18" t="s">
        <v>37</v>
      </c>
      <c r="M783" s="18">
        <v>20190208</v>
      </c>
      <c r="N783" s="20">
        <v>445411</v>
      </c>
      <c r="O783" s="20">
        <v>8955878</v>
      </c>
      <c r="P783" s="20">
        <v>1957</v>
      </c>
      <c r="Q783" s="20">
        <v>5</v>
      </c>
    </row>
    <row r="784" spans="1:17" x14ac:dyDescent="0.2">
      <c r="A784" s="17" t="s">
        <v>2190</v>
      </c>
      <c r="B784" s="17" t="s">
        <v>2785</v>
      </c>
      <c r="C784" s="17" t="s">
        <v>2191</v>
      </c>
      <c r="D784" s="18" t="s">
        <v>2192</v>
      </c>
      <c r="E784" s="20">
        <v>522734400</v>
      </c>
      <c r="F784" s="20">
        <v>22320000</v>
      </c>
      <c r="G784" s="18" t="s">
        <v>2163</v>
      </c>
      <c r="H784" s="19" t="s">
        <v>42</v>
      </c>
      <c r="J784" s="18" t="s">
        <v>38</v>
      </c>
      <c r="K784" s="18" t="s">
        <v>34</v>
      </c>
      <c r="L784" s="18" t="s">
        <v>37</v>
      </c>
      <c r="M784" s="18">
        <v>20210211</v>
      </c>
      <c r="N784" s="20">
        <v>11414</v>
      </c>
      <c r="O784" s="20">
        <v>260622</v>
      </c>
      <c r="P784" s="20">
        <v>33</v>
      </c>
      <c r="Q784" s="20">
        <v>5</v>
      </c>
    </row>
    <row r="785" spans="1:17" x14ac:dyDescent="0.2">
      <c r="A785" s="17" t="s">
        <v>2193</v>
      </c>
      <c r="B785" s="17" t="s">
        <v>2785</v>
      </c>
      <c r="C785" s="17" t="s">
        <v>2194</v>
      </c>
      <c r="D785" s="18" t="s">
        <v>2195</v>
      </c>
      <c r="E785" s="20">
        <v>17506800</v>
      </c>
      <c r="F785" s="20">
        <v>540000</v>
      </c>
      <c r="G785" s="18" t="s">
        <v>2163</v>
      </c>
      <c r="H785" s="19" t="s">
        <v>42</v>
      </c>
      <c r="J785" s="18" t="s">
        <v>38</v>
      </c>
      <c r="K785" s="18" t="s">
        <v>34</v>
      </c>
      <c r="L785" s="18" t="s">
        <v>37</v>
      </c>
      <c r="M785" s="18">
        <v>20210211</v>
      </c>
      <c r="N785" s="20">
        <v>10009</v>
      </c>
      <c r="O785" s="20">
        <v>304704</v>
      </c>
      <c r="P785" s="20">
        <v>36</v>
      </c>
      <c r="Q785" s="20">
        <v>5</v>
      </c>
    </row>
    <row r="786" spans="1:17" x14ac:dyDescent="0.2">
      <c r="A786" s="17" t="s">
        <v>2196</v>
      </c>
      <c r="B786" s="17" t="s">
        <v>2785</v>
      </c>
      <c r="C786" s="17" t="s">
        <v>2197</v>
      </c>
      <c r="D786" s="18" t="s">
        <v>2198</v>
      </c>
      <c r="E786" s="20">
        <v>12264000</v>
      </c>
      <c r="F786" s="20">
        <v>420000</v>
      </c>
      <c r="G786" s="18" t="s">
        <v>2163</v>
      </c>
      <c r="H786" s="19" t="s">
        <v>42</v>
      </c>
      <c r="J786" s="18" t="s">
        <v>38</v>
      </c>
      <c r="K786" s="18" t="s">
        <v>34</v>
      </c>
      <c r="L786" s="18" t="s">
        <v>37</v>
      </c>
      <c r="M786" s="18">
        <v>20210211</v>
      </c>
      <c r="N786" s="20">
        <v>2816</v>
      </c>
      <c r="O786" s="20">
        <v>79795</v>
      </c>
      <c r="P786" s="20">
        <v>17</v>
      </c>
      <c r="Q786" s="20">
        <v>5</v>
      </c>
    </row>
    <row r="787" spans="1:17" x14ac:dyDescent="0.2">
      <c r="A787" s="17" t="s">
        <v>2164</v>
      </c>
      <c r="B787" s="17" t="s">
        <v>2785</v>
      </c>
      <c r="C787" s="17" t="s">
        <v>2165</v>
      </c>
      <c r="D787" s="18" t="s">
        <v>2166</v>
      </c>
      <c r="E787" s="20">
        <v>3790500</v>
      </c>
      <c r="F787" s="20">
        <v>150000</v>
      </c>
      <c r="G787" s="18" t="s">
        <v>2163</v>
      </c>
      <c r="H787" s="19" t="s">
        <v>42</v>
      </c>
      <c r="J787" s="18" t="s">
        <v>38</v>
      </c>
      <c r="K787" s="18" t="s">
        <v>34</v>
      </c>
      <c r="L787" s="18" t="s">
        <v>37</v>
      </c>
      <c r="M787" s="18">
        <v>20190208</v>
      </c>
      <c r="N787" s="20">
        <v>25465</v>
      </c>
      <c r="O787" s="20">
        <v>673506.5</v>
      </c>
      <c r="P787" s="20">
        <v>82</v>
      </c>
      <c r="Q787" s="20">
        <v>5</v>
      </c>
    </row>
    <row r="788" spans="1:17" x14ac:dyDescent="0.2">
      <c r="A788" s="17" t="s">
        <v>2176</v>
      </c>
      <c r="B788" s="17" t="s">
        <v>2785</v>
      </c>
      <c r="C788" s="17" t="s">
        <v>2177</v>
      </c>
      <c r="D788" s="18" t="s">
        <v>2178</v>
      </c>
      <c r="E788" s="20">
        <v>293490000</v>
      </c>
      <c r="F788" s="20">
        <v>9000000</v>
      </c>
      <c r="G788" s="18" t="s">
        <v>2163</v>
      </c>
      <c r="H788" s="19" t="s">
        <v>42</v>
      </c>
      <c r="J788" s="18" t="s">
        <v>38</v>
      </c>
      <c r="K788" s="18" t="s">
        <v>34</v>
      </c>
      <c r="L788" s="18" t="s">
        <v>37</v>
      </c>
      <c r="M788" s="18">
        <v>20200304</v>
      </c>
      <c r="N788" s="20">
        <v>19745</v>
      </c>
      <c r="O788" s="20">
        <v>644230</v>
      </c>
      <c r="P788" s="20">
        <v>136</v>
      </c>
      <c r="Q788" s="20">
        <v>5</v>
      </c>
    </row>
    <row r="789" spans="1:17" x14ac:dyDescent="0.2">
      <c r="A789" s="17" t="s">
        <v>2167</v>
      </c>
      <c r="B789" s="17" t="s">
        <v>2785</v>
      </c>
      <c r="C789" s="17" t="s">
        <v>2168</v>
      </c>
      <c r="D789" s="18" t="s">
        <v>2169</v>
      </c>
      <c r="E789" s="20">
        <v>1078425600</v>
      </c>
      <c r="F789" s="20">
        <v>56640000</v>
      </c>
      <c r="G789" s="18" t="s">
        <v>2163</v>
      </c>
      <c r="H789" s="19" t="s">
        <v>42</v>
      </c>
      <c r="J789" s="18" t="s">
        <v>38</v>
      </c>
      <c r="K789" s="18" t="s">
        <v>34</v>
      </c>
      <c r="L789" s="18" t="s">
        <v>37</v>
      </c>
      <c r="M789" s="18">
        <v>20190208</v>
      </c>
      <c r="N789" s="20">
        <v>55029</v>
      </c>
      <c r="O789" s="20">
        <v>1087009</v>
      </c>
      <c r="P789" s="20">
        <v>448</v>
      </c>
      <c r="Q789" s="20">
        <v>5</v>
      </c>
    </row>
    <row r="790" spans="1:17" x14ac:dyDescent="0.2">
      <c r="A790" s="17" t="s">
        <v>2179</v>
      </c>
      <c r="B790" s="17" t="s">
        <v>2785</v>
      </c>
      <c r="C790" s="17" t="s">
        <v>2824</v>
      </c>
      <c r="D790" s="18" t="s">
        <v>2180</v>
      </c>
      <c r="E790" s="20">
        <v>1150286250</v>
      </c>
      <c r="F790" s="20">
        <v>55975000</v>
      </c>
      <c r="G790" s="18" t="s">
        <v>2163</v>
      </c>
      <c r="H790" s="19" t="s">
        <v>42</v>
      </c>
      <c r="J790" s="18" t="s">
        <v>38</v>
      </c>
      <c r="K790" s="18" t="s">
        <v>34</v>
      </c>
      <c r="L790" s="18" t="s">
        <v>37</v>
      </c>
      <c r="M790" s="18">
        <v>20200304</v>
      </c>
      <c r="N790" s="20">
        <v>178908</v>
      </c>
      <c r="O790" s="20">
        <v>3751278</v>
      </c>
      <c r="P790" s="20">
        <v>679</v>
      </c>
      <c r="Q790" s="20">
        <v>5</v>
      </c>
    </row>
    <row r="791" spans="1:17" x14ac:dyDescent="0.2">
      <c r="A791" s="17" t="s">
        <v>2170</v>
      </c>
      <c r="B791" s="17" t="s">
        <v>2785</v>
      </c>
      <c r="C791" s="17" t="s">
        <v>2171</v>
      </c>
      <c r="D791" s="18" t="s">
        <v>2172</v>
      </c>
      <c r="E791" s="20">
        <v>392901000</v>
      </c>
      <c r="F791" s="20">
        <v>16950000</v>
      </c>
      <c r="G791" s="18" t="s">
        <v>2163</v>
      </c>
      <c r="H791" s="19" t="s">
        <v>42</v>
      </c>
      <c r="J791" s="18" t="s">
        <v>38</v>
      </c>
      <c r="K791" s="18" t="s">
        <v>34</v>
      </c>
      <c r="L791" s="18" t="s">
        <v>37</v>
      </c>
      <c r="M791" s="18">
        <v>20190208</v>
      </c>
      <c r="N791" s="20">
        <v>1522213</v>
      </c>
      <c r="O791" s="20">
        <v>35904525</v>
      </c>
      <c r="P791" s="20">
        <v>5819</v>
      </c>
      <c r="Q791" s="20">
        <v>5</v>
      </c>
    </row>
    <row r="792" spans="1:17" x14ac:dyDescent="0.2">
      <c r="A792" s="17" t="s">
        <v>2181</v>
      </c>
      <c r="B792" s="17" t="s">
        <v>2785</v>
      </c>
      <c r="C792" s="17" t="s">
        <v>2182</v>
      </c>
      <c r="D792" s="18" t="s">
        <v>2183</v>
      </c>
      <c r="E792" s="20">
        <v>820352000</v>
      </c>
      <c r="F792" s="20">
        <v>37700000</v>
      </c>
      <c r="G792" s="18" t="s">
        <v>2163</v>
      </c>
      <c r="H792" s="19" t="s">
        <v>42</v>
      </c>
      <c r="J792" s="18" t="s">
        <v>38</v>
      </c>
      <c r="K792" s="18" t="s">
        <v>34</v>
      </c>
      <c r="L792" s="18" t="s">
        <v>37</v>
      </c>
      <c r="M792" s="18">
        <v>20200304</v>
      </c>
      <c r="N792" s="20">
        <v>60452</v>
      </c>
      <c r="O792" s="20">
        <v>1332249</v>
      </c>
      <c r="P792" s="20">
        <v>438</v>
      </c>
      <c r="Q792" s="20">
        <v>5</v>
      </c>
    </row>
    <row r="793" spans="1:17" x14ac:dyDescent="0.2">
      <c r="A793" s="17" t="s">
        <v>2199</v>
      </c>
      <c r="B793" s="17" t="s">
        <v>2785</v>
      </c>
      <c r="C793" s="17" t="s">
        <v>2200</v>
      </c>
      <c r="D793" s="18" t="s">
        <v>2201</v>
      </c>
      <c r="E793" s="20">
        <v>125994400</v>
      </c>
      <c r="F793" s="20">
        <v>5960000</v>
      </c>
      <c r="G793" s="18" t="s">
        <v>2163</v>
      </c>
      <c r="H793" s="19" t="s">
        <v>42</v>
      </c>
      <c r="J793" s="18" t="s">
        <v>38</v>
      </c>
      <c r="K793" s="18" t="s">
        <v>34</v>
      </c>
      <c r="L793" s="18" t="s">
        <v>37</v>
      </c>
      <c r="M793" s="18">
        <v>20210211</v>
      </c>
      <c r="N793" s="20">
        <v>61272</v>
      </c>
      <c r="O793" s="20">
        <v>1311629</v>
      </c>
      <c r="P793" s="20">
        <v>333</v>
      </c>
      <c r="Q793" s="20">
        <v>5</v>
      </c>
    </row>
    <row r="794" spans="1:17" x14ac:dyDescent="0.2">
      <c r="A794" s="17" t="s">
        <v>2184</v>
      </c>
      <c r="B794" s="17" t="s">
        <v>2785</v>
      </c>
      <c r="C794" s="17" t="s">
        <v>2185</v>
      </c>
      <c r="D794" s="18" t="s">
        <v>2186</v>
      </c>
      <c r="E794" s="20">
        <v>1748094500</v>
      </c>
      <c r="F794" s="20">
        <v>50950000</v>
      </c>
      <c r="G794" s="18" t="s">
        <v>2163</v>
      </c>
      <c r="H794" s="19" t="s">
        <v>42</v>
      </c>
      <c r="J794" s="18" t="s">
        <v>38</v>
      </c>
      <c r="K794" s="18" t="s">
        <v>34</v>
      </c>
      <c r="L794" s="18" t="s">
        <v>37</v>
      </c>
      <c r="M794" s="18">
        <v>20200304</v>
      </c>
      <c r="N794" s="20">
        <v>77001</v>
      </c>
      <c r="O794" s="20">
        <v>2615302</v>
      </c>
      <c r="P794" s="20">
        <v>260</v>
      </c>
      <c r="Q794" s="20">
        <v>5</v>
      </c>
    </row>
    <row r="795" spans="1:17" x14ac:dyDescent="0.2">
      <c r="A795" s="17" t="s">
        <v>2202</v>
      </c>
      <c r="B795" s="17" t="s">
        <v>2785</v>
      </c>
      <c r="C795" s="17" t="s">
        <v>2203</v>
      </c>
      <c r="D795" s="18" t="s">
        <v>2204</v>
      </c>
      <c r="E795" s="20">
        <v>47025000</v>
      </c>
      <c r="F795" s="20">
        <v>4950000</v>
      </c>
      <c r="G795" s="18" t="s">
        <v>2163</v>
      </c>
      <c r="H795" s="19" t="s">
        <v>42</v>
      </c>
      <c r="J795" s="18" t="s">
        <v>38</v>
      </c>
      <c r="K795" s="18" t="s">
        <v>34</v>
      </c>
      <c r="L795" s="18" t="s">
        <v>37</v>
      </c>
      <c r="M795" s="18">
        <v>20220210</v>
      </c>
      <c r="N795" s="20">
        <v>155218</v>
      </c>
      <c r="O795" s="20">
        <v>1488554</v>
      </c>
      <c r="P795" s="20">
        <v>378</v>
      </c>
      <c r="Q795" s="20">
        <v>5</v>
      </c>
    </row>
    <row r="796" spans="1:17" x14ac:dyDescent="0.2">
      <c r="A796" s="17" t="s">
        <v>2187</v>
      </c>
      <c r="B796" s="17" t="s">
        <v>2785</v>
      </c>
      <c r="C796" s="17" t="s">
        <v>2188</v>
      </c>
      <c r="D796" s="18" t="s">
        <v>2189</v>
      </c>
      <c r="E796" s="20">
        <v>591994500</v>
      </c>
      <c r="F796" s="20">
        <v>17525000</v>
      </c>
      <c r="G796" s="18" t="s">
        <v>2163</v>
      </c>
      <c r="H796" s="19" t="s">
        <v>42</v>
      </c>
      <c r="J796" s="18" t="s">
        <v>38</v>
      </c>
      <c r="K796" s="18" t="s">
        <v>34</v>
      </c>
      <c r="L796" s="18" t="s">
        <v>37</v>
      </c>
      <c r="M796" s="18">
        <v>20200304</v>
      </c>
      <c r="N796" s="20">
        <v>19683</v>
      </c>
      <c r="O796" s="20">
        <v>663110</v>
      </c>
      <c r="P796" s="20">
        <v>125</v>
      </c>
      <c r="Q796" s="20">
        <v>5</v>
      </c>
    </row>
    <row r="797" spans="1:17" x14ac:dyDescent="0.2">
      <c r="A797" s="17" t="s">
        <v>2173</v>
      </c>
      <c r="B797" s="17" t="s">
        <v>2785</v>
      </c>
      <c r="C797" s="17" t="s">
        <v>2174</v>
      </c>
      <c r="D797" s="18" t="s">
        <v>2175</v>
      </c>
      <c r="E797" s="20">
        <v>2251678500</v>
      </c>
      <c r="F797" s="20">
        <v>107325000</v>
      </c>
      <c r="G797" s="18" t="s">
        <v>2163</v>
      </c>
      <c r="H797" s="19" t="s">
        <v>42</v>
      </c>
      <c r="J797" s="18" t="s">
        <v>38</v>
      </c>
      <c r="K797" s="18" t="s">
        <v>34</v>
      </c>
      <c r="L797" s="18" t="s">
        <v>37</v>
      </c>
      <c r="M797" s="18">
        <v>20191018</v>
      </c>
      <c r="N797" s="20">
        <v>930442</v>
      </c>
      <c r="O797" s="20">
        <v>19923373</v>
      </c>
      <c r="P797" s="20">
        <v>1977</v>
      </c>
      <c r="Q797" s="20">
        <v>5</v>
      </c>
    </row>
    <row r="798" spans="1:17" x14ac:dyDescent="0.2">
      <c r="A798" s="17" t="s">
        <v>2205</v>
      </c>
      <c r="B798" s="17" t="s">
        <v>2785</v>
      </c>
      <c r="C798" s="17" t="s">
        <v>2206</v>
      </c>
      <c r="D798" s="18" t="s">
        <v>2207</v>
      </c>
      <c r="E798" s="20">
        <v>135500</v>
      </c>
      <c r="F798" s="20">
        <v>5000</v>
      </c>
      <c r="G798" s="18" t="s">
        <v>2208</v>
      </c>
      <c r="H798" s="19" t="s">
        <v>42</v>
      </c>
      <c r="J798" s="18" t="s">
        <v>43</v>
      </c>
      <c r="K798" s="18" t="s">
        <v>34</v>
      </c>
      <c r="L798" s="18" t="s">
        <v>37</v>
      </c>
      <c r="M798" s="18">
        <v>20200908</v>
      </c>
      <c r="N798" s="20">
        <v>553</v>
      </c>
      <c r="O798" s="20">
        <v>14982</v>
      </c>
      <c r="P798" s="20">
        <v>7</v>
      </c>
      <c r="Q798" s="20">
        <v>4</v>
      </c>
    </row>
    <row r="799" spans="1:17" x14ac:dyDescent="0.2">
      <c r="A799" s="17" t="s">
        <v>98</v>
      </c>
      <c r="B799" s="17" t="s">
        <v>2785</v>
      </c>
      <c r="C799" s="17" t="s">
        <v>2909</v>
      </c>
      <c r="D799" s="18" t="s">
        <v>2910</v>
      </c>
      <c r="E799" s="20">
        <v>27157526</v>
      </c>
      <c r="F799" s="20">
        <v>2468866</v>
      </c>
      <c r="G799" s="18" t="s">
        <v>99</v>
      </c>
      <c r="H799" s="19" t="s">
        <v>42</v>
      </c>
      <c r="I799" s="18" t="s">
        <v>57</v>
      </c>
      <c r="J799" s="18" t="s">
        <v>36</v>
      </c>
      <c r="K799" s="18" t="s">
        <v>34</v>
      </c>
      <c r="L799" s="18" t="s">
        <v>37</v>
      </c>
      <c r="M799" s="18">
        <v>20210127</v>
      </c>
      <c r="N799" s="20">
        <v>788118</v>
      </c>
      <c r="O799" s="20">
        <v>7417585.5</v>
      </c>
      <c r="P799" s="20">
        <v>2186</v>
      </c>
      <c r="Q799" s="20">
        <v>5</v>
      </c>
    </row>
    <row r="800" spans="1:17" x14ac:dyDescent="0.2">
      <c r="A800" s="17" t="s">
        <v>2216</v>
      </c>
      <c r="B800" s="17" t="s">
        <v>2785</v>
      </c>
      <c r="C800" s="17" t="s">
        <v>2217</v>
      </c>
      <c r="D800" s="18" t="s">
        <v>2218</v>
      </c>
      <c r="E800" s="20">
        <v>17789500</v>
      </c>
      <c r="F800" s="20">
        <v>1175000</v>
      </c>
      <c r="G800" s="18" t="s">
        <v>2215</v>
      </c>
      <c r="H800" s="19" t="s">
        <v>42</v>
      </c>
      <c r="J800" s="18" t="s">
        <v>36</v>
      </c>
      <c r="K800" s="18" t="s">
        <v>34</v>
      </c>
      <c r="L800" s="18" t="s">
        <v>37</v>
      </c>
      <c r="M800" s="18">
        <v>20190716</v>
      </c>
      <c r="N800" s="20">
        <v>122020</v>
      </c>
      <c r="O800" s="20">
        <v>1866914</v>
      </c>
      <c r="P800" s="20">
        <v>308</v>
      </c>
      <c r="Q800" s="20">
        <v>5</v>
      </c>
    </row>
    <row r="801" spans="1:17" x14ac:dyDescent="0.2">
      <c r="A801" s="17" t="s">
        <v>2234</v>
      </c>
      <c r="B801" s="17" t="s">
        <v>2785</v>
      </c>
      <c r="C801" s="17" t="s">
        <v>2235</v>
      </c>
      <c r="D801" s="18" t="s">
        <v>2236</v>
      </c>
      <c r="E801" s="20">
        <v>37804900</v>
      </c>
      <c r="F801" s="20">
        <v>3710000</v>
      </c>
      <c r="G801" s="18" t="s">
        <v>2215</v>
      </c>
      <c r="H801" s="19" t="s">
        <v>42</v>
      </c>
      <c r="J801" s="18" t="s">
        <v>36</v>
      </c>
      <c r="K801" s="18" t="s">
        <v>34</v>
      </c>
      <c r="L801" s="18" t="s">
        <v>37</v>
      </c>
      <c r="M801" s="18">
        <v>20220509</v>
      </c>
      <c r="N801" s="20">
        <v>307984</v>
      </c>
      <c r="O801" s="20">
        <v>3156158</v>
      </c>
      <c r="P801" s="20">
        <v>702</v>
      </c>
      <c r="Q801" s="20">
        <v>5</v>
      </c>
    </row>
    <row r="802" spans="1:17" x14ac:dyDescent="0.2">
      <c r="A802" s="17" t="s">
        <v>2237</v>
      </c>
      <c r="B802" s="17" t="s">
        <v>2785</v>
      </c>
      <c r="C802" s="17" t="s">
        <v>2238</v>
      </c>
      <c r="D802" s="18" t="s">
        <v>2239</v>
      </c>
      <c r="E802" s="20">
        <v>1225200</v>
      </c>
      <c r="F802" s="20">
        <v>120000</v>
      </c>
      <c r="G802" s="18" t="s">
        <v>2215</v>
      </c>
      <c r="H802" s="19" t="s">
        <v>42</v>
      </c>
      <c r="J802" s="18" t="s">
        <v>36</v>
      </c>
      <c r="K802" s="18" t="s">
        <v>34</v>
      </c>
      <c r="L802" s="18" t="s">
        <v>37</v>
      </c>
      <c r="M802" s="18">
        <v>20221109</v>
      </c>
      <c r="N802" s="20">
        <v>13376</v>
      </c>
      <c r="O802" s="20">
        <v>138239</v>
      </c>
      <c r="P802" s="20">
        <v>35</v>
      </c>
      <c r="Q802" s="20">
        <v>5</v>
      </c>
    </row>
    <row r="803" spans="1:17" x14ac:dyDescent="0.2">
      <c r="A803" s="17" t="s">
        <v>2219</v>
      </c>
      <c r="B803" s="17" t="s">
        <v>2785</v>
      </c>
      <c r="C803" s="17" t="s">
        <v>2220</v>
      </c>
      <c r="D803" s="18" t="s">
        <v>2221</v>
      </c>
      <c r="E803" s="20">
        <v>337568000</v>
      </c>
      <c r="F803" s="20">
        <v>35200000</v>
      </c>
      <c r="G803" s="18" t="s">
        <v>2215</v>
      </c>
      <c r="H803" s="19" t="s">
        <v>42</v>
      </c>
      <c r="J803" s="18" t="s">
        <v>36</v>
      </c>
      <c r="K803" s="18" t="s">
        <v>34</v>
      </c>
      <c r="L803" s="18" t="s">
        <v>37</v>
      </c>
      <c r="M803" s="18">
        <v>20190716</v>
      </c>
      <c r="N803" s="20">
        <v>2129417</v>
      </c>
      <c r="O803" s="20">
        <v>20648352</v>
      </c>
      <c r="P803" s="20">
        <v>1981</v>
      </c>
      <c r="Q803" s="20">
        <v>5</v>
      </c>
    </row>
    <row r="804" spans="1:17" x14ac:dyDescent="0.2">
      <c r="A804" s="17" t="s">
        <v>2228</v>
      </c>
      <c r="B804" s="17" t="s">
        <v>2785</v>
      </c>
      <c r="C804" s="17" t="s">
        <v>2229</v>
      </c>
      <c r="D804" s="18" t="s">
        <v>2230</v>
      </c>
      <c r="E804" s="20">
        <v>46512000</v>
      </c>
      <c r="F804" s="20">
        <v>3060000</v>
      </c>
      <c r="G804" s="18" t="s">
        <v>2215</v>
      </c>
      <c r="H804" s="19" t="s">
        <v>42</v>
      </c>
      <c r="J804" s="18" t="s">
        <v>36</v>
      </c>
      <c r="K804" s="18" t="s">
        <v>34</v>
      </c>
      <c r="L804" s="18" t="s">
        <v>37</v>
      </c>
      <c r="M804" s="18">
        <v>20200715</v>
      </c>
      <c r="N804" s="20">
        <v>281988</v>
      </c>
      <c r="O804" s="20">
        <v>4269365.5</v>
      </c>
      <c r="P804" s="20">
        <v>707</v>
      </c>
      <c r="Q804" s="20">
        <v>5</v>
      </c>
    </row>
    <row r="805" spans="1:17" x14ac:dyDescent="0.2">
      <c r="A805" s="17" t="s">
        <v>2222</v>
      </c>
      <c r="B805" s="17" t="s">
        <v>2785</v>
      </c>
      <c r="C805" s="17" t="s">
        <v>2223</v>
      </c>
      <c r="D805" s="18" t="s">
        <v>2224</v>
      </c>
      <c r="E805" s="20">
        <v>165323400</v>
      </c>
      <c r="F805" s="20">
        <v>12210000</v>
      </c>
      <c r="G805" s="18" t="s">
        <v>2215</v>
      </c>
      <c r="H805" s="19" t="s">
        <v>42</v>
      </c>
      <c r="J805" s="18" t="s">
        <v>36</v>
      </c>
      <c r="K805" s="18" t="s">
        <v>34</v>
      </c>
      <c r="L805" s="18" t="s">
        <v>37</v>
      </c>
      <c r="M805" s="18">
        <v>20190716</v>
      </c>
      <c r="N805" s="20">
        <v>1685091</v>
      </c>
      <c r="O805" s="20">
        <v>22640899</v>
      </c>
      <c r="P805" s="20">
        <v>4131</v>
      </c>
      <c r="Q805" s="20">
        <v>5</v>
      </c>
    </row>
    <row r="806" spans="1:17" x14ac:dyDescent="0.2">
      <c r="A806" s="17" t="s">
        <v>2225</v>
      </c>
      <c r="B806" s="17" t="s">
        <v>2785</v>
      </c>
      <c r="C806" s="17" t="s">
        <v>2226</v>
      </c>
      <c r="D806" s="18" t="s">
        <v>2227</v>
      </c>
      <c r="E806" s="20">
        <v>4522300</v>
      </c>
      <c r="F806" s="20">
        <v>410000</v>
      </c>
      <c r="G806" s="18" t="s">
        <v>2215</v>
      </c>
      <c r="H806" s="19" t="s">
        <v>42</v>
      </c>
      <c r="J806" s="18" t="s">
        <v>36</v>
      </c>
      <c r="K806" s="18" t="s">
        <v>34</v>
      </c>
      <c r="L806" s="18" t="s">
        <v>37</v>
      </c>
      <c r="M806" s="18">
        <v>20190716</v>
      </c>
      <c r="N806" s="20">
        <v>65882</v>
      </c>
      <c r="O806" s="20">
        <v>759943.5</v>
      </c>
      <c r="P806" s="20">
        <v>174</v>
      </c>
      <c r="Q806" s="20">
        <v>5</v>
      </c>
    </row>
    <row r="807" spans="1:17" x14ac:dyDescent="0.2">
      <c r="A807" s="17" t="s">
        <v>2231</v>
      </c>
      <c r="B807" s="17" t="s">
        <v>2785</v>
      </c>
      <c r="C807" s="17" t="s">
        <v>2232</v>
      </c>
      <c r="D807" s="18" t="s">
        <v>2233</v>
      </c>
      <c r="E807" s="20">
        <v>44660500</v>
      </c>
      <c r="F807" s="20">
        <v>4990000</v>
      </c>
      <c r="G807" s="18" t="s">
        <v>2215</v>
      </c>
      <c r="H807" s="19" t="s">
        <v>42</v>
      </c>
      <c r="J807" s="18" t="s">
        <v>36</v>
      </c>
      <c r="K807" s="18" t="s">
        <v>34</v>
      </c>
      <c r="L807" s="18" t="s">
        <v>37</v>
      </c>
      <c r="M807" s="18">
        <v>20210716</v>
      </c>
      <c r="N807" s="20">
        <v>183869</v>
      </c>
      <c r="O807" s="20">
        <v>1658978.5</v>
      </c>
      <c r="P807" s="20">
        <v>376</v>
      </c>
      <c r="Q807" s="20">
        <v>5</v>
      </c>
    </row>
    <row r="808" spans="1:17" x14ac:dyDescent="0.2">
      <c r="A808" s="17" t="s">
        <v>2247</v>
      </c>
      <c r="B808" s="17" t="s">
        <v>2785</v>
      </c>
      <c r="C808" s="17" t="s">
        <v>2248</v>
      </c>
      <c r="D808" s="18" t="s">
        <v>2249</v>
      </c>
      <c r="E808" s="20">
        <v>48628500</v>
      </c>
      <c r="F808" s="20">
        <v>2550000</v>
      </c>
      <c r="G808" s="18" t="s">
        <v>2240</v>
      </c>
      <c r="H808" s="19" t="s">
        <v>42</v>
      </c>
      <c r="J808" s="18" t="s">
        <v>36</v>
      </c>
      <c r="K808" s="18" t="s">
        <v>34</v>
      </c>
      <c r="L808" s="18" t="s">
        <v>37</v>
      </c>
      <c r="M808" s="18">
        <v>20190201</v>
      </c>
      <c r="N808" s="20">
        <v>113551</v>
      </c>
      <c r="O808" s="20">
        <v>2170993</v>
      </c>
      <c r="P808" s="20">
        <v>245</v>
      </c>
      <c r="Q808" s="20">
        <v>5</v>
      </c>
    </row>
    <row r="809" spans="1:17" x14ac:dyDescent="0.2">
      <c r="A809" s="17" t="s">
        <v>2241</v>
      </c>
      <c r="B809" s="17" t="s">
        <v>2785</v>
      </c>
      <c r="C809" s="17" t="s">
        <v>2242</v>
      </c>
      <c r="D809" s="18" t="s">
        <v>2243</v>
      </c>
      <c r="E809" s="20">
        <v>15580000</v>
      </c>
      <c r="F809" s="20">
        <v>950000</v>
      </c>
      <c r="G809" s="18" t="s">
        <v>2240</v>
      </c>
      <c r="H809" s="19" t="s">
        <v>42</v>
      </c>
      <c r="J809" s="18" t="s">
        <v>36</v>
      </c>
      <c r="K809" s="18" t="s">
        <v>34</v>
      </c>
      <c r="L809" s="18" t="s">
        <v>37</v>
      </c>
      <c r="M809" s="18">
        <v>20171002</v>
      </c>
      <c r="N809" s="20">
        <v>52820</v>
      </c>
      <c r="O809" s="20">
        <v>876263.5</v>
      </c>
      <c r="P809" s="20">
        <v>124</v>
      </c>
      <c r="Q809" s="20">
        <v>5</v>
      </c>
    </row>
    <row r="810" spans="1:17" x14ac:dyDescent="0.2">
      <c r="A810" s="17" t="s">
        <v>2250</v>
      </c>
      <c r="B810" s="17" t="s">
        <v>2785</v>
      </c>
      <c r="C810" s="17" t="s">
        <v>2251</v>
      </c>
      <c r="D810" s="18" t="s">
        <v>2252</v>
      </c>
      <c r="E810" s="20">
        <v>10219000</v>
      </c>
      <c r="F810" s="20">
        <v>550000</v>
      </c>
      <c r="G810" s="18" t="s">
        <v>2240</v>
      </c>
      <c r="H810" s="19" t="s">
        <v>42</v>
      </c>
      <c r="J810" s="18" t="s">
        <v>36</v>
      </c>
      <c r="K810" s="18" t="s">
        <v>34</v>
      </c>
      <c r="L810" s="18" t="s">
        <v>37</v>
      </c>
      <c r="M810" s="18">
        <v>20190208</v>
      </c>
      <c r="N810" s="20">
        <v>229792</v>
      </c>
      <c r="O810" s="20">
        <v>4329588.5</v>
      </c>
      <c r="P810" s="20">
        <v>312</v>
      </c>
      <c r="Q810" s="20">
        <v>5</v>
      </c>
    </row>
    <row r="811" spans="1:17" x14ac:dyDescent="0.2">
      <c r="A811" s="17" t="s">
        <v>2253</v>
      </c>
      <c r="B811" s="17" t="s">
        <v>2785</v>
      </c>
      <c r="C811" s="17" t="s">
        <v>2254</v>
      </c>
      <c r="D811" s="18" t="s">
        <v>2255</v>
      </c>
      <c r="E811" s="20">
        <v>2728500</v>
      </c>
      <c r="F811" s="20">
        <v>150000</v>
      </c>
      <c r="G811" s="18" t="s">
        <v>2240</v>
      </c>
      <c r="H811" s="19" t="s">
        <v>42</v>
      </c>
      <c r="J811" s="18" t="s">
        <v>36</v>
      </c>
      <c r="K811" s="18" t="s">
        <v>34</v>
      </c>
      <c r="L811" s="18" t="s">
        <v>37</v>
      </c>
      <c r="M811" s="18">
        <v>20200214</v>
      </c>
      <c r="N811" s="20">
        <v>75651</v>
      </c>
      <c r="O811" s="20">
        <v>1382861</v>
      </c>
      <c r="P811" s="20">
        <v>132</v>
      </c>
      <c r="Q811" s="20">
        <v>5</v>
      </c>
    </row>
    <row r="812" spans="1:17" x14ac:dyDescent="0.2">
      <c r="A812" s="17" t="s">
        <v>2256</v>
      </c>
      <c r="B812" s="17" t="s">
        <v>2785</v>
      </c>
      <c r="C812" s="17" t="s">
        <v>2257</v>
      </c>
      <c r="D812" s="18" t="s">
        <v>2258</v>
      </c>
      <c r="E812" s="20">
        <v>62195000</v>
      </c>
      <c r="F812" s="20">
        <v>3500000</v>
      </c>
      <c r="G812" s="18" t="s">
        <v>2240</v>
      </c>
      <c r="H812" s="19" t="s">
        <v>42</v>
      </c>
      <c r="J812" s="18" t="s">
        <v>36</v>
      </c>
      <c r="K812" s="18" t="s">
        <v>34</v>
      </c>
      <c r="L812" s="18" t="s">
        <v>37</v>
      </c>
      <c r="M812" s="18">
        <v>20200214</v>
      </c>
      <c r="N812" s="20">
        <v>427683</v>
      </c>
      <c r="O812" s="20">
        <v>7634020.5</v>
      </c>
      <c r="P812" s="20">
        <v>859</v>
      </c>
      <c r="Q812" s="20">
        <v>5</v>
      </c>
    </row>
    <row r="813" spans="1:17" x14ac:dyDescent="0.2">
      <c r="A813" s="17" t="s">
        <v>2244</v>
      </c>
      <c r="B813" s="17" t="s">
        <v>2785</v>
      </c>
      <c r="C813" s="17" t="s">
        <v>2245</v>
      </c>
      <c r="D813" s="18" t="s">
        <v>2246</v>
      </c>
      <c r="E813" s="20">
        <v>1991197000</v>
      </c>
      <c r="F813" s="20">
        <v>111450000</v>
      </c>
      <c r="G813" s="18" t="s">
        <v>2240</v>
      </c>
      <c r="H813" s="19" t="s">
        <v>42</v>
      </c>
      <c r="J813" s="18" t="s">
        <v>36</v>
      </c>
      <c r="K813" s="18" t="s">
        <v>34</v>
      </c>
      <c r="L813" s="18" t="s">
        <v>37</v>
      </c>
      <c r="M813" s="18">
        <v>20171002</v>
      </c>
      <c r="N813" s="20">
        <v>8469457</v>
      </c>
      <c r="O813" s="20">
        <v>153602062</v>
      </c>
      <c r="P813" s="20">
        <v>12652</v>
      </c>
      <c r="Q813" s="20">
        <v>5</v>
      </c>
    </row>
    <row r="814" spans="1:17" x14ac:dyDescent="0.2">
      <c r="A814" s="17" t="s">
        <v>107</v>
      </c>
      <c r="B814" s="17" t="s">
        <v>2785</v>
      </c>
      <c r="C814" s="17" t="s">
        <v>108</v>
      </c>
      <c r="D814" s="18" t="s">
        <v>109</v>
      </c>
      <c r="E814" s="20">
        <v>75000</v>
      </c>
      <c r="F814" s="20">
        <v>50000</v>
      </c>
      <c r="G814" s="18" t="s">
        <v>96</v>
      </c>
      <c r="H814" s="19" t="s">
        <v>42</v>
      </c>
      <c r="J814" s="18" t="s">
        <v>36</v>
      </c>
      <c r="K814" s="18" t="s">
        <v>34</v>
      </c>
      <c r="L814" s="18" t="s">
        <v>37</v>
      </c>
      <c r="M814" s="18">
        <v>20210325</v>
      </c>
      <c r="N814" s="20">
        <v>6634</v>
      </c>
      <c r="O814" s="20">
        <v>18690</v>
      </c>
      <c r="P814" s="20">
        <v>44</v>
      </c>
      <c r="Q814" s="20">
        <v>5</v>
      </c>
    </row>
    <row r="815" spans="1:17" x14ac:dyDescent="0.2">
      <c r="A815" s="17" t="s">
        <v>104</v>
      </c>
      <c r="B815" s="17" t="s">
        <v>2785</v>
      </c>
      <c r="C815" s="17" t="s">
        <v>105</v>
      </c>
      <c r="D815" s="18" t="s">
        <v>106</v>
      </c>
      <c r="E815" s="20">
        <v>571500</v>
      </c>
      <c r="F815" s="20">
        <v>50000</v>
      </c>
      <c r="G815" s="18" t="s">
        <v>96</v>
      </c>
      <c r="H815" s="19" t="s">
        <v>42</v>
      </c>
      <c r="J815" s="18" t="s">
        <v>36</v>
      </c>
      <c r="K815" s="18" t="s">
        <v>34</v>
      </c>
      <c r="L815" s="18" t="s">
        <v>37</v>
      </c>
      <c r="M815" s="18">
        <v>20210325</v>
      </c>
      <c r="N815" s="20">
        <v>501</v>
      </c>
      <c r="O815" s="20">
        <v>6615.5</v>
      </c>
      <c r="P815" s="20">
        <v>21</v>
      </c>
      <c r="Q815" s="20">
        <v>5</v>
      </c>
    </row>
    <row r="816" spans="1:17" x14ac:dyDescent="0.2">
      <c r="A816" s="17" t="s">
        <v>110</v>
      </c>
      <c r="B816" s="17" t="s">
        <v>2785</v>
      </c>
      <c r="C816" s="17" t="s">
        <v>111</v>
      </c>
      <c r="D816" s="18" t="s">
        <v>112</v>
      </c>
      <c r="E816" s="20">
        <v>1039500</v>
      </c>
      <c r="F816" s="20">
        <v>50000</v>
      </c>
      <c r="G816" s="18" t="s">
        <v>96</v>
      </c>
      <c r="H816" s="19" t="s">
        <v>42</v>
      </c>
      <c r="J816" s="18" t="s">
        <v>36</v>
      </c>
      <c r="K816" s="18" t="s">
        <v>34</v>
      </c>
      <c r="L816" s="18" t="s">
        <v>37</v>
      </c>
      <c r="M816" s="18">
        <v>20220712</v>
      </c>
    </row>
    <row r="817" spans="1:17" x14ac:dyDescent="0.2">
      <c r="A817" s="17" t="s">
        <v>2315</v>
      </c>
      <c r="B817" s="17" t="s">
        <v>2785</v>
      </c>
      <c r="C817" s="17" t="s">
        <v>2316</v>
      </c>
      <c r="D817" s="18" t="s">
        <v>2317</v>
      </c>
      <c r="E817" s="20">
        <v>12179625.66</v>
      </c>
      <c r="F817" s="20">
        <v>377618</v>
      </c>
      <c r="G817" s="18" t="s">
        <v>96</v>
      </c>
      <c r="H817" s="19" t="s">
        <v>42</v>
      </c>
      <c r="J817" s="18" t="s">
        <v>36</v>
      </c>
      <c r="K817" s="18" t="s">
        <v>34</v>
      </c>
      <c r="L817" s="18" t="s">
        <v>37</v>
      </c>
      <c r="M817" s="18">
        <v>20140429</v>
      </c>
      <c r="N817" s="20">
        <v>48728</v>
      </c>
      <c r="O817" s="20">
        <v>1475205.5</v>
      </c>
      <c r="P817" s="20">
        <v>136</v>
      </c>
      <c r="Q817" s="20">
        <v>5</v>
      </c>
    </row>
    <row r="818" spans="1:17" x14ac:dyDescent="0.2">
      <c r="A818" s="17" t="s">
        <v>2363</v>
      </c>
      <c r="B818" s="17" t="s">
        <v>2785</v>
      </c>
      <c r="C818" s="17" t="s">
        <v>2364</v>
      </c>
      <c r="D818" s="18" t="s">
        <v>2365</v>
      </c>
      <c r="E818" s="20">
        <v>774056500</v>
      </c>
      <c r="F818" s="20">
        <v>148350000</v>
      </c>
      <c r="G818" s="18" t="s">
        <v>96</v>
      </c>
      <c r="H818" s="19" t="s">
        <v>42</v>
      </c>
      <c r="I818" s="18" t="s">
        <v>57</v>
      </c>
      <c r="J818" s="18" t="s">
        <v>36</v>
      </c>
      <c r="K818" s="18" t="s">
        <v>34</v>
      </c>
      <c r="L818" s="18" t="s">
        <v>37</v>
      </c>
      <c r="M818" s="18">
        <v>20210218</v>
      </c>
      <c r="N818" s="20">
        <v>94205932</v>
      </c>
      <c r="O818" s="20">
        <v>461620661.5</v>
      </c>
      <c r="P818" s="20">
        <v>94928</v>
      </c>
      <c r="Q818" s="20">
        <v>5</v>
      </c>
    </row>
    <row r="819" spans="1:17" x14ac:dyDescent="0.2">
      <c r="A819" s="17" t="s">
        <v>2374</v>
      </c>
      <c r="B819" s="17" t="s">
        <v>2785</v>
      </c>
      <c r="C819" s="17" t="s">
        <v>2375</v>
      </c>
      <c r="D819" s="18" t="s">
        <v>2376</v>
      </c>
      <c r="E819" s="20">
        <v>47264500</v>
      </c>
      <c r="F819" s="20">
        <v>12800000</v>
      </c>
      <c r="G819" s="18" t="s">
        <v>96</v>
      </c>
      <c r="H819" s="19" t="s">
        <v>42</v>
      </c>
      <c r="I819" s="18" t="s">
        <v>57</v>
      </c>
      <c r="J819" s="18" t="s">
        <v>36</v>
      </c>
      <c r="K819" s="18" t="s">
        <v>34</v>
      </c>
      <c r="L819" s="18" t="s">
        <v>37</v>
      </c>
      <c r="M819" s="18">
        <v>20211130</v>
      </c>
      <c r="N819" s="20">
        <v>2082721</v>
      </c>
      <c r="O819" s="20">
        <v>7350538</v>
      </c>
      <c r="P819" s="20">
        <v>7891</v>
      </c>
      <c r="Q819" s="20">
        <v>5</v>
      </c>
    </row>
    <row r="820" spans="1:17" x14ac:dyDescent="0.2">
      <c r="A820" s="17" t="s">
        <v>2342</v>
      </c>
      <c r="B820" s="17" t="s">
        <v>2785</v>
      </c>
      <c r="C820" s="17" t="s">
        <v>2343</v>
      </c>
      <c r="D820" s="18" t="s">
        <v>2344</v>
      </c>
      <c r="E820" s="20">
        <v>2378000</v>
      </c>
      <c r="F820" s="20">
        <v>100000</v>
      </c>
      <c r="G820" s="18" t="s">
        <v>96</v>
      </c>
      <c r="H820" s="19" t="s">
        <v>42</v>
      </c>
      <c r="J820" s="18" t="s">
        <v>36</v>
      </c>
      <c r="K820" s="18" t="s">
        <v>34</v>
      </c>
      <c r="L820" s="18" t="s">
        <v>37</v>
      </c>
      <c r="M820" s="18">
        <v>20161026</v>
      </c>
      <c r="N820" s="20">
        <v>33673</v>
      </c>
      <c r="O820" s="20">
        <v>821532</v>
      </c>
      <c r="P820" s="20">
        <v>307</v>
      </c>
      <c r="Q820" s="20">
        <v>5</v>
      </c>
    </row>
    <row r="821" spans="1:17" x14ac:dyDescent="0.2">
      <c r="A821" s="17" t="s">
        <v>2383</v>
      </c>
      <c r="B821" s="17" t="s">
        <v>2785</v>
      </c>
      <c r="C821" s="17" t="s">
        <v>2384</v>
      </c>
      <c r="D821" s="18" t="s">
        <v>2385</v>
      </c>
      <c r="E821" s="20">
        <v>155031000</v>
      </c>
      <c r="F821" s="20">
        <v>1550000</v>
      </c>
      <c r="G821" s="18" t="s">
        <v>96</v>
      </c>
      <c r="H821" s="19" t="s">
        <v>42</v>
      </c>
      <c r="J821" s="18" t="s">
        <v>36</v>
      </c>
      <c r="K821" s="18" t="s">
        <v>34</v>
      </c>
      <c r="L821" s="18" t="s">
        <v>37</v>
      </c>
      <c r="M821" s="18">
        <v>20220914</v>
      </c>
      <c r="N821" s="20">
        <v>1818180</v>
      </c>
      <c r="O821" s="20">
        <v>182135207</v>
      </c>
      <c r="P821" s="20">
        <v>1438</v>
      </c>
      <c r="Q821" s="20">
        <v>5</v>
      </c>
    </row>
    <row r="822" spans="1:17" x14ac:dyDescent="0.2">
      <c r="A822" s="17" t="s">
        <v>2339</v>
      </c>
      <c r="B822" s="17" t="s">
        <v>2785</v>
      </c>
      <c r="C822" s="17" t="s">
        <v>2340</v>
      </c>
      <c r="D822" s="18" t="s">
        <v>2341</v>
      </c>
      <c r="E822" s="20">
        <v>995000</v>
      </c>
      <c r="F822" s="20">
        <v>50000</v>
      </c>
      <c r="G822" s="18" t="s">
        <v>96</v>
      </c>
      <c r="H822" s="19" t="s">
        <v>42</v>
      </c>
      <c r="J822" s="18" t="s">
        <v>36</v>
      </c>
      <c r="K822" s="18" t="s">
        <v>34</v>
      </c>
      <c r="L822" s="18" t="s">
        <v>37</v>
      </c>
      <c r="M822" s="18">
        <v>20161026</v>
      </c>
      <c r="N822" s="20">
        <v>7</v>
      </c>
      <c r="O822" s="20">
        <v>140</v>
      </c>
      <c r="P822" s="20">
        <v>5</v>
      </c>
      <c r="Q822" s="20">
        <v>1</v>
      </c>
    </row>
    <row r="823" spans="1:17" x14ac:dyDescent="0.2">
      <c r="A823" s="17" t="s">
        <v>2298</v>
      </c>
      <c r="B823" s="17" t="s">
        <v>2785</v>
      </c>
      <c r="C823" s="17" t="s">
        <v>2299</v>
      </c>
      <c r="D823" s="18" t="s">
        <v>2300</v>
      </c>
      <c r="E823" s="20">
        <v>158520749.83000001</v>
      </c>
      <c r="F823" s="20">
        <v>5423221</v>
      </c>
      <c r="G823" s="18" t="s">
        <v>96</v>
      </c>
      <c r="H823" s="19" t="s">
        <v>42</v>
      </c>
      <c r="J823" s="18" t="s">
        <v>36</v>
      </c>
      <c r="K823" s="18" t="s">
        <v>34</v>
      </c>
      <c r="L823" s="18" t="s">
        <v>37</v>
      </c>
      <c r="M823" s="18">
        <v>20130903</v>
      </c>
      <c r="N823" s="20">
        <v>249461</v>
      </c>
      <c r="O823" s="20">
        <v>7590728</v>
      </c>
      <c r="P823" s="20">
        <v>798</v>
      </c>
      <c r="Q823" s="20">
        <v>5</v>
      </c>
    </row>
    <row r="824" spans="1:17" x14ac:dyDescent="0.2">
      <c r="A824" s="17" t="s">
        <v>2371</v>
      </c>
      <c r="B824" s="17" t="s">
        <v>2785</v>
      </c>
      <c r="C824" s="17" t="s">
        <v>2372</v>
      </c>
      <c r="D824" s="18" t="s">
        <v>2373</v>
      </c>
      <c r="E824" s="20">
        <v>116180250</v>
      </c>
      <c r="F824" s="20">
        <v>6675000</v>
      </c>
      <c r="G824" s="18" t="s">
        <v>96</v>
      </c>
      <c r="H824" s="19" t="s">
        <v>42</v>
      </c>
      <c r="J824" s="18" t="s">
        <v>36</v>
      </c>
      <c r="K824" s="18" t="s">
        <v>34</v>
      </c>
      <c r="L824" s="18" t="s">
        <v>37</v>
      </c>
      <c r="M824" s="18">
        <v>20210928</v>
      </c>
      <c r="N824" s="20">
        <v>1142193</v>
      </c>
      <c r="O824" s="20">
        <v>20346205</v>
      </c>
      <c r="P824" s="20">
        <v>2089</v>
      </c>
      <c r="Q824" s="20">
        <v>5</v>
      </c>
    </row>
    <row r="825" spans="1:17" x14ac:dyDescent="0.2">
      <c r="A825" s="17" t="s">
        <v>2301</v>
      </c>
      <c r="B825" s="17" t="s">
        <v>2785</v>
      </c>
      <c r="C825" s="17" t="s">
        <v>2302</v>
      </c>
      <c r="D825" s="18" t="s">
        <v>2303</v>
      </c>
      <c r="E825" s="20">
        <v>73549019.700000003</v>
      </c>
      <c r="F825" s="20">
        <v>2901342</v>
      </c>
      <c r="G825" s="18" t="s">
        <v>96</v>
      </c>
      <c r="H825" s="19" t="s">
        <v>42</v>
      </c>
      <c r="J825" s="18" t="s">
        <v>36</v>
      </c>
      <c r="K825" s="18" t="s">
        <v>34</v>
      </c>
      <c r="L825" s="18" t="s">
        <v>37</v>
      </c>
      <c r="M825" s="18">
        <v>20130905</v>
      </c>
      <c r="N825" s="20">
        <v>321343</v>
      </c>
      <c r="O825" s="20">
        <v>8853456.5</v>
      </c>
      <c r="P825" s="20">
        <v>911</v>
      </c>
      <c r="Q825" s="20">
        <v>5</v>
      </c>
    </row>
    <row r="826" spans="1:17" x14ac:dyDescent="0.2">
      <c r="A826" s="17" t="s">
        <v>2369</v>
      </c>
      <c r="B826" s="17" t="s">
        <v>2785</v>
      </c>
      <c r="C826" s="17" t="s">
        <v>2891</v>
      </c>
      <c r="D826" s="18" t="s">
        <v>2370</v>
      </c>
      <c r="E826" s="20">
        <v>12775000</v>
      </c>
      <c r="F826" s="20">
        <v>700000</v>
      </c>
      <c r="G826" s="18" t="s">
        <v>96</v>
      </c>
      <c r="H826" s="19" t="s">
        <v>42</v>
      </c>
      <c r="J826" s="18" t="s">
        <v>36</v>
      </c>
      <c r="K826" s="18" t="s">
        <v>34</v>
      </c>
      <c r="L826" s="18" t="s">
        <v>37</v>
      </c>
      <c r="M826" s="18">
        <v>20210427</v>
      </c>
      <c r="N826" s="20">
        <v>26312</v>
      </c>
      <c r="O826" s="20">
        <v>494001.5</v>
      </c>
      <c r="P826" s="20">
        <v>105</v>
      </c>
      <c r="Q826" s="20">
        <v>5</v>
      </c>
    </row>
    <row r="827" spans="1:17" x14ac:dyDescent="0.2">
      <c r="A827" s="17" t="s">
        <v>2209</v>
      </c>
      <c r="B827" s="17" t="s">
        <v>2785</v>
      </c>
      <c r="C827" s="17" t="s">
        <v>2210</v>
      </c>
      <c r="D827" s="18" t="s">
        <v>2211</v>
      </c>
      <c r="E827" s="20">
        <v>19496107.52</v>
      </c>
      <c r="F827" s="20">
        <v>1997552</v>
      </c>
      <c r="G827" s="18" t="s">
        <v>96</v>
      </c>
      <c r="H827" s="19" t="s">
        <v>42</v>
      </c>
      <c r="J827" s="18" t="s">
        <v>36</v>
      </c>
      <c r="K827" s="18" t="s">
        <v>34</v>
      </c>
      <c r="L827" s="18" t="s">
        <v>37</v>
      </c>
      <c r="M827" s="18">
        <v>20130220</v>
      </c>
      <c r="N827" s="20">
        <v>259297</v>
      </c>
      <c r="O827" s="20">
        <v>2637585</v>
      </c>
      <c r="P827" s="20">
        <v>563</v>
      </c>
      <c r="Q827" s="20">
        <v>5</v>
      </c>
    </row>
    <row r="828" spans="1:17" x14ac:dyDescent="0.2">
      <c r="A828" s="17" t="s">
        <v>2360</v>
      </c>
      <c r="B828" s="17" t="s">
        <v>2785</v>
      </c>
      <c r="C828" s="17" t="s">
        <v>2361</v>
      </c>
      <c r="D828" s="18" t="s">
        <v>2362</v>
      </c>
      <c r="E828" s="20">
        <v>7040000</v>
      </c>
      <c r="F828" s="20">
        <v>400000</v>
      </c>
      <c r="G828" s="18" t="s">
        <v>96</v>
      </c>
      <c r="H828" s="19" t="s">
        <v>42</v>
      </c>
      <c r="J828" s="18" t="s">
        <v>36</v>
      </c>
      <c r="K828" s="18" t="s">
        <v>34</v>
      </c>
      <c r="L828" s="18" t="s">
        <v>37</v>
      </c>
      <c r="M828" s="18">
        <v>20190522</v>
      </c>
      <c r="N828" s="20">
        <v>37007</v>
      </c>
      <c r="O828" s="20">
        <v>668203.5</v>
      </c>
      <c r="P828" s="20">
        <v>240</v>
      </c>
      <c r="Q828" s="20">
        <v>5</v>
      </c>
    </row>
    <row r="829" spans="1:17" x14ac:dyDescent="0.2">
      <c r="A829" s="17" t="s">
        <v>2366</v>
      </c>
      <c r="B829" s="17" t="s">
        <v>2785</v>
      </c>
      <c r="C829" s="17" t="s">
        <v>2367</v>
      </c>
      <c r="D829" s="18" t="s">
        <v>2368</v>
      </c>
      <c r="E829" s="20">
        <v>234866648.16</v>
      </c>
      <c r="F829" s="20">
        <v>28174707</v>
      </c>
      <c r="G829" s="18" t="s">
        <v>96</v>
      </c>
      <c r="H829" s="19" t="s">
        <v>42</v>
      </c>
      <c r="I829" s="18" t="s">
        <v>57</v>
      </c>
      <c r="J829" s="18" t="s">
        <v>36</v>
      </c>
      <c r="K829" s="18" t="s">
        <v>34</v>
      </c>
      <c r="L829" s="18" t="s">
        <v>37</v>
      </c>
      <c r="M829" s="18">
        <v>20210420</v>
      </c>
      <c r="N829" s="20">
        <v>21585934</v>
      </c>
      <c r="O829" s="20">
        <v>167850117</v>
      </c>
      <c r="P829" s="20">
        <v>25167</v>
      </c>
      <c r="Q829" s="20">
        <v>5</v>
      </c>
    </row>
    <row r="830" spans="1:17" x14ac:dyDescent="0.2">
      <c r="A830" s="17" t="s">
        <v>2377</v>
      </c>
      <c r="B830" s="17" t="s">
        <v>2785</v>
      </c>
      <c r="C830" s="17" t="s">
        <v>2378</v>
      </c>
      <c r="D830" s="18" t="s">
        <v>2379</v>
      </c>
      <c r="E830" s="20">
        <v>51424500</v>
      </c>
      <c r="F830" s="20">
        <v>16225000</v>
      </c>
      <c r="G830" s="18" t="s">
        <v>96</v>
      </c>
      <c r="H830" s="19" t="s">
        <v>42</v>
      </c>
      <c r="I830" s="18" t="s">
        <v>57</v>
      </c>
      <c r="J830" s="18" t="s">
        <v>36</v>
      </c>
      <c r="K830" s="18" t="s">
        <v>34</v>
      </c>
      <c r="L830" s="18" t="s">
        <v>37</v>
      </c>
      <c r="M830" s="18">
        <v>20211130</v>
      </c>
      <c r="N830" s="20">
        <v>2153276</v>
      </c>
      <c r="O830" s="20">
        <v>6361662</v>
      </c>
      <c r="P830" s="20">
        <v>7767</v>
      </c>
      <c r="Q830" s="20">
        <v>5</v>
      </c>
    </row>
    <row r="831" spans="1:17" x14ac:dyDescent="0.2">
      <c r="A831" s="17" t="s">
        <v>2354</v>
      </c>
      <c r="B831" s="17" t="s">
        <v>2785</v>
      </c>
      <c r="C831" s="17" t="s">
        <v>2355</v>
      </c>
      <c r="D831" s="18" t="s">
        <v>2356</v>
      </c>
      <c r="E831" s="20">
        <v>40020000</v>
      </c>
      <c r="F831" s="20">
        <v>2300000</v>
      </c>
      <c r="G831" s="18" t="s">
        <v>96</v>
      </c>
      <c r="H831" s="19" t="s">
        <v>42</v>
      </c>
      <c r="J831" s="18" t="s">
        <v>36</v>
      </c>
      <c r="K831" s="18" t="s">
        <v>34</v>
      </c>
      <c r="L831" s="18" t="s">
        <v>37</v>
      </c>
      <c r="M831" s="18">
        <v>20180621</v>
      </c>
      <c r="N831" s="20">
        <v>218465</v>
      </c>
      <c r="O831" s="20">
        <v>3863103.5</v>
      </c>
      <c r="P831" s="20">
        <v>413</v>
      </c>
      <c r="Q831" s="20">
        <v>5</v>
      </c>
    </row>
    <row r="832" spans="1:17" x14ac:dyDescent="0.2">
      <c r="A832" s="17" t="s">
        <v>2330</v>
      </c>
      <c r="B832" s="17" t="s">
        <v>2785</v>
      </c>
      <c r="C832" s="17" t="s">
        <v>2331</v>
      </c>
      <c r="D832" s="18" t="s">
        <v>2332</v>
      </c>
      <c r="E832" s="20">
        <v>471341750</v>
      </c>
      <c r="F832" s="20">
        <v>27775000</v>
      </c>
      <c r="G832" s="18" t="s">
        <v>96</v>
      </c>
      <c r="H832" s="19" t="s">
        <v>42</v>
      </c>
      <c r="J832" s="18" t="s">
        <v>36</v>
      </c>
      <c r="K832" s="18" t="s">
        <v>34</v>
      </c>
      <c r="L832" s="18" t="s">
        <v>37</v>
      </c>
      <c r="M832" s="18">
        <v>20151028</v>
      </c>
      <c r="N832" s="20">
        <v>534260</v>
      </c>
      <c r="O832" s="20">
        <v>9202497.5</v>
      </c>
      <c r="P832" s="20">
        <v>1578</v>
      </c>
      <c r="Q832" s="20">
        <v>5</v>
      </c>
    </row>
    <row r="833" spans="1:17" x14ac:dyDescent="0.2">
      <c r="A833" s="17" t="s">
        <v>1589</v>
      </c>
      <c r="B833" s="17" t="s">
        <v>2785</v>
      </c>
      <c r="C833" s="17" t="s">
        <v>1590</v>
      </c>
      <c r="D833" s="18" t="s">
        <v>1591</v>
      </c>
      <c r="E833" s="20">
        <v>36487265.840000004</v>
      </c>
      <c r="F833" s="20">
        <v>5661526</v>
      </c>
      <c r="G833" s="18" t="s">
        <v>96</v>
      </c>
      <c r="H833" s="19" t="s">
        <v>42</v>
      </c>
      <c r="J833" s="18" t="s">
        <v>36</v>
      </c>
      <c r="K833" s="18" t="s">
        <v>34</v>
      </c>
      <c r="L833" s="18" t="s">
        <v>37</v>
      </c>
      <c r="M833" s="18">
        <v>20110617</v>
      </c>
      <c r="N833" s="20">
        <v>317435</v>
      </c>
      <c r="O833" s="20">
        <v>1988381.5</v>
      </c>
      <c r="P833" s="20">
        <v>387</v>
      </c>
      <c r="Q833" s="20">
        <v>5</v>
      </c>
    </row>
    <row r="834" spans="1:17" x14ac:dyDescent="0.2">
      <c r="A834" s="17" t="s">
        <v>2345</v>
      </c>
      <c r="B834" s="17" t="s">
        <v>2785</v>
      </c>
      <c r="C834" s="17" t="s">
        <v>2346</v>
      </c>
      <c r="D834" s="18" t="s">
        <v>2347</v>
      </c>
      <c r="E834" s="20">
        <v>946500</v>
      </c>
      <c r="F834" s="20">
        <v>50000</v>
      </c>
      <c r="G834" s="18" t="s">
        <v>96</v>
      </c>
      <c r="H834" s="19" t="s">
        <v>42</v>
      </c>
      <c r="J834" s="18" t="s">
        <v>36</v>
      </c>
      <c r="K834" s="18" t="s">
        <v>34</v>
      </c>
      <c r="L834" s="18" t="s">
        <v>37</v>
      </c>
      <c r="M834" s="18">
        <v>20180405</v>
      </c>
      <c r="N834" s="20">
        <v>197</v>
      </c>
      <c r="O834" s="20">
        <v>3653</v>
      </c>
      <c r="P834" s="20">
        <v>19</v>
      </c>
      <c r="Q834" s="20">
        <v>5</v>
      </c>
    </row>
    <row r="835" spans="1:17" x14ac:dyDescent="0.2">
      <c r="A835" s="17" t="s">
        <v>2357</v>
      </c>
      <c r="B835" s="17" t="s">
        <v>2785</v>
      </c>
      <c r="C835" s="17" t="s">
        <v>2358</v>
      </c>
      <c r="D835" s="18" t="s">
        <v>2359</v>
      </c>
      <c r="E835" s="20">
        <v>162826959.12</v>
      </c>
      <c r="F835" s="20">
        <v>5381394</v>
      </c>
      <c r="G835" s="18" t="s">
        <v>96</v>
      </c>
      <c r="H835" s="19" t="s">
        <v>42</v>
      </c>
      <c r="J835" s="18" t="s">
        <v>36</v>
      </c>
      <c r="K835" s="18" t="s">
        <v>34</v>
      </c>
      <c r="L835" s="18" t="s">
        <v>37</v>
      </c>
      <c r="M835" s="18">
        <v>20181031</v>
      </c>
      <c r="N835" s="20">
        <v>634288</v>
      </c>
      <c r="O835" s="20">
        <v>18588441</v>
      </c>
      <c r="P835" s="20">
        <v>2020</v>
      </c>
      <c r="Q835" s="20">
        <v>5</v>
      </c>
    </row>
    <row r="836" spans="1:17" x14ac:dyDescent="0.2">
      <c r="A836" s="17" t="s">
        <v>2380</v>
      </c>
      <c r="B836" s="17" t="s">
        <v>2785</v>
      </c>
      <c r="C836" s="17" t="s">
        <v>2381</v>
      </c>
      <c r="D836" s="18" t="s">
        <v>2382</v>
      </c>
      <c r="E836" s="20">
        <v>4313250</v>
      </c>
      <c r="F836" s="20">
        <v>225000</v>
      </c>
      <c r="G836" s="18" t="s">
        <v>96</v>
      </c>
      <c r="H836" s="19" t="s">
        <v>42</v>
      </c>
      <c r="J836" s="18" t="s">
        <v>36</v>
      </c>
      <c r="K836" s="18" t="s">
        <v>34</v>
      </c>
      <c r="L836" s="18" t="s">
        <v>37</v>
      </c>
      <c r="M836" s="18">
        <v>20220118</v>
      </c>
      <c r="N836" s="20">
        <v>60378</v>
      </c>
      <c r="O836" s="20">
        <v>1188198.5</v>
      </c>
      <c r="P836" s="20">
        <v>127</v>
      </c>
      <c r="Q836" s="20">
        <v>5</v>
      </c>
    </row>
    <row r="837" spans="1:17" x14ac:dyDescent="0.2">
      <c r="A837" s="17" t="s">
        <v>2313</v>
      </c>
      <c r="B837" s="17" t="s">
        <v>2785</v>
      </c>
      <c r="C837" s="17" t="s">
        <v>2825</v>
      </c>
      <c r="D837" s="18" t="s">
        <v>2314</v>
      </c>
      <c r="E837" s="20">
        <v>3760752000</v>
      </c>
      <c r="F837" s="20">
        <v>75200000</v>
      </c>
      <c r="G837" s="18" t="s">
        <v>96</v>
      </c>
      <c r="H837" s="19" t="s">
        <v>42</v>
      </c>
      <c r="J837" s="18" t="s">
        <v>36</v>
      </c>
      <c r="K837" s="18" t="s">
        <v>34</v>
      </c>
      <c r="L837" s="18" t="s">
        <v>37</v>
      </c>
      <c r="M837" s="18">
        <v>20131015</v>
      </c>
      <c r="N837" s="20">
        <v>8897151</v>
      </c>
      <c r="O837" s="20">
        <v>445808494</v>
      </c>
      <c r="P837" s="20">
        <v>16338</v>
      </c>
      <c r="Q837" s="20">
        <v>5</v>
      </c>
    </row>
    <row r="838" spans="1:17" x14ac:dyDescent="0.2">
      <c r="A838" s="17" t="s">
        <v>2324</v>
      </c>
      <c r="B838" s="17" t="s">
        <v>2785</v>
      </c>
      <c r="C838" s="17" t="s">
        <v>2325</v>
      </c>
      <c r="D838" s="18" t="s">
        <v>2326</v>
      </c>
      <c r="E838" s="20">
        <v>47713750</v>
      </c>
      <c r="F838" s="20">
        <v>2375000</v>
      </c>
      <c r="G838" s="18" t="s">
        <v>96</v>
      </c>
      <c r="H838" s="19" t="s">
        <v>42</v>
      </c>
      <c r="J838" s="18" t="s">
        <v>36</v>
      </c>
      <c r="K838" s="18" t="s">
        <v>34</v>
      </c>
      <c r="L838" s="18" t="s">
        <v>37</v>
      </c>
      <c r="M838" s="18">
        <v>20150422</v>
      </c>
      <c r="N838" s="20">
        <v>173810</v>
      </c>
      <c r="O838" s="20">
        <v>3526492.5</v>
      </c>
      <c r="P838" s="20">
        <v>524</v>
      </c>
      <c r="Q838" s="20">
        <v>5</v>
      </c>
    </row>
    <row r="839" spans="1:17" x14ac:dyDescent="0.2">
      <c r="A839" s="17" t="s">
        <v>2327</v>
      </c>
      <c r="B839" s="17" t="s">
        <v>2785</v>
      </c>
      <c r="C839" s="17" t="s">
        <v>2328</v>
      </c>
      <c r="D839" s="18" t="s">
        <v>2329</v>
      </c>
      <c r="E839" s="20">
        <v>3635844.3</v>
      </c>
      <c r="F839" s="20">
        <v>200322</v>
      </c>
      <c r="G839" s="18" t="s">
        <v>96</v>
      </c>
      <c r="H839" s="19" t="s">
        <v>42</v>
      </c>
      <c r="J839" s="18" t="s">
        <v>36</v>
      </c>
      <c r="K839" s="18" t="s">
        <v>34</v>
      </c>
      <c r="L839" s="18" t="s">
        <v>37</v>
      </c>
      <c r="M839" s="18">
        <v>20150422</v>
      </c>
      <c r="N839" s="20">
        <v>4829</v>
      </c>
      <c r="O839" s="20">
        <v>84711</v>
      </c>
      <c r="P839" s="20">
        <v>9</v>
      </c>
      <c r="Q839" s="20">
        <v>3</v>
      </c>
    </row>
    <row r="840" spans="1:17" x14ac:dyDescent="0.2">
      <c r="A840" s="17" t="s">
        <v>2304</v>
      </c>
      <c r="B840" s="17" t="s">
        <v>2785</v>
      </c>
      <c r="C840" s="17" t="s">
        <v>2305</v>
      </c>
      <c r="D840" s="18" t="s">
        <v>2306</v>
      </c>
      <c r="E840" s="20">
        <v>5045042.41</v>
      </c>
      <c r="F840" s="20">
        <v>300479</v>
      </c>
      <c r="G840" s="18" t="s">
        <v>96</v>
      </c>
      <c r="H840" s="19" t="s">
        <v>42</v>
      </c>
      <c r="J840" s="18" t="s">
        <v>36</v>
      </c>
      <c r="K840" s="18" t="s">
        <v>34</v>
      </c>
      <c r="L840" s="18" t="s">
        <v>37</v>
      </c>
      <c r="M840" s="18">
        <v>20130906</v>
      </c>
      <c r="N840" s="20">
        <v>53402</v>
      </c>
      <c r="O840" s="20">
        <v>929447</v>
      </c>
      <c r="P840" s="20">
        <v>125</v>
      </c>
      <c r="Q840" s="20">
        <v>5</v>
      </c>
    </row>
    <row r="841" spans="1:17" x14ac:dyDescent="0.2">
      <c r="A841" s="17" t="s">
        <v>2348</v>
      </c>
      <c r="B841" s="17" t="s">
        <v>2785</v>
      </c>
      <c r="C841" s="17" t="s">
        <v>2349</v>
      </c>
      <c r="D841" s="18" t="s">
        <v>2350</v>
      </c>
      <c r="E841" s="20">
        <v>77555762.549999997</v>
      </c>
      <c r="F841" s="20">
        <v>4330305</v>
      </c>
      <c r="G841" s="18" t="s">
        <v>96</v>
      </c>
      <c r="H841" s="19" t="s">
        <v>42</v>
      </c>
      <c r="J841" s="18" t="s">
        <v>36</v>
      </c>
      <c r="K841" s="18" t="s">
        <v>34</v>
      </c>
      <c r="L841" s="18" t="s">
        <v>37</v>
      </c>
      <c r="M841" s="18">
        <v>20180405</v>
      </c>
      <c r="N841" s="20">
        <v>103463</v>
      </c>
      <c r="O841" s="20">
        <v>1927620</v>
      </c>
      <c r="P841" s="20">
        <v>606</v>
      </c>
      <c r="Q841" s="20">
        <v>5</v>
      </c>
    </row>
    <row r="842" spans="1:17" x14ac:dyDescent="0.2">
      <c r="A842" s="17" t="s">
        <v>2321</v>
      </c>
      <c r="B842" s="17" t="s">
        <v>2785</v>
      </c>
      <c r="C842" s="17" t="s">
        <v>2322</v>
      </c>
      <c r="D842" s="18" t="s">
        <v>2323</v>
      </c>
      <c r="E842" s="20">
        <v>24402000</v>
      </c>
      <c r="F842" s="20">
        <v>1225000</v>
      </c>
      <c r="G842" s="18" t="s">
        <v>96</v>
      </c>
      <c r="H842" s="19" t="s">
        <v>42</v>
      </c>
      <c r="J842" s="18" t="s">
        <v>36</v>
      </c>
      <c r="K842" s="18" t="s">
        <v>34</v>
      </c>
      <c r="L842" s="18" t="s">
        <v>37</v>
      </c>
      <c r="M842" s="18">
        <v>20141014</v>
      </c>
      <c r="N842" s="20">
        <v>88839</v>
      </c>
      <c r="O842" s="20">
        <v>1747820</v>
      </c>
      <c r="P842" s="20">
        <v>466</v>
      </c>
      <c r="Q842" s="20">
        <v>5</v>
      </c>
    </row>
    <row r="843" spans="1:17" x14ac:dyDescent="0.2">
      <c r="A843" s="17" t="s">
        <v>2333</v>
      </c>
      <c r="B843" s="17" t="s">
        <v>2785</v>
      </c>
      <c r="C843" s="17" t="s">
        <v>2334</v>
      </c>
      <c r="D843" s="18" t="s">
        <v>2335</v>
      </c>
      <c r="E843" s="20">
        <v>103922000</v>
      </c>
      <c r="F843" s="20">
        <v>6050000</v>
      </c>
      <c r="G843" s="18" t="s">
        <v>96</v>
      </c>
      <c r="H843" s="19" t="s">
        <v>42</v>
      </c>
      <c r="J843" s="18" t="s">
        <v>36</v>
      </c>
      <c r="K843" s="18" t="s">
        <v>34</v>
      </c>
      <c r="L843" s="18" t="s">
        <v>37</v>
      </c>
      <c r="M843" s="18">
        <v>20160119</v>
      </c>
      <c r="N843" s="20">
        <v>266184</v>
      </c>
      <c r="O843" s="20">
        <v>4646718.5</v>
      </c>
      <c r="P843" s="20">
        <v>623</v>
      </c>
      <c r="Q843" s="20">
        <v>5</v>
      </c>
    </row>
    <row r="844" spans="1:17" x14ac:dyDescent="0.2">
      <c r="A844" s="17" t="s">
        <v>2318</v>
      </c>
      <c r="B844" s="17" t="s">
        <v>2785</v>
      </c>
      <c r="C844" s="17" t="s">
        <v>2319</v>
      </c>
      <c r="D844" s="18" t="s">
        <v>2320</v>
      </c>
      <c r="E844" s="20">
        <v>17765000</v>
      </c>
      <c r="F844" s="20">
        <v>950000</v>
      </c>
      <c r="G844" s="18" t="s">
        <v>96</v>
      </c>
      <c r="H844" s="19" t="s">
        <v>42</v>
      </c>
      <c r="J844" s="18" t="s">
        <v>36</v>
      </c>
      <c r="K844" s="18" t="s">
        <v>34</v>
      </c>
      <c r="L844" s="18" t="s">
        <v>37</v>
      </c>
      <c r="M844" s="18">
        <v>20140429</v>
      </c>
      <c r="N844" s="20">
        <v>17516</v>
      </c>
      <c r="O844" s="20">
        <v>348455</v>
      </c>
      <c r="P844" s="20">
        <v>86</v>
      </c>
      <c r="Q844" s="20">
        <v>5</v>
      </c>
    </row>
    <row r="845" spans="1:17" x14ac:dyDescent="0.2">
      <c r="A845" s="17" t="s">
        <v>2498</v>
      </c>
      <c r="B845" s="17" t="s">
        <v>2785</v>
      </c>
      <c r="C845" s="17" t="s">
        <v>2499</v>
      </c>
      <c r="D845" s="18" t="s">
        <v>2500</v>
      </c>
      <c r="E845" s="20">
        <v>55538493.409999996</v>
      </c>
      <c r="F845" s="20">
        <v>3363331</v>
      </c>
      <c r="G845" s="18" t="s">
        <v>96</v>
      </c>
      <c r="H845" s="19" t="s">
        <v>42</v>
      </c>
      <c r="J845" s="18" t="s">
        <v>36</v>
      </c>
      <c r="K845" s="18" t="s">
        <v>34</v>
      </c>
      <c r="L845" s="18" t="s">
        <v>37</v>
      </c>
      <c r="M845" s="18">
        <v>20090728</v>
      </c>
      <c r="N845" s="20">
        <v>195043</v>
      </c>
      <c r="O845" s="20">
        <v>2856331</v>
      </c>
      <c r="P845" s="20">
        <v>608</v>
      </c>
      <c r="Q845" s="20">
        <v>5</v>
      </c>
    </row>
    <row r="846" spans="1:17" x14ac:dyDescent="0.2">
      <c r="A846" s="17" t="s">
        <v>2351</v>
      </c>
      <c r="B846" s="17" t="s">
        <v>2785</v>
      </c>
      <c r="C846" s="17" t="s">
        <v>2352</v>
      </c>
      <c r="D846" s="18" t="s">
        <v>2353</v>
      </c>
      <c r="E846" s="20">
        <v>84851750</v>
      </c>
      <c r="F846" s="20">
        <v>4775000</v>
      </c>
      <c r="G846" s="18" t="s">
        <v>96</v>
      </c>
      <c r="H846" s="19" t="s">
        <v>42</v>
      </c>
      <c r="J846" s="18" t="s">
        <v>36</v>
      </c>
      <c r="K846" s="18" t="s">
        <v>34</v>
      </c>
      <c r="L846" s="18" t="s">
        <v>37</v>
      </c>
      <c r="M846" s="18">
        <v>20180405</v>
      </c>
      <c r="N846" s="20">
        <v>211053</v>
      </c>
      <c r="O846" s="20">
        <v>3813047</v>
      </c>
      <c r="P846" s="20">
        <v>485</v>
      </c>
      <c r="Q846" s="20">
        <v>5</v>
      </c>
    </row>
    <row r="847" spans="1:17" x14ac:dyDescent="0.2">
      <c r="A847" s="17" t="s">
        <v>2307</v>
      </c>
      <c r="B847" s="17" t="s">
        <v>2785</v>
      </c>
      <c r="C847" s="17" t="s">
        <v>2308</v>
      </c>
      <c r="D847" s="18" t="s">
        <v>2309</v>
      </c>
      <c r="E847" s="20">
        <v>16668283.6</v>
      </c>
      <c r="F847" s="20">
        <v>528710</v>
      </c>
      <c r="G847" s="18" t="s">
        <v>96</v>
      </c>
      <c r="H847" s="19" t="s">
        <v>42</v>
      </c>
      <c r="J847" s="18" t="s">
        <v>36</v>
      </c>
      <c r="K847" s="18" t="s">
        <v>34</v>
      </c>
      <c r="L847" s="18" t="s">
        <v>37</v>
      </c>
      <c r="M847" s="18">
        <v>20130903</v>
      </c>
      <c r="N847" s="20">
        <v>156828</v>
      </c>
      <c r="O847" s="20">
        <v>4851515</v>
      </c>
      <c r="P847" s="20">
        <v>282</v>
      </c>
      <c r="Q847" s="20">
        <v>5</v>
      </c>
    </row>
    <row r="848" spans="1:17" x14ac:dyDescent="0.2">
      <c r="A848" s="17" t="s">
        <v>2310</v>
      </c>
      <c r="B848" s="17" t="s">
        <v>2785</v>
      </c>
      <c r="C848" s="17" t="s">
        <v>2311</v>
      </c>
      <c r="D848" s="18" t="s">
        <v>2312</v>
      </c>
      <c r="E848" s="20">
        <v>16223600.189999999</v>
      </c>
      <c r="F848" s="20">
        <v>1000839</v>
      </c>
      <c r="G848" s="18" t="s">
        <v>96</v>
      </c>
      <c r="H848" s="19" t="s">
        <v>42</v>
      </c>
      <c r="J848" s="18" t="s">
        <v>36</v>
      </c>
      <c r="K848" s="18" t="s">
        <v>34</v>
      </c>
      <c r="L848" s="18" t="s">
        <v>37</v>
      </c>
      <c r="M848" s="18">
        <v>20130904</v>
      </c>
      <c r="N848" s="20">
        <v>106879</v>
      </c>
      <c r="O848" s="20">
        <v>1766050.5</v>
      </c>
      <c r="P848" s="20">
        <v>242</v>
      </c>
      <c r="Q848" s="20">
        <v>5</v>
      </c>
    </row>
    <row r="849" spans="1:17" x14ac:dyDescent="0.2">
      <c r="A849" s="17" t="s">
        <v>2336</v>
      </c>
      <c r="B849" s="17" t="s">
        <v>2785</v>
      </c>
      <c r="C849" s="17" t="s">
        <v>2337</v>
      </c>
      <c r="D849" s="18" t="s">
        <v>2338</v>
      </c>
      <c r="E849" s="20">
        <v>430936170</v>
      </c>
      <c r="F849" s="20">
        <v>4308500</v>
      </c>
      <c r="G849" s="18" t="s">
        <v>96</v>
      </c>
      <c r="H849" s="19" t="s">
        <v>42</v>
      </c>
      <c r="J849" s="18" t="s">
        <v>36</v>
      </c>
      <c r="K849" s="18" t="s">
        <v>34</v>
      </c>
      <c r="L849" s="18" t="s">
        <v>37</v>
      </c>
      <c r="M849" s="18">
        <v>20160224</v>
      </c>
      <c r="N849" s="20">
        <v>718504</v>
      </c>
      <c r="O849" s="20">
        <v>71964795.5</v>
      </c>
      <c r="P849" s="20">
        <v>1811</v>
      </c>
      <c r="Q849" s="20">
        <v>5</v>
      </c>
    </row>
    <row r="850" spans="1:17" x14ac:dyDescent="0.2">
      <c r="A850" s="17" t="s">
        <v>2892</v>
      </c>
      <c r="B850" s="17" t="s">
        <v>2785</v>
      </c>
      <c r="C850" s="17" t="s">
        <v>2893</v>
      </c>
      <c r="D850" s="18" t="s">
        <v>2894</v>
      </c>
      <c r="E850" s="20">
        <v>10001000</v>
      </c>
      <c r="F850" s="20">
        <v>100000</v>
      </c>
      <c r="G850" s="18" t="s">
        <v>96</v>
      </c>
      <c r="H850" s="19" t="s">
        <v>42</v>
      </c>
      <c r="J850" s="18" t="s">
        <v>36</v>
      </c>
      <c r="K850" s="18" t="s">
        <v>34</v>
      </c>
      <c r="L850" s="18" t="s">
        <v>37</v>
      </c>
      <c r="M850" s="18">
        <v>20230427</v>
      </c>
      <c r="N850" s="20">
        <v>82930</v>
      </c>
      <c r="O850" s="20">
        <v>8308778.5</v>
      </c>
      <c r="P850" s="20">
        <v>110</v>
      </c>
      <c r="Q850" s="20">
        <v>2</v>
      </c>
    </row>
    <row r="851" spans="1:17" x14ac:dyDescent="0.2">
      <c r="A851" s="17" t="s">
        <v>2440</v>
      </c>
      <c r="B851" s="17" t="s">
        <v>2785</v>
      </c>
      <c r="C851" s="17" t="s">
        <v>2441</v>
      </c>
      <c r="D851" s="18" t="s">
        <v>2442</v>
      </c>
      <c r="E851" s="20">
        <v>124127000</v>
      </c>
      <c r="F851" s="20">
        <v>6950000</v>
      </c>
      <c r="G851" s="18" t="s">
        <v>2400</v>
      </c>
      <c r="H851" s="19" t="s">
        <v>42</v>
      </c>
      <c r="J851" s="18" t="s">
        <v>36</v>
      </c>
      <c r="K851" s="18" t="s">
        <v>34</v>
      </c>
      <c r="L851" s="18" t="s">
        <v>37</v>
      </c>
      <c r="M851" s="18">
        <v>20160125</v>
      </c>
      <c r="N851" s="20">
        <v>203536</v>
      </c>
      <c r="O851" s="20">
        <v>3659035.5</v>
      </c>
      <c r="P851" s="20">
        <v>474</v>
      </c>
      <c r="Q851" s="20">
        <v>5</v>
      </c>
    </row>
    <row r="852" spans="1:17" x14ac:dyDescent="0.2">
      <c r="A852" s="17" t="s">
        <v>2397</v>
      </c>
      <c r="B852" s="17" t="s">
        <v>2785</v>
      </c>
      <c r="C852" s="17" t="s">
        <v>2398</v>
      </c>
      <c r="D852" s="18" t="s">
        <v>2399</v>
      </c>
      <c r="E852" s="20">
        <v>103662000</v>
      </c>
      <c r="F852" s="20">
        <v>5850000</v>
      </c>
      <c r="G852" s="18" t="s">
        <v>2400</v>
      </c>
      <c r="H852" s="19" t="s">
        <v>42</v>
      </c>
      <c r="J852" s="18" t="s">
        <v>36</v>
      </c>
      <c r="K852" s="18" t="s">
        <v>34</v>
      </c>
      <c r="L852" s="18" t="s">
        <v>37</v>
      </c>
      <c r="M852" s="18">
        <v>20140115</v>
      </c>
      <c r="N852" s="20">
        <v>286564</v>
      </c>
      <c r="O852" s="20">
        <v>5111032</v>
      </c>
      <c r="P852" s="20">
        <v>433</v>
      </c>
      <c r="Q852" s="20">
        <v>5</v>
      </c>
    </row>
    <row r="853" spans="1:17" x14ac:dyDescent="0.2">
      <c r="A853" s="17" t="s">
        <v>2452</v>
      </c>
      <c r="B853" s="17" t="s">
        <v>2785</v>
      </c>
      <c r="C853" s="17" t="s">
        <v>2453</v>
      </c>
      <c r="D853" s="18" t="s">
        <v>2454</v>
      </c>
      <c r="E853" s="20">
        <v>241338000</v>
      </c>
      <c r="F853" s="20">
        <v>10950000</v>
      </c>
      <c r="G853" s="18" t="s">
        <v>2400</v>
      </c>
      <c r="H853" s="19" t="s">
        <v>42</v>
      </c>
      <c r="J853" s="18" t="s">
        <v>36</v>
      </c>
      <c r="K853" s="18" t="s">
        <v>34</v>
      </c>
      <c r="L853" s="18" t="s">
        <v>37</v>
      </c>
      <c r="M853" s="18">
        <v>20171019</v>
      </c>
      <c r="N853" s="20">
        <v>1336032</v>
      </c>
      <c r="O853" s="20">
        <v>31095269.5</v>
      </c>
      <c r="P853" s="20">
        <v>6675</v>
      </c>
      <c r="Q853" s="20">
        <v>5</v>
      </c>
    </row>
    <row r="854" spans="1:17" x14ac:dyDescent="0.2">
      <c r="A854" s="17" t="s">
        <v>2830</v>
      </c>
      <c r="B854" s="17" t="s">
        <v>2785</v>
      </c>
      <c r="C854" s="17" t="s">
        <v>2831</v>
      </c>
      <c r="D854" s="18" t="s">
        <v>2832</v>
      </c>
      <c r="E854" s="20">
        <v>7568000</v>
      </c>
      <c r="F854" s="20">
        <v>400000</v>
      </c>
      <c r="G854" s="18" t="s">
        <v>2400</v>
      </c>
      <c r="H854" s="19" t="s">
        <v>42</v>
      </c>
      <c r="J854" s="18" t="s">
        <v>36</v>
      </c>
      <c r="K854" s="18" t="s">
        <v>34</v>
      </c>
      <c r="L854" s="18" t="s">
        <v>37</v>
      </c>
      <c r="M854" s="18">
        <v>20230117</v>
      </c>
      <c r="N854" s="20">
        <v>94345</v>
      </c>
      <c r="O854" s="20">
        <v>1884397.5</v>
      </c>
      <c r="P854" s="20">
        <v>312</v>
      </c>
      <c r="Q854" s="20">
        <v>5</v>
      </c>
    </row>
    <row r="855" spans="1:17" x14ac:dyDescent="0.2">
      <c r="A855" s="17" t="s">
        <v>2449</v>
      </c>
      <c r="B855" s="17" t="s">
        <v>2785</v>
      </c>
      <c r="C855" s="17" t="s">
        <v>2450</v>
      </c>
      <c r="D855" s="18" t="s">
        <v>2451</v>
      </c>
      <c r="E855" s="20">
        <v>550106421.91999996</v>
      </c>
      <c r="F855" s="20">
        <v>31853296</v>
      </c>
      <c r="G855" s="18" t="s">
        <v>2400</v>
      </c>
      <c r="H855" s="19" t="s">
        <v>42</v>
      </c>
      <c r="J855" s="18" t="s">
        <v>36</v>
      </c>
      <c r="K855" s="18" t="s">
        <v>34</v>
      </c>
      <c r="L855" s="18" t="s">
        <v>37</v>
      </c>
      <c r="M855" s="18">
        <v>20160920</v>
      </c>
      <c r="N855" s="20">
        <v>1257339</v>
      </c>
      <c r="O855" s="20">
        <v>23552111.5</v>
      </c>
      <c r="P855" s="20">
        <v>3538</v>
      </c>
      <c r="Q855" s="20">
        <v>5</v>
      </c>
    </row>
    <row r="856" spans="1:17" x14ac:dyDescent="0.2">
      <c r="A856" s="17" t="s">
        <v>2455</v>
      </c>
      <c r="B856" s="17" t="s">
        <v>2785</v>
      </c>
      <c r="C856" s="17" t="s">
        <v>2456</v>
      </c>
      <c r="D856" s="18" t="s">
        <v>2457</v>
      </c>
      <c r="E856" s="20">
        <v>36727000</v>
      </c>
      <c r="F856" s="20">
        <v>1900000</v>
      </c>
      <c r="G856" s="18" t="s">
        <v>2400</v>
      </c>
      <c r="H856" s="19" t="s">
        <v>42</v>
      </c>
      <c r="J856" s="18" t="s">
        <v>36</v>
      </c>
      <c r="K856" s="18" t="s">
        <v>34</v>
      </c>
      <c r="L856" s="18" t="s">
        <v>37</v>
      </c>
      <c r="M856" s="18">
        <v>20171019</v>
      </c>
      <c r="N856" s="20">
        <v>110192</v>
      </c>
      <c r="O856" s="20">
        <v>2146737</v>
      </c>
      <c r="P856" s="20">
        <v>268</v>
      </c>
      <c r="Q856" s="20">
        <v>5</v>
      </c>
    </row>
    <row r="857" spans="1:17" x14ac:dyDescent="0.2">
      <c r="A857" s="17" t="s">
        <v>2401</v>
      </c>
      <c r="B857" s="17" t="s">
        <v>2785</v>
      </c>
      <c r="C857" s="17" t="s">
        <v>2402</v>
      </c>
      <c r="D857" s="18" t="s">
        <v>2403</v>
      </c>
      <c r="E857" s="20">
        <v>113808000</v>
      </c>
      <c r="F857" s="20">
        <v>4800000</v>
      </c>
      <c r="G857" s="18" t="s">
        <v>2400</v>
      </c>
      <c r="H857" s="19" t="s">
        <v>42</v>
      </c>
      <c r="J857" s="18" t="s">
        <v>36</v>
      </c>
      <c r="K857" s="18" t="s">
        <v>34</v>
      </c>
      <c r="L857" s="18" t="s">
        <v>37</v>
      </c>
      <c r="M857" s="18">
        <v>20140115</v>
      </c>
      <c r="N857" s="20">
        <v>125013</v>
      </c>
      <c r="O857" s="20">
        <v>3056435.5</v>
      </c>
      <c r="P857" s="20">
        <v>611</v>
      </c>
      <c r="Q857" s="20">
        <v>5</v>
      </c>
    </row>
    <row r="858" spans="1:17" x14ac:dyDescent="0.2">
      <c r="A858" s="17" t="s">
        <v>2425</v>
      </c>
      <c r="B858" s="17" t="s">
        <v>2785</v>
      </c>
      <c r="C858" s="17" t="s">
        <v>2426</v>
      </c>
      <c r="D858" s="18" t="s">
        <v>2427</v>
      </c>
      <c r="E858" s="20">
        <v>11911500</v>
      </c>
      <c r="F858" s="20">
        <v>450000</v>
      </c>
      <c r="G858" s="18" t="s">
        <v>2400</v>
      </c>
      <c r="H858" s="19" t="s">
        <v>42</v>
      </c>
      <c r="J858" s="18" t="s">
        <v>36</v>
      </c>
      <c r="K858" s="18" t="s">
        <v>34</v>
      </c>
      <c r="L858" s="18" t="s">
        <v>37</v>
      </c>
      <c r="M858" s="18">
        <v>20150512</v>
      </c>
      <c r="N858" s="20">
        <v>27312</v>
      </c>
      <c r="O858" s="20">
        <v>736848.5</v>
      </c>
      <c r="P858" s="20">
        <v>116</v>
      </c>
      <c r="Q858" s="20">
        <v>5</v>
      </c>
    </row>
    <row r="859" spans="1:17" x14ac:dyDescent="0.2">
      <c r="A859" s="17" t="s">
        <v>2419</v>
      </c>
      <c r="B859" s="17" t="s">
        <v>2785</v>
      </c>
      <c r="C859" s="17" t="s">
        <v>2420</v>
      </c>
      <c r="D859" s="18" t="s">
        <v>2421</v>
      </c>
      <c r="E859" s="20">
        <v>39712000</v>
      </c>
      <c r="F859" s="20">
        <v>1600000</v>
      </c>
      <c r="G859" s="18" t="s">
        <v>2400</v>
      </c>
      <c r="H859" s="19" t="s">
        <v>42</v>
      </c>
      <c r="J859" s="18" t="s">
        <v>36</v>
      </c>
      <c r="K859" s="18" t="s">
        <v>34</v>
      </c>
      <c r="L859" s="18" t="s">
        <v>37</v>
      </c>
      <c r="M859" s="18">
        <v>20141022</v>
      </c>
      <c r="N859" s="20">
        <v>18511</v>
      </c>
      <c r="O859" s="20">
        <v>449716</v>
      </c>
      <c r="P859" s="20">
        <v>169</v>
      </c>
      <c r="Q859" s="20">
        <v>5</v>
      </c>
    </row>
    <row r="860" spans="1:17" x14ac:dyDescent="0.2">
      <c r="A860" s="17" t="s">
        <v>2404</v>
      </c>
      <c r="B860" s="17" t="s">
        <v>2785</v>
      </c>
      <c r="C860" s="17" t="s">
        <v>2405</v>
      </c>
      <c r="D860" s="18" t="s">
        <v>2406</v>
      </c>
      <c r="E860" s="20">
        <v>102256000</v>
      </c>
      <c r="F860" s="20">
        <v>4600000</v>
      </c>
      <c r="G860" s="18" t="s">
        <v>2400</v>
      </c>
      <c r="H860" s="19" t="s">
        <v>42</v>
      </c>
      <c r="J860" s="18" t="s">
        <v>36</v>
      </c>
      <c r="K860" s="18" t="s">
        <v>34</v>
      </c>
      <c r="L860" s="18" t="s">
        <v>37</v>
      </c>
      <c r="M860" s="18">
        <v>20140115</v>
      </c>
      <c r="N860" s="20">
        <v>56569</v>
      </c>
      <c r="O860" s="20">
        <v>1273377.5</v>
      </c>
      <c r="P860" s="20">
        <v>265</v>
      </c>
      <c r="Q860" s="20">
        <v>5</v>
      </c>
    </row>
    <row r="861" spans="1:17" x14ac:dyDescent="0.2">
      <c r="A861" s="17" t="s">
        <v>2431</v>
      </c>
      <c r="B861" s="17" t="s">
        <v>2785</v>
      </c>
      <c r="C861" s="17" t="s">
        <v>2432</v>
      </c>
      <c r="D861" s="18" t="s">
        <v>2433</v>
      </c>
      <c r="E861" s="20">
        <v>2352000</v>
      </c>
      <c r="F861" s="20">
        <v>100000</v>
      </c>
      <c r="G861" s="18" t="s">
        <v>2400</v>
      </c>
      <c r="H861" s="19" t="s">
        <v>42</v>
      </c>
      <c r="J861" s="18" t="s">
        <v>36</v>
      </c>
      <c r="K861" s="18" t="s">
        <v>34</v>
      </c>
      <c r="L861" s="18" t="s">
        <v>37</v>
      </c>
      <c r="M861" s="18">
        <v>20150512</v>
      </c>
      <c r="N861" s="20">
        <v>1893</v>
      </c>
      <c r="O861" s="20">
        <v>43223</v>
      </c>
      <c r="P861" s="20">
        <v>9</v>
      </c>
      <c r="Q861" s="20">
        <v>4</v>
      </c>
    </row>
    <row r="862" spans="1:17" x14ac:dyDescent="0.2">
      <c r="A862" s="17" t="s">
        <v>2428</v>
      </c>
      <c r="B862" s="17" t="s">
        <v>2785</v>
      </c>
      <c r="C862" s="17" t="s">
        <v>2429</v>
      </c>
      <c r="D862" s="18" t="s">
        <v>2430</v>
      </c>
      <c r="E862" s="20">
        <v>10078000</v>
      </c>
      <c r="F862" s="20">
        <v>450000</v>
      </c>
      <c r="G862" s="18" t="s">
        <v>2400</v>
      </c>
      <c r="H862" s="19" t="s">
        <v>42</v>
      </c>
      <c r="J862" s="18" t="s">
        <v>36</v>
      </c>
      <c r="K862" s="18" t="s">
        <v>34</v>
      </c>
      <c r="L862" s="18" t="s">
        <v>37</v>
      </c>
      <c r="M862" s="18">
        <v>20150512</v>
      </c>
      <c r="N862" s="20">
        <v>23269</v>
      </c>
      <c r="O862" s="20">
        <v>424532</v>
      </c>
      <c r="P862" s="20">
        <v>63</v>
      </c>
      <c r="Q862" s="20">
        <v>5</v>
      </c>
    </row>
    <row r="863" spans="1:17" x14ac:dyDescent="0.2">
      <c r="A863" s="17" t="s">
        <v>2410</v>
      </c>
      <c r="B863" s="17" t="s">
        <v>2785</v>
      </c>
      <c r="C863" s="17" t="s">
        <v>2411</v>
      </c>
      <c r="D863" s="18" t="s">
        <v>2412</v>
      </c>
      <c r="E863" s="20">
        <v>40973000</v>
      </c>
      <c r="F863" s="20">
        <v>2300000</v>
      </c>
      <c r="G863" s="18" t="s">
        <v>2400</v>
      </c>
      <c r="H863" s="19" t="s">
        <v>42</v>
      </c>
      <c r="J863" s="18" t="s">
        <v>36</v>
      </c>
      <c r="K863" s="18" t="s">
        <v>34</v>
      </c>
      <c r="L863" s="18" t="s">
        <v>37</v>
      </c>
      <c r="M863" s="18">
        <v>20141022</v>
      </c>
      <c r="N863" s="20">
        <v>92217</v>
      </c>
      <c r="O863" s="20">
        <v>1599396.5</v>
      </c>
      <c r="P863" s="20">
        <v>279</v>
      </c>
      <c r="Q863" s="20">
        <v>5</v>
      </c>
    </row>
    <row r="864" spans="1:17" x14ac:dyDescent="0.2">
      <c r="A864" s="17" t="s">
        <v>2443</v>
      </c>
      <c r="B864" s="17" t="s">
        <v>2785</v>
      </c>
      <c r="C864" s="17" t="s">
        <v>2444</v>
      </c>
      <c r="D864" s="18" t="s">
        <v>2445</v>
      </c>
      <c r="E864" s="20">
        <v>6204000</v>
      </c>
      <c r="F864" s="20">
        <v>300000</v>
      </c>
      <c r="G864" s="18" t="s">
        <v>2400</v>
      </c>
      <c r="H864" s="19" t="s">
        <v>42</v>
      </c>
      <c r="J864" s="18" t="s">
        <v>36</v>
      </c>
      <c r="K864" s="18" t="s">
        <v>34</v>
      </c>
      <c r="L864" s="18" t="s">
        <v>37</v>
      </c>
      <c r="M864" s="18">
        <v>20160125</v>
      </c>
      <c r="N864" s="20">
        <v>28244</v>
      </c>
      <c r="O864" s="20">
        <v>613721</v>
      </c>
      <c r="P864" s="20">
        <v>93</v>
      </c>
      <c r="Q864" s="20">
        <v>5</v>
      </c>
    </row>
    <row r="865" spans="1:17" x14ac:dyDescent="0.2">
      <c r="A865" s="17" t="s">
        <v>2413</v>
      </c>
      <c r="B865" s="17" t="s">
        <v>2785</v>
      </c>
      <c r="C865" s="17" t="s">
        <v>2414</v>
      </c>
      <c r="D865" s="18" t="s">
        <v>2415</v>
      </c>
      <c r="E865" s="20">
        <v>15034500</v>
      </c>
      <c r="F865" s="20">
        <v>650000</v>
      </c>
      <c r="G865" s="18" t="s">
        <v>2400</v>
      </c>
      <c r="H865" s="19" t="s">
        <v>42</v>
      </c>
      <c r="J865" s="18" t="s">
        <v>36</v>
      </c>
      <c r="K865" s="18" t="s">
        <v>34</v>
      </c>
      <c r="L865" s="18" t="s">
        <v>37</v>
      </c>
      <c r="M865" s="18">
        <v>20141022</v>
      </c>
      <c r="N865" s="20">
        <v>9841</v>
      </c>
      <c r="O865" s="20">
        <v>228126.5</v>
      </c>
      <c r="P865" s="20">
        <v>85</v>
      </c>
      <c r="Q865" s="20">
        <v>5</v>
      </c>
    </row>
    <row r="866" spans="1:17" x14ac:dyDescent="0.2">
      <c r="A866" s="17" t="s">
        <v>2416</v>
      </c>
      <c r="B866" s="17" t="s">
        <v>2785</v>
      </c>
      <c r="C866" s="17" t="s">
        <v>2417</v>
      </c>
      <c r="D866" s="18" t="s">
        <v>2418</v>
      </c>
      <c r="E866" s="20">
        <v>30342000</v>
      </c>
      <c r="F866" s="20">
        <v>1400000</v>
      </c>
      <c r="G866" s="18" t="s">
        <v>2400</v>
      </c>
      <c r="H866" s="19" t="s">
        <v>42</v>
      </c>
      <c r="J866" s="18" t="s">
        <v>36</v>
      </c>
      <c r="K866" s="18" t="s">
        <v>34</v>
      </c>
      <c r="L866" s="18" t="s">
        <v>37</v>
      </c>
      <c r="M866" s="18">
        <v>20141022</v>
      </c>
      <c r="N866" s="20">
        <v>17685</v>
      </c>
      <c r="O866" s="20">
        <v>384576.5</v>
      </c>
      <c r="P866" s="20">
        <v>183</v>
      </c>
      <c r="Q866" s="20">
        <v>5</v>
      </c>
    </row>
    <row r="867" spans="1:17" x14ac:dyDescent="0.2">
      <c r="A867" s="17" t="s">
        <v>2422</v>
      </c>
      <c r="B867" s="17" t="s">
        <v>2785</v>
      </c>
      <c r="C867" s="17" t="s">
        <v>2423</v>
      </c>
      <c r="D867" s="18" t="s">
        <v>2424</v>
      </c>
      <c r="E867" s="20">
        <v>96250000</v>
      </c>
      <c r="F867" s="20">
        <v>2750000</v>
      </c>
      <c r="G867" s="18" t="s">
        <v>2400</v>
      </c>
      <c r="H867" s="19" t="s">
        <v>42</v>
      </c>
      <c r="J867" s="18" t="s">
        <v>36</v>
      </c>
      <c r="K867" s="18" t="s">
        <v>34</v>
      </c>
      <c r="L867" s="18" t="s">
        <v>37</v>
      </c>
      <c r="M867" s="18">
        <v>20141022</v>
      </c>
      <c r="N867" s="20">
        <v>180163</v>
      </c>
      <c r="O867" s="20">
        <v>6278796.5</v>
      </c>
      <c r="P867" s="20">
        <v>427</v>
      </c>
      <c r="Q867" s="20">
        <v>5</v>
      </c>
    </row>
    <row r="868" spans="1:17" x14ac:dyDescent="0.2">
      <c r="A868" s="17" t="s">
        <v>2407</v>
      </c>
      <c r="B868" s="17" t="s">
        <v>2785</v>
      </c>
      <c r="C868" s="17" t="s">
        <v>2408</v>
      </c>
      <c r="D868" s="18" t="s">
        <v>2409</v>
      </c>
      <c r="E868" s="20">
        <v>420019500</v>
      </c>
      <c r="F868" s="20">
        <v>8750000</v>
      </c>
      <c r="G868" s="18" t="s">
        <v>2400</v>
      </c>
      <c r="H868" s="19" t="s">
        <v>42</v>
      </c>
      <c r="J868" s="18" t="s">
        <v>36</v>
      </c>
      <c r="K868" s="18" t="s">
        <v>34</v>
      </c>
      <c r="L868" s="18" t="s">
        <v>37</v>
      </c>
      <c r="M868" s="18">
        <v>20140115</v>
      </c>
      <c r="N868" s="20">
        <v>361276</v>
      </c>
      <c r="O868" s="20">
        <v>16915848.5</v>
      </c>
      <c r="P868" s="20">
        <v>1318</v>
      </c>
      <c r="Q868" s="20">
        <v>5</v>
      </c>
    </row>
    <row r="869" spans="1:17" x14ac:dyDescent="0.2">
      <c r="A869" s="17" t="s">
        <v>2437</v>
      </c>
      <c r="B869" s="17" t="s">
        <v>2785</v>
      </c>
      <c r="C869" s="17" t="s">
        <v>2438</v>
      </c>
      <c r="D869" s="18" t="s">
        <v>2439</v>
      </c>
      <c r="E869" s="20">
        <v>6740000</v>
      </c>
      <c r="F869" s="20">
        <v>200000</v>
      </c>
      <c r="G869" s="18" t="s">
        <v>2400</v>
      </c>
      <c r="H869" s="19" t="s">
        <v>42</v>
      </c>
      <c r="J869" s="18" t="s">
        <v>36</v>
      </c>
      <c r="K869" s="18" t="s">
        <v>34</v>
      </c>
      <c r="L869" s="18" t="s">
        <v>37</v>
      </c>
      <c r="M869" s="18">
        <v>20150512</v>
      </c>
      <c r="N869" s="20">
        <v>17550</v>
      </c>
      <c r="O869" s="20">
        <v>588735</v>
      </c>
      <c r="P869" s="20">
        <v>54</v>
      </c>
      <c r="Q869" s="20">
        <v>5</v>
      </c>
    </row>
    <row r="870" spans="1:17" x14ac:dyDescent="0.2">
      <c r="A870" s="17" t="s">
        <v>2434</v>
      </c>
      <c r="B870" s="17" t="s">
        <v>2785</v>
      </c>
      <c r="C870" s="17" t="s">
        <v>2435</v>
      </c>
      <c r="D870" s="18" t="s">
        <v>2436</v>
      </c>
      <c r="E870" s="20">
        <v>28380000</v>
      </c>
      <c r="F870" s="20">
        <v>700000</v>
      </c>
      <c r="G870" s="18" t="s">
        <v>2400</v>
      </c>
      <c r="H870" s="19" t="s">
        <v>42</v>
      </c>
      <c r="J870" s="18" t="s">
        <v>36</v>
      </c>
      <c r="K870" s="18" t="s">
        <v>34</v>
      </c>
      <c r="L870" s="18" t="s">
        <v>37</v>
      </c>
      <c r="M870" s="18">
        <v>20150512</v>
      </c>
      <c r="N870" s="20">
        <v>113588</v>
      </c>
      <c r="O870" s="20">
        <v>4176842</v>
      </c>
      <c r="P870" s="20">
        <v>270</v>
      </c>
      <c r="Q870" s="20">
        <v>5</v>
      </c>
    </row>
    <row r="871" spans="1:17" x14ac:dyDescent="0.2">
      <c r="A871" s="17" t="s">
        <v>2458</v>
      </c>
      <c r="B871" s="17" t="s">
        <v>2785</v>
      </c>
      <c r="C871" s="17" t="s">
        <v>2459</v>
      </c>
      <c r="D871" s="18" t="s">
        <v>2460</v>
      </c>
      <c r="E871" s="20">
        <v>166227000</v>
      </c>
      <c r="F871" s="20">
        <v>11150000</v>
      </c>
      <c r="G871" s="18" t="s">
        <v>2400</v>
      </c>
      <c r="H871" s="19" t="s">
        <v>42</v>
      </c>
      <c r="J871" s="18" t="s">
        <v>36</v>
      </c>
      <c r="K871" s="18" t="s">
        <v>34</v>
      </c>
      <c r="L871" s="18" t="s">
        <v>37</v>
      </c>
      <c r="M871" s="18">
        <v>20171019</v>
      </c>
      <c r="N871" s="20">
        <v>118336</v>
      </c>
      <c r="O871" s="20">
        <v>1923765.5</v>
      </c>
      <c r="P871" s="20">
        <v>189</v>
      </c>
      <c r="Q871" s="20">
        <v>5</v>
      </c>
    </row>
    <row r="872" spans="1:17" x14ac:dyDescent="0.2">
      <c r="A872" s="17" t="s">
        <v>2446</v>
      </c>
      <c r="B872" s="17" t="s">
        <v>2785</v>
      </c>
      <c r="C872" s="17" t="s">
        <v>2447</v>
      </c>
      <c r="D872" s="18" t="s">
        <v>2448</v>
      </c>
      <c r="E872" s="20">
        <v>78642500</v>
      </c>
      <c r="F872" s="20">
        <v>4150000</v>
      </c>
      <c r="G872" s="18" t="s">
        <v>2400</v>
      </c>
      <c r="H872" s="19" t="s">
        <v>42</v>
      </c>
      <c r="J872" s="18" t="s">
        <v>36</v>
      </c>
      <c r="K872" s="18" t="s">
        <v>34</v>
      </c>
      <c r="L872" s="18" t="s">
        <v>37</v>
      </c>
      <c r="M872" s="18">
        <v>20160920</v>
      </c>
      <c r="N872" s="20">
        <v>206201</v>
      </c>
      <c r="O872" s="20">
        <v>3877904.5</v>
      </c>
      <c r="P872" s="20">
        <v>411</v>
      </c>
      <c r="Q872" s="20">
        <v>5</v>
      </c>
    </row>
    <row r="873" spans="1:17" x14ac:dyDescent="0.2">
      <c r="A873" s="17" t="s">
        <v>2467</v>
      </c>
      <c r="B873" s="17" t="s">
        <v>2785</v>
      </c>
      <c r="C873" s="17" t="s">
        <v>2468</v>
      </c>
      <c r="D873" s="18" t="s">
        <v>2469</v>
      </c>
      <c r="E873" s="20">
        <v>285696000</v>
      </c>
      <c r="F873" s="20">
        <v>14400000</v>
      </c>
      <c r="G873" s="18" t="s">
        <v>2400</v>
      </c>
      <c r="H873" s="19" t="s">
        <v>42</v>
      </c>
      <c r="J873" s="18" t="s">
        <v>36</v>
      </c>
      <c r="K873" s="18" t="s">
        <v>34</v>
      </c>
      <c r="L873" s="18" t="s">
        <v>37</v>
      </c>
      <c r="M873" s="18">
        <v>20180912</v>
      </c>
      <c r="N873" s="20">
        <v>1327706</v>
      </c>
      <c r="O873" s="20">
        <v>26337254.5</v>
      </c>
      <c r="P873" s="20">
        <v>1425</v>
      </c>
      <c r="Q873" s="20">
        <v>5</v>
      </c>
    </row>
    <row r="874" spans="1:17" x14ac:dyDescent="0.2">
      <c r="A874" s="17" t="s">
        <v>2933</v>
      </c>
      <c r="B874" s="17" t="s">
        <v>2785</v>
      </c>
      <c r="C874" s="17" t="s">
        <v>2934</v>
      </c>
      <c r="D874" s="18" t="s">
        <v>2935</v>
      </c>
      <c r="E874" s="20">
        <v>10939500</v>
      </c>
      <c r="F874" s="20">
        <v>550000</v>
      </c>
      <c r="G874" s="18" t="s">
        <v>2400</v>
      </c>
      <c r="H874" s="19" t="s">
        <v>42</v>
      </c>
      <c r="J874" s="18" t="s">
        <v>36</v>
      </c>
      <c r="K874" s="18" t="s">
        <v>34</v>
      </c>
      <c r="L874" s="18" t="s">
        <v>37</v>
      </c>
      <c r="M874" s="18">
        <v>20230510</v>
      </c>
      <c r="N874" s="20">
        <v>1689</v>
      </c>
      <c r="O874" s="20">
        <v>33602</v>
      </c>
      <c r="P874" s="20">
        <v>12</v>
      </c>
      <c r="Q874" s="20">
        <v>1</v>
      </c>
    </row>
    <row r="875" spans="1:17" x14ac:dyDescent="0.2">
      <c r="A875" s="17" t="s">
        <v>2470</v>
      </c>
      <c r="B875" s="17" t="s">
        <v>2785</v>
      </c>
      <c r="C875" s="17" t="s">
        <v>2471</v>
      </c>
      <c r="D875" s="18" t="s">
        <v>2472</v>
      </c>
      <c r="E875" s="20">
        <v>286890000</v>
      </c>
      <c r="F875" s="20">
        <v>14600000</v>
      </c>
      <c r="G875" s="18" t="s">
        <v>2400</v>
      </c>
      <c r="H875" s="19" t="s">
        <v>42</v>
      </c>
      <c r="J875" s="18" t="s">
        <v>36</v>
      </c>
      <c r="K875" s="18" t="s">
        <v>34</v>
      </c>
      <c r="L875" s="18" t="s">
        <v>37</v>
      </c>
      <c r="M875" s="18">
        <v>20180912</v>
      </c>
      <c r="N875" s="20">
        <v>931193</v>
      </c>
      <c r="O875" s="20">
        <v>18389672.5</v>
      </c>
      <c r="P875" s="20">
        <v>1221</v>
      </c>
      <c r="Q875" s="20">
        <v>5</v>
      </c>
    </row>
    <row r="876" spans="1:17" x14ac:dyDescent="0.2">
      <c r="A876" s="17" t="s">
        <v>2936</v>
      </c>
      <c r="B876" s="17" t="s">
        <v>2785</v>
      </c>
      <c r="C876" s="17" t="s">
        <v>2937</v>
      </c>
      <c r="D876" s="18" t="s">
        <v>2938</v>
      </c>
      <c r="E876" s="20">
        <v>9870000</v>
      </c>
      <c r="F876" s="20">
        <v>500000</v>
      </c>
      <c r="G876" s="18" t="s">
        <v>2400</v>
      </c>
      <c r="H876" s="19" t="s">
        <v>42</v>
      </c>
      <c r="J876" s="18" t="s">
        <v>36</v>
      </c>
      <c r="K876" s="18" t="s">
        <v>34</v>
      </c>
      <c r="L876" s="18" t="s">
        <v>37</v>
      </c>
      <c r="M876" s="18">
        <v>20230510</v>
      </c>
      <c r="N876" s="20">
        <v>1785</v>
      </c>
      <c r="O876" s="20">
        <v>35265</v>
      </c>
      <c r="P876" s="20">
        <v>13</v>
      </c>
      <c r="Q876" s="20">
        <v>1</v>
      </c>
    </row>
    <row r="877" spans="1:17" x14ac:dyDescent="0.2">
      <c r="A877" s="17" t="s">
        <v>2473</v>
      </c>
      <c r="B877" s="17" t="s">
        <v>2785</v>
      </c>
      <c r="C877" s="17" t="s">
        <v>2474</v>
      </c>
      <c r="D877" s="18" t="s">
        <v>2475</v>
      </c>
      <c r="E877" s="20">
        <v>252395000</v>
      </c>
      <c r="F877" s="20">
        <v>14300000</v>
      </c>
      <c r="G877" s="18" t="s">
        <v>2400</v>
      </c>
      <c r="H877" s="19" t="s">
        <v>42</v>
      </c>
      <c r="J877" s="18" t="s">
        <v>36</v>
      </c>
      <c r="K877" s="18" t="s">
        <v>34</v>
      </c>
      <c r="L877" s="18" t="s">
        <v>37</v>
      </c>
      <c r="M877" s="18">
        <v>20200923</v>
      </c>
      <c r="N877" s="20">
        <v>1002819</v>
      </c>
      <c r="O877" s="20">
        <v>17813201.5</v>
      </c>
      <c r="P877" s="20">
        <v>1505</v>
      </c>
      <c r="Q877" s="20">
        <v>5</v>
      </c>
    </row>
    <row r="878" spans="1:17" x14ac:dyDescent="0.2">
      <c r="A878" s="17" t="s">
        <v>2939</v>
      </c>
      <c r="B878" s="17" t="s">
        <v>2785</v>
      </c>
      <c r="C878" s="17" t="s">
        <v>2940</v>
      </c>
      <c r="D878" s="18" t="s">
        <v>2941</v>
      </c>
      <c r="E878" s="20">
        <v>9815000</v>
      </c>
      <c r="F878" s="20">
        <v>500000</v>
      </c>
      <c r="G878" s="18" t="s">
        <v>2400</v>
      </c>
      <c r="H878" s="19" t="s">
        <v>42</v>
      </c>
      <c r="J878" s="18" t="s">
        <v>36</v>
      </c>
      <c r="K878" s="18" t="s">
        <v>34</v>
      </c>
      <c r="L878" s="18" t="s">
        <v>37</v>
      </c>
      <c r="M878" s="18">
        <v>20230510</v>
      </c>
      <c r="N878" s="20">
        <v>2087</v>
      </c>
      <c r="O878" s="20">
        <v>40995</v>
      </c>
      <c r="P878" s="20">
        <v>12</v>
      </c>
      <c r="Q878" s="20">
        <v>1</v>
      </c>
    </row>
    <row r="879" spans="1:17" x14ac:dyDescent="0.2">
      <c r="A879" s="17" t="s">
        <v>2476</v>
      </c>
      <c r="B879" s="17" t="s">
        <v>2785</v>
      </c>
      <c r="C879" s="17" t="s">
        <v>2477</v>
      </c>
      <c r="D879" s="18" t="s">
        <v>2478</v>
      </c>
      <c r="E879" s="20">
        <v>172600000</v>
      </c>
      <c r="F879" s="20">
        <v>10000000</v>
      </c>
      <c r="G879" s="18" t="s">
        <v>2400</v>
      </c>
      <c r="H879" s="19" t="s">
        <v>42</v>
      </c>
      <c r="J879" s="18" t="s">
        <v>36</v>
      </c>
      <c r="K879" s="18" t="s">
        <v>34</v>
      </c>
      <c r="L879" s="18" t="s">
        <v>37</v>
      </c>
      <c r="M879" s="18">
        <v>20200923</v>
      </c>
      <c r="N879" s="20">
        <v>412489</v>
      </c>
      <c r="O879" s="20">
        <v>7209598</v>
      </c>
      <c r="P879" s="20">
        <v>597</v>
      </c>
      <c r="Q879" s="20">
        <v>5</v>
      </c>
    </row>
    <row r="880" spans="1:17" x14ac:dyDescent="0.2">
      <c r="A880" s="17" t="s">
        <v>2942</v>
      </c>
      <c r="B880" s="17" t="s">
        <v>2785</v>
      </c>
      <c r="C880" s="17" t="s">
        <v>2943</v>
      </c>
      <c r="D880" s="18" t="s">
        <v>2944</v>
      </c>
      <c r="E880" s="20">
        <v>8000000</v>
      </c>
      <c r="F880" s="20">
        <v>400000</v>
      </c>
      <c r="G880" s="18" t="s">
        <v>2400</v>
      </c>
      <c r="H880" s="19" t="s">
        <v>42</v>
      </c>
      <c r="J880" s="18" t="s">
        <v>36</v>
      </c>
      <c r="K880" s="18" t="s">
        <v>34</v>
      </c>
      <c r="L880" s="18" t="s">
        <v>37</v>
      </c>
      <c r="M880" s="18">
        <v>20230510</v>
      </c>
      <c r="N880" s="20">
        <v>317</v>
      </c>
      <c r="O880" s="20">
        <v>6236</v>
      </c>
      <c r="P880" s="20">
        <v>5</v>
      </c>
      <c r="Q880" s="20">
        <v>1</v>
      </c>
    </row>
    <row r="881" spans="1:17" x14ac:dyDescent="0.2">
      <c r="A881" s="17" t="s">
        <v>2479</v>
      </c>
      <c r="B881" s="17" t="s">
        <v>2785</v>
      </c>
      <c r="C881" s="17" t="s">
        <v>2480</v>
      </c>
      <c r="D881" s="18" t="s">
        <v>2481</v>
      </c>
      <c r="E881" s="20">
        <v>92925000</v>
      </c>
      <c r="F881" s="20">
        <v>4500000</v>
      </c>
      <c r="G881" s="18" t="s">
        <v>2400</v>
      </c>
      <c r="H881" s="19" t="s">
        <v>42</v>
      </c>
      <c r="J881" s="18" t="s">
        <v>36</v>
      </c>
      <c r="K881" s="18" t="s">
        <v>34</v>
      </c>
      <c r="L881" s="18" t="s">
        <v>37</v>
      </c>
      <c r="M881" s="18">
        <v>20221020</v>
      </c>
      <c r="N881" s="20">
        <v>963897</v>
      </c>
      <c r="O881" s="20">
        <v>20150451.5</v>
      </c>
      <c r="P881" s="20">
        <v>705</v>
      </c>
      <c r="Q881" s="20">
        <v>5</v>
      </c>
    </row>
    <row r="882" spans="1:17" x14ac:dyDescent="0.2">
      <c r="A882" s="17" t="s">
        <v>2945</v>
      </c>
      <c r="B882" s="17" t="s">
        <v>2785</v>
      </c>
      <c r="C882" s="17" t="s">
        <v>2946</v>
      </c>
      <c r="D882" s="18" t="s">
        <v>2947</v>
      </c>
      <c r="E882" s="20">
        <v>8743500</v>
      </c>
      <c r="F882" s="20">
        <v>450000</v>
      </c>
      <c r="G882" s="18" t="s">
        <v>2400</v>
      </c>
      <c r="H882" s="19" t="s">
        <v>42</v>
      </c>
      <c r="J882" s="18" t="s">
        <v>36</v>
      </c>
      <c r="K882" s="18" t="s">
        <v>34</v>
      </c>
      <c r="L882" s="18" t="s">
        <v>37</v>
      </c>
      <c r="M882" s="18">
        <v>20230510</v>
      </c>
      <c r="N882" s="20">
        <v>21970</v>
      </c>
      <c r="O882" s="20">
        <v>429360</v>
      </c>
      <c r="P882" s="20">
        <v>14</v>
      </c>
      <c r="Q882" s="20">
        <v>1</v>
      </c>
    </row>
    <row r="883" spans="1:17" x14ac:dyDescent="0.2">
      <c r="A883" s="17" t="s">
        <v>2482</v>
      </c>
      <c r="B883" s="17" t="s">
        <v>2785</v>
      </c>
      <c r="C883" s="17" t="s">
        <v>2483</v>
      </c>
      <c r="D883" s="18" t="s">
        <v>2484</v>
      </c>
      <c r="E883" s="20">
        <v>9288000</v>
      </c>
      <c r="F883" s="20">
        <v>450000</v>
      </c>
      <c r="G883" s="18" t="s">
        <v>2400</v>
      </c>
      <c r="H883" s="19" t="s">
        <v>42</v>
      </c>
      <c r="J883" s="18" t="s">
        <v>36</v>
      </c>
      <c r="K883" s="18" t="s">
        <v>34</v>
      </c>
      <c r="L883" s="18" t="s">
        <v>37</v>
      </c>
      <c r="M883" s="18">
        <v>20221020</v>
      </c>
      <c r="N883" s="20">
        <v>86383</v>
      </c>
      <c r="O883" s="20">
        <v>1815537</v>
      </c>
      <c r="P883" s="20">
        <v>142</v>
      </c>
      <c r="Q883" s="20">
        <v>5</v>
      </c>
    </row>
    <row r="884" spans="1:17" x14ac:dyDescent="0.2">
      <c r="A884" s="17" t="s">
        <v>2948</v>
      </c>
      <c r="B884" s="17" t="s">
        <v>2785</v>
      </c>
      <c r="C884" s="17" t="s">
        <v>2949</v>
      </c>
      <c r="D884" s="18" t="s">
        <v>2950</v>
      </c>
      <c r="E884" s="20">
        <v>2914500</v>
      </c>
      <c r="F884" s="20">
        <v>150000</v>
      </c>
      <c r="G884" s="18" t="s">
        <v>2400</v>
      </c>
      <c r="H884" s="19" t="s">
        <v>42</v>
      </c>
      <c r="J884" s="18" t="s">
        <v>36</v>
      </c>
      <c r="K884" s="18" t="s">
        <v>34</v>
      </c>
      <c r="L884" s="18" t="s">
        <v>37</v>
      </c>
      <c r="M884" s="18">
        <v>20230510</v>
      </c>
      <c r="N884" s="20">
        <v>1699</v>
      </c>
      <c r="O884" s="20">
        <v>33015</v>
      </c>
      <c r="P884" s="20">
        <v>7</v>
      </c>
      <c r="Q884" s="20">
        <v>1</v>
      </c>
    </row>
    <row r="885" spans="1:17" x14ac:dyDescent="0.2">
      <c r="A885" s="17" t="s">
        <v>2461</v>
      </c>
      <c r="B885" s="17" t="s">
        <v>2785</v>
      </c>
      <c r="C885" s="17" t="s">
        <v>2462</v>
      </c>
      <c r="D885" s="18" t="s">
        <v>2463</v>
      </c>
      <c r="E885" s="20">
        <v>7282000</v>
      </c>
      <c r="F885" s="20">
        <v>550000</v>
      </c>
      <c r="G885" s="18" t="s">
        <v>2400</v>
      </c>
      <c r="H885" s="19" t="s">
        <v>42</v>
      </c>
      <c r="J885" s="18" t="s">
        <v>36</v>
      </c>
      <c r="K885" s="18" t="s">
        <v>34</v>
      </c>
      <c r="L885" s="18" t="s">
        <v>37</v>
      </c>
      <c r="M885" s="18">
        <v>20180515</v>
      </c>
      <c r="N885" s="20">
        <v>365946</v>
      </c>
      <c r="O885" s="20">
        <v>5544477</v>
      </c>
      <c r="P885" s="20">
        <v>607</v>
      </c>
      <c r="Q885" s="20">
        <v>5</v>
      </c>
    </row>
    <row r="886" spans="1:17" x14ac:dyDescent="0.2">
      <c r="A886" s="17" t="s">
        <v>2464</v>
      </c>
      <c r="B886" s="17" t="s">
        <v>2785</v>
      </c>
      <c r="C886" s="17" t="s">
        <v>2465</v>
      </c>
      <c r="D886" s="18" t="s">
        <v>2466</v>
      </c>
      <c r="E886" s="20">
        <v>18219000</v>
      </c>
      <c r="F886" s="20">
        <v>1200000</v>
      </c>
      <c r="G886" s="18" t="s">
        <v>2400</v>
      </c>
      <c r="H886" s="19" t="s">
        <v>42</v>
      </c>
      <c r="J886" s="18" t="s">
        <v>36</v>
      </c>
      <c r="K886" s="18" t="s">
        <v>34</v>
      </c>
      <c r="L886" s="18" t="s">
        <v>37</v>
      </c>
      <c r="M886" s="18">
        <v>20180515</v>
      </c>
      <c r="N886" s="20">
        <v>280758</v>
      </c>
      <c r="O886" s="20">
        <v>4548981.5</v>
      </c>
      <c r="P886" s="20">
        <v>647</v>
      </c>
      <c r="Q886" s="20">
        <v>5</v>
      </c>
    </row>
    <row r="887" spans="1:17" x14ac:dyDescent="0.2">
      <c r="A887" s="17" t="s">
        <v>2951</v>
      </c>
      <c r="B887" s="17" t="s">
        <v>2785</v>
      </c>
      <c r="C887" s="17" t="s">
        <v>2952</v>
      </c>
      <c r="D887" s="18" t="s">
        <v>2953</v>
      </c>
      <c r="E887" s="20">
        <v>1000000</v>
      </c>
      <c r="F887" s="20">
        <v>50000</v>
      </c>
      <c r="G887" s="18" t="s">
        <v>2400</v>
      </c>
      <c r="H887" s="19" t="s">
        <v>42</v>
      </c>
      <c r="J887" s="18" t="s">
        <v>36</v>
      </c>
      <c r="K887" s="18" t="s">
        <v>34</v>
      </c>
      <c r="L887" s="18" t="s">
        <v>37</v>
      </c>
      <c r="M887" s="18">
        <v>20230518</v>
      </c>
    </row>
    <row r="888" spans="1:17" x14ac:dyDescent="0.2">
      <c r="A888" s="17" t="s">
        <v>2954</v>
      </c>
      <c r="B888" s="17" t="s">
        <v>2785</v>
      </c>
      <c r="C888" s="17" t="s">
        <v>2955</v>
      </c>
      <c r="D888" s="18" t="s">
        <v>2956</v>
      </c>
      <c r="E888" s="20">
        <v>3468000</v>
      </c>
      <c r="F888" s="20">
        <v>200000</v>
      </c>
      <c r="G888" s="18" t="s">
        <v>2400</v>
      </c>
      <c r="H888" s="19" t="s">
        <v>42</v>
      </c>
      <c r="J888" s="18" t="s">
        <v>36</v>
      </c>
      <c r="K888" s="18" t="s">
        <v>34</v>
      </c>
      <c r="L888" s="18" t="s">
        <v>37</v>
      </c>
      <c r="M888" s="18">
        <v>20230518</v>
      </c>
      <c r="N888" s="20">
        <v>108118</v>
      </c>
      <c r="O888" s="20">
        <v>1734692</v>
      </c>
      <c r="P888" s="20">
        <v>52</v>
      </c>
      <c r="Q888" s="20">
        <v>1</v>
      </c>
    </row>
    <row r="889" spans="1:17" x14ac:dyDescent="0.2">
      <c r="A889" s="17" t="s">
        <v>2833</v>
      </c>
      <c r="B889" s="17" t="s">
        <v>2785</v>
      </c>
      <c r="C889" s="17" t="s">
        <v>2834</v>
      </c>
      <c r="D889" s="18" t="s">
        <v>2835</v>
      </c>
      <c r="E889" s="20">
        <v>5426000</v>
      </c>
      <c r="F889" s="20">
        <v>300000</v>
      </c>
      <c r="G889" s="18" t="s">
        <v>2400</v>
      </c>
      <c r="H889" s="19" t="s">
        <v>42</v>
      </c>
      <c r="J889" s="18" t="s">
        <v>36</v>
      </c>
      <c r="K889" s="18" t="s">
        <v>34</v>
      </c>
      <c r="L889" s="18" t="s">
        <v>37</v>
      </c>
      <c r="M889" s="18">
        <v>20230117</v>
      </c>
      <c r="N889" s="20">
        <v>286811</v>
      </c>
      <c r="O889" s="20">
        <v>5715726</v>
      </c>
      <c r="P889" s="20">
        <v>354</v>
      </c>
      <c r="Q889" s="20">
        <v>5</v>
      </c>
    </row>
    <row r="890" spans="1:17" x14ac:dyDescent="0.2">
      <c r="A890" s="17" t="s">
        <v>2492</v>
      </c>
      <c r="B890" s="17" t="s">
        <v>2785</v>
      </c>
      <c r="C890" s="17" t="s">
        <v>2493</v>
      </c>
      <c r="D890" s="18" t="s">
        <v>2494</v>
      </c>
      <c r="E890" s="20">
        <v>40894000</v>
      </c>
      <c r="F890" s="20">
        <v>2300000</v>
      </c>
      <c r="G890" s="18" t="s">
        <v>2491</v>
      </c>
      <c r="H890" s="19" t="s">
        <v>42</v>
      </c>
      <c r="J890" s="18" t="s">
        <v>36</v>
      </c>
      <c r="K890" s="18" t="s">
        <v>34</v>
      </c>
      <c r="L890" s="18" t="s">
        <v>37</v>
      </c>
      <c r="M890" s="18">
        <v>20200122</v>
      </c>
      <c r="N890" s="20">
        <v>185947</v>
      </c>
      <c r="O890" s="20">
        <v>3365865</v>
      </c>
      <c r="P890" s="20">
        <v>248</v>
      </c>
      <c r="Q890" s="20">
        <v>5</v>
      </c>
    </row>
    <row r="891" spans="1:17" x14ac:dyDescent="0.2">
      <c r="A891" s="17" t="s">
        <v>2495</v>
      </c>
      <c r="B891" s="17" t="s">
        <v>2785</v>
      </c>
      <c r="C891" s="17" t="s">
        <v>2496</v>
      </c>
      <c r="D891" s="18" t="s">
        <v>2497</v>
      </c>
      <c r="E891" s="20">
        <v>13957500</v>
      </c>
      <c r="F891" s="20">
        <v>750000</v>
      </c>
      <c r="G891" s="18" t="s">
        <v>2491</v>
      </c>
      <c r="H891" s="19" t="s">
        <v>42</v>
      </c>
      <c r="J891" s="18" t="s">
        <v>36</v>
      </c>
      <c r="K891" s="18" t="s">
        <v>34</v>
      </c>
      <c r="L891" s="18" t="s">
        <v>37</v>
      </c>
      <c r="M891" s="18">
        <v>20200122</v>
      </c>
      <c r="N891" s="20">
        <v>101729</v>
      </c>
      <c r="O891" s="20">
        <v>1963565.5</v>
      </c>
      <c r="P891" s="20">
        <v>143</v>
      </c>
      <c r="Q891" s="20">
        <v>5</v>
      </c>
    </row>
    <row r="892" spans="1:17" x14ac:dyDescent="0.2">
      <c r="A892" s="17" t="s">
        <v>2488</v>
      </c>
      <c r="B892" s="17" t="s">
        <v>2785</v>
      </c>
      <c r="C892" s="17" t="s">
        <v>2489</v>
      </c>
      <c r="D892" s="18" t="s">
        <v>2490</v>
      </c>
      <c r="E892" s="20">
        <v>14223000</v>
      </c>
      <c r="F892" s="20">
        <v>825000</v>
      </c>
      <c r="G892" s="18" t="s">
        <v>2491</v>
      </c>
      <c r="H892" s="19" t="s">
        <v>42</v>
      </c>
      <c r="J892" s="18" t="s">
        <v>36</v>
      </c>
      <c r="K892" s="18" t="s">
        <v>34</v>
      </c>
      <c r="L892" s="18" t="s">
        <v>37</v>
      </c>
      <c r="M892" s="18">
        <v>20200122</v>
      </c>
      <c r="N892" s="20">
        <v>125819</v>
      </c>
      <c r="O892" s="20">
        <v>2257949.5</v>
      </c>
      <c r="P892" s="20">
        <v>231</v>
      </c>
      <c r="Q892" s="20">
        <v>5</v>
      </c>
    </row>
    <row r="893" spans="1:17" x14ac:dyDescent="0.2">
      <c r="A893" s="17" t="s">
        <v>2508</v>
      </c>
      <c r="B893" s="17" t="s">
        <v>2785</v>
      </c>
      <c r="C893" s="17" t="s">
        <v>2509</v>
      </c>
      <c r="D893" s="18" t="s">
        <v>2510</v>
      </c>
      <c r="E893" s="20">
        <v>235872000</v>
      </c>
      <c r="F893" s="20">
        <v>12700000</v>
      </c>
      <c r="G893" s="18" t="s">
        <v>2507</v>
      </c>
      <c r="H893" s="19" t="s">
        <v>42</v>
      </c>
      <c r="J893" s="18" t="s">
        <v>36</v>
      </c>
      <c r="K893" s="18" t="s">
        <v>34</v>
      </c>
      <c r="L893" s="18" t="s">
        <v>37</v>
      </c>
      <c r="M893" s="18">
        <v>20190509</v>
      </c>
      <c r="N893" s="20">
        <v>909498</v>
      </c>
      <c r="O893" s="20">
        <v>15898282.5</v>
      </c>
      <c r="P893" s="20">
        <v>2043</v>
      </c>
      <c r="Q893" s="20">
        <v>5</v>
      </c>
    </row>
    <row r="894" spans="1:17" x14ac:dyDescent="0.2">
      <c r="A894" s="17" t="s">
        <v>2520</v>
      </c>
      <c r="B894" s="17" t="s">
        <v>2785</v>
      </c>
      <c r="C894" s="17" t="s">
        <v>2521</v>
      </c>
      <c r="D894" s="18" t="s">
        <v>2522</v>
      </c>
      <c r="E894" s="20">
        <v>6258000</v>
      </c>
      <c r="F894" s="20">
        <v>300000</v>
      </c>
      <c r="G894" s="18" t="s">
        <v>2507</v>
      </c>
      <c r="H894" s="19" t="s">
        <v>42</v>
      </c>
      <c r="J894" s="18" t="s">
        <v>36</v>
      </c>
      <c r="K894" s="18" t="s">
        <v>34</v>
      </c>
      <c r="L894" s="18" t="s">
        <v>37</v>
      </c>
      <c r="M894" s="18">
        <v>20200602</v>
      </c>
      <c r="N894" s="20">
        <v>110028</v>
      </c>
      <c r="O894" s="20">
        <v>2195115</v>
      </c>
      <c r="P894" s="20">
        <v>261</v>
      </c>
      <c r="Q894" s="20">
        <v>5</v>
      </c>
    </row>
    <row r="895" spans="1:17" x14ac:dyDescent="0.2">
      <c r="A895" s="17" t="s">
        <v>2511</v>
      </c>
      <c r="B895" s="17" t="s">
        <v>2785</v>
      </c>
      <c r="C895" s="17" t="s">
        <v>2512</v>
      </c>
      <c r="D895" s="18" t="s">
        <v>2513</v>
      </c>
      <c r="E895" s="20">
        <v>10594500</v>
      </c>
      <c r="F895" s="20">
        <v>525000</v>
      </c>
      <c r="G895" s="18" t="s">
        <v>2507</v>
      </c>
      <c r="H895" s="19" t="s">
        <v>42</v>
      </c>
      <c r="J895" s="18" t="s">
        <v>36</v>
      </c>
      <c r="K895" s="18" t="s">
        <v>34</v>
      </c>
      <c r="L895" s="18" t="s">
        <v>37</v>
      </c>
      <c r="M895" s="18">
        <v>20191126</v>
      </c>
      <c r="N895" s="20">
        <v>164604</v>
      </c>
      <c r="O895" s="20">
        <v>3368704.5</v>
      </c>
      <c r="P895" s="20">
        <v>429</v>
      </c>
      <c r="Q895" s="20">
        <v>5</v>
      </c>
    </row>
    <row r="896" spans="1:17" x14ac:dyDescent="0.2">
      <c r="A896" s="17" t="s">
        <v>2523</v>
      </c>
      <c r="B896" s="17" t="s">
        <v>2785</v>
      </c>
      <c r="C896" s="17" t="s">
        <v>2524</v>
      </c>
      <c r="D896" s="18" t="s">
        <v>2525</v>
      </c>
      <c r="E896" s="20">
        <v>105540000</v>
      </c>
      <c r="F896" s="20">
        <v>6000000</v>
      </c>
      <c r="G896" s="18" t="s">
        <v>2507</v>
      </c>
      <c r="H896" s="19" t="s">
        <v>42</v>
      </c>
      <c r="J896" s="18" t="s">
        <v>36</v>
      </c>
      <c r="K896" s="18" t="s">
        <v>34</v>
      </c>
      <c r="L896" s="18" t="s">
        <v>37</v>
      </c>
      <c r="M896" s="18">
        <v>20200602</v>
      </c>
      <c r="N896" s="20">
        <v>312629</v>
      </c>
      <c r="O896" s="20">
        <v>5675895</v>
      </c>
      <c r="P896" s="20">
        <v>1153</v>
      </c>
      <c r="Q896" s="20">
        <v>5</v>
      </c>
    </row>
    <row r="897" spans="1:17" x14ac:dyDescent="0.2">
      <c r="A897" s="17" t="s">
        <v>2514</v>
      </c>
      <c r="B897" s="17" t="s">
        <v>2785</v>
      </c>
      <c r="C897" s="17" t="s">
        <v>2515</v>
      </c>
      <c r="D897" s="18" t="s">
        <v>2516</v>
      </c>
      <c r="E897" s="20">
        <v>61566648</v>
      </c>
      <c r="F897" s="20">
        <v>4735896</v>
      </c>
      <c r="G897" s="18" t="s">
        <v>2507</v>
      </c>
      <c r="H897" s="19" t="s">
        <v>42</v>
      </c>
      <c r="J897" s="18" t="s">
        <v>36</v>
      </c>
      <c r="K897" s="18" t="s">
        <v>34</v>
      </c>
      <c r="L897" s="18" t="s">
        <v>37</v>
      </c>
      <c r="M897" s="18">
        <v>20191126</v>
      </c>
      <c r="N897" s="20">
        <v>185260</v>
      </c>
      <c r="O897" s="20">
        <v>2522185</v>
      </c>
      <c r="P897" s="20">
        <v>604</v>
      </c>
      <c r="Q897" s="20">
        <v>5</v>
      </c>
    </row>
    <row r="898" spans="1:17" x14ac:dyDescent="0.2">
      <c r="A898" s="17" t="s">
        <v>2504</v>
      </c>
      <c r="B898" s="17" t="s">
        <v>2785</v>
      </c>
      <c r="C898" s="17" t="s">
        <v>2505</v>
      </c>
      <c r="D898" s="18" t="s">
        <v>2506</v>
      </c>
      <c r="E898" s="20">
        <v>235390750</v>
      </c>
      <c r="F898" s="20">
        <v>27118750</v>
      </c>
      <c r="G898" s="18" t="s">
        <v>2507</v>
      </c>
      <c r="H898" s="19" t="s">
        <v>42</v>
      </c>
      <c r="J898" s="18" t="s">
        <v>36</v>
      </c>
      <c r="K898" s="18" t="s">
        <v>34</v>
      </c>
      <c r="L898" s="18" t="s">
        <v>37</v>
      </c>
      <c r="M898" s="18">
        <v>20181114</v>
      </c>
      <c r="N898" s="20">
        <v>733928</v>
      </c>
      <c r="O898" s="20">
        <v>6887112.5</v>
      </c>
      <c r="P898" s="20">
        <v>1170</v>
      </c>
      <c r="Q898" s="20">
        <v>5</v>
      </c>
    </row>
    <row r="899" spans="1:17" x14ac:dyDescent="0.2">
      <c r="A899" s="17" t="s">
        <v>2895</v>
      </c>
      <c r="B899" s="17" t="s">
        <v>2785</v>
      </c>
      <c r="C899" s="17" t="s">
        <v>2896</v>
      </c>
      <c r="D899" s="18" t="s">
        <v>2897</v>
      </c>
      <c r="E899" s="20">
        <v>1035000</v>
      </c>
      <c r="F899" s="20">
        <v>50000</v>
      </c>
      <c r="G899" s="18" t="s">
        <v>2507</v>
      </c>
      <c r="H899" s="19" t="s">
        <v>42</v>
      </c>
      <c r="J899" s="18" t="s">
        <v>36</v>
      </c>
      <c r="K899" s="18" t="s">
        <v>34</v>
      </c>
      <c r="L899" s="18" t="s">
        <v>37</v>
      </c>
      <c r="M899" s="18">
        <v>20230427</v>
      </c>
      <c r="N899" s="20">
        <v>2400</v>
      </c>
      <c r="O899" s="20">
        <v>49097</v>
      </c>
      <c r="P899" s="20">
        <v>11</v>
      </c>
      <c r="Q899" s="20">
        <v>2</v>
      </c>
    </row>
    <row r="900" spans="1:17" x14ac:dyDescent="0.2">
      <c r="A900" s="17" t="s">
        <v>2526</v>
      </c>
      <c r="B900" s="17" t="s">
        <v>2785</v>
      </c>
      <c r="C900" s="17" t="s">
        <v>2527</v>
      </c>
      <c r="D900" s="18" t="s">
        <v>2528</v>
      </c>
      <c r="E900" s="20">
        <v>211086000</v>
      </c>
      <c r="F900" s="20">
        <v>10900000</v>
      </c>
      <c r="G900" s="18" t="s">
        <v>2507</v>
      </c>
      <c r="H900" s="19" t="s">
        <v>42</v>
      </c>
      <c r="J900" s="18" t="s">
        <v>36</v>
      </c>
      <c r="K900" s="18" t="s">
        <v>34</v>
      </c>
      <c r="L900" s="18" t="s">
        <v>37</v>
      </c>
      <c r="M900" s="18">
        <v>20200602</v>
      </c>
      <c r="N900" s="20">
        <v>561748</v>
      </c>
      <c r="O900" s="20">
        <v>10265779.5</v>
      </c>
      <c r="P900" s="20">
        <v>794</v>
      </c>
      <c r="Q900" s="20">
        <v>5</v>
      </c>
    </row>
    <row r="901" spans="1:17" x14ac:dyDescent="0.2">
      <c r="A901" s="17" t="s">
        <v>2517</v>
      </c>
      <c r="B901" s="17" t="s">
        <v>2785</v>
      </c>
      <c r="C901" s="17" t="s">
        <v>2518</v>
      </c>
      <c r="D901" s="18" t="s">
        <v>2519</v>
      </c>
      <c r="E901" s="20">
        <v>11176000</v>
      </c>
      <c r="F901" s="20">
        <v>550000</v>
      </c>
      <c r="G901" s="18" t="s">
        <v>2507</v>
      </c>
      <c r="H901" s="19" t="s">
        <v>42</v>
      </c>
      <c r="J901" s="18" t="s">
        <v>36</v>
      </c>
      <c r="K901" s="18" t="s">
        <v>34</v>
      </c>
      <c r="L901" s="18" t="s">
        <v>37</v>
      </c>
      <c r="M901" s="18">
        <v>20191126</v>
      </c>
      <c r="N901" s="20">
        <v>123635</v>
      </c>
      <c r="O901" s="20">
        <v>2548093</v>
      </c>
      <c r="P901" s="20">
        <v>262</v>
      </c>
      <c r="Q901" s="20">
        <v>5</v>
      </c>
    </row>
    <row r="902" spans="1:17" x14ac:dyDescent="0.2">
      <c r="A902" s="17" t="s">
        <v>2529</v>
      </c>
      <c r="B902" s="17" t="s">
        <v>2785</v>
      </c>
      <c r="C902" s="17" t="s">
        <v>2530</v>
      </c>
      <c r="D902" s="18" t="s">
        <v>2531</v>
      </c>
      <c r="E902" s="20">
        <v>1001263060.65</v>
      </c>
      <c r="F902" s="20">
        <v>77437205</v>
      </c>
      <c r="G902" s="18" t="s">
        <v>2507</v>
      </c>
      <c r="H902" s="19" t="s">
        <v>42</v>
      </c>
      <c r="J902" s="18" t="s">
        <v>36</v>
      </c>
      <c r="K902" s="18" t="s">
        <v>34</v>
      </c>
      <c r="L902" s="18" t="s">
        <v>37</v>
      </c>
      <c r="M902" s="18">
        <v>20160330</v>
      </c>
      <c r="N902" s="20">
        <v>3002558</v>
      </c>
      <c r="O902" s="20">
        <v>39333760.5</v>
      </c>
      <c r="P902" s="20">
        <v>3246</v>
      </c>
      <c r="Q902" s="20">
        <v>5</v>
      </c>
    </row>
    <row r="903" spans="1:17" x14ac:dyDescent="0.2">
      <c r="A903" s="17" t="s">
        <v>2898</v>
      </c>
      <c r="B903" s="17" t="s">
        <v>2785</v>
      </c>
      <c r="C903" s="17" t="s">
        <v>2899</v>
      </c>
      <c r="D903" s="18" t="s">
        <v>2900</v>
      </c>
      <c r="E903" s="20">
        <v>940000</v>
      </c>
      <c r="F903" s="20">
        <v>40000</v>
      </c>
      <c r="G903" s="18" t="s">
        <v>2507</v>
      </c>
      <c r="H903" s="19" t="s">
        <v>42</v>
      </c>
      <c r="J903" s="18" t="s">
        <v>36</v>
      </c>
      <c r="K903" s="18" t="s">
        <v>34</v>
      </c>
      <c r="L903" s="18" t="s">
        <v>37</v>
      </c>
      <c r="M903" s="18">
        <v>20230427</v>
      </c>
      <c r="N903" s="20">
        <v>50483</v>
      </c>
      <c r="O903" s="20">
        <v>1235721</v>
      </c>
      <c r="P903" s="20">
        <v>143</v>
      </c>
      <c r="Q903" s="20">
        <v>2</v>
      </c>
    </row>
    <row r="904" spans="1:17" x14ac:dyDescent="0.2">
      <c r="A904" s="17" t="s">
        <v>2604</v>
      </c>
      <c r="B904" s="17" t="s">
        <v>2785</v>
      </c>
      <c r="C904" s="17" t="s">
        <v>2605</v>
      </c>
      <c r="D904" s="18" t="s">
        <v>2606</v>
      </c>
      <c r="E904" s="20">
        <v>1346478848.04</v>
      </c>
      <c r="F904" s="20">
        <v>60272106</v>
      </c>
      <c r="G904" s="18" t="s">
        <v>2507</v>
      </c>
      <c r="H904" s="19" t="s">
        <v>42</v>
      </c>
      <c r="J904" s="18" t="s">
        <v>36</v>
      </c>
      <c r="K904" s="18" t="s">
        <v>34</v>
      </c>
      <c r="L904" s="18" t="s">
        <v>37</v>
      </c>
      <c r="M904" s="18">
        <v>20160330</v>
      </c>
      <c r="N904" s="20">
        <v>1876723</v>
      </c>
      <c r="O904" s="20">
        <v>43145077</v>
      </c>
      <c r="P904" s="20">
        <v>4489</v>
      </c>
      <c r="Q904" s="20">
        <v>5</v>
      </c>
    </row>
    <row r="905" spans="1:17" x14ac:dyDescent="0.2">
      <c r="A905" s="17" t="s">
        <v>2532</v>
      </c>
      <c r="B905" s="17" t="s">
        <v>2785</v>
      </c>
      <c r="C905" s="17" t="s">
        <v>2533</v>
      </c>
      <c r="D905" s="18" t="s">
        <v>2534</v>
      </c>
      <c r="E905" s="20">
        <v>1783207926.1300001</v>
      </c>
      <c r="F905" s="20">
        <v>14663333</v>
      </c>
      <c r="G905" s="18" t="s">
        <v>2507</v>
      </c>
      <c r="H905" s="19" t="s">
        <v>42</v>
      </c>
      <c r="J905" s="18" t="s">
        <v>36</v>
      </c>
      <c r="K905" s="18" t="s">
        <v>34</v>
      </c>
      <c r="L905" s="18" t="s">
        <v>37</v>
      </c>
      <c r="M905" s="18">
        <v>20191126</v>
      </c>
      <c r="N905" s="20">
        <v>876226</v>
      </c>
      <c r="O905" s="20">
        <v>108617074.5</v>
      </c>
      <c r="P905" s="20">
        <v>2178</v>
      </c>
      <c r="Q905" s="20">
        <v>5</v>
      </c>
    </row>
    <row r="906" spans="1:17" x14ac:dyDescent="0.2">
      <c r="A906" s="17" t="s">
        <v>2544</v>
      </c>
      <c r="B906" s="17" t="s">
        <v>2785</v>
      </c>
      <c r="C906" s="17" t="s">
        <v>2545</v>
      </c>
      <c r="D906" s="18" t="s">
        <v>2546</v>
      </c>
      <c r="E906" s="20">
        <v>4036500</v>
      </c>
      <c r="F906" s="20">
        <v>90000</v>
      </c>
      <c r="G906" s="18" t="s">
        <v>2507</v>
      </c>
      <c r="H906" s="19" t="s">
        <v>42</v>
      </c>
      <c r="J906" s="18" t="s">
        <v>36</v>
      </c>
      <c r="K906" s="18" t="s">
        <v>34</v>
      </c>
      <c r="L906" s="18" t="s">
        <v>37</v>
      </c>
      <c r="M906" s="18">
        <v>20220829</v>
      </c>
      <c r="N906" s="20">
        <v>5450</v>
      </c>
      <c r="O906" s="20">
        <v>267294.5</v>
      </c>
      <c r="P906" s="20">
        <v>77</v>
      </c>
      <c r="Q906" s="20">
        <v>5</v>
      </c>
    </row>
    <row r="907" spans="1:17" x14ac:dyDescent="0.2">
      <c r="A907" s="17" t="s">
        <v>2538</v>
      </c>
      <c r="B907" s="17" t="s">
        <v>2785</v>
      </c>
      <c r="C907" s="17" t="s">
        <v>2539</v>
      </c>
      <c r="D907" s="18" t="s">
        <v>2540</v>
      </c>
      <c r="E907" s="20">
        <v>42192000</v>
      </c>
      <c r="F907" s="20">
        <v>2500000</v>
      </c>
      <c r="G907" s="18" t="s">
        <v>2507</v>
      </c>
      <c r="H907" s="19" t="s">
        <v>42</v>
      </c>
      <c r="J907" s="18" t="s">
        <v>36</v>
      </c>
      <c r="K907" s="18" t="s">
        <v>34</v>
      </c>
      <c r="L907" s="18" t="s">
        <v>37</v>
      </c>
      <c r="M907" s="18">
        <v>20210414</v>
      </c>
      <c r="N907" s="20">
        <v>591332</v>
      </c>
      <c r="O907" s="20">
        <v>10086098.5</v>
      </c>
      <c r="P907" s="20">
        <v>1583</v>
      </c>
      <c r="Q907" s="20">
        <v>5</v>
      </c>
    </row>
    <row r="908" spans="1:17" x14ac:dyDescent="0.2">
      <c r="A908" s="17" t="s">
        <v>2541</v>
      </c>
      <c r="B908" s="17" t="s">
        <v>2785</v>
      </c>
      <c r="C908" s="17" t="s">
        <v>2542</v>
      </c>
      <c r="D908" s="18" t="s">
        <v>2543</v>
      </c>
      <c r="E908" s="20">
        <v>4920000</v>
      </c>
      <c r="F908" s="20">
        <v>750000</v>
      </c>
      <c r="G908" s="18" t="s">
        <v>2507</v>
      </c>
      <c r="H908" s="19" t="s">
        <v>42</v>
      </c>
      <c r="J908" s="18" t="s">
        <v>36</v>
      </c>
      <c r="K908" s="18" t="s">
        <v>34</v>
      </c>
      <c r="L908" s="18" t="s">
        <v>37</v>
      </c>
      <c r="M908" s="18">
        <v>20211130</v>
      </c>
      <c r="N908" s="20">
        <v>170024</v>
      </c>
      <c r="O908" s="20">
        <v>1033971</v>
      </c>
      <c r="P908" s="20">
        <v>398</v>
      </c>
      <c r="Q908" s="20">
        <v>5</v>
      </c>
    </row>
    <row r="909" spans="1:17" x14ac:dyDescent="0.2">
      <c r="A909" s="17" t="s">
        <v>2901</v>
      </c>
      <c r="B909" s="17" t="s">
        <v>2785</v>
      </c>
      <c r="C909" s="17" t="s">
        <v>2902</v>
      </c>
      <c r="D909" s="18" t="s">
        <v>2903</v>
      </c>
      <c r="E909" s="20">
        <v>1112500</v>
      </c>
      <c r="F909" s="20">
        <v>50000</v>
      </c>
      <c r="G909" s="18" t="s">
        <v>2507</v>
      </c>
      <c r="H909" s="19" t="s">
        <v>42</v>
      </c>
      <c r="J909" s="18" t="s">
        <v>36</v>
      </c>
      <c r="K909" s="18" t="s">
        <v>34</v>
      </c>
      <c r="L909" s="18" t="s">
        <v>37</v>
      </c>
      <c r="M909" s="18">
        <v>20230427</v>
      </c>
      <c r="N909" s="20">
        <v>33866</v>
      </c>
      <c r="O909" s="20">
        <v>733694</v>
      </c>
      <c r="P909" s="20">
        <v>43</v>
      </c>
      <c r="Q909" s="20">
        <v>2</v>
      </c>
    </row>
    <row r="910" spans="1:17" x14ac:dyDescent="0.2">
      <c r="A910" s="17" t="s">
        <v>2535</v>
      </c>
      <c r="B910" s="17" t="s">
        <v>2785</v>
      </c>
      <c r="C910" s="17" t="s">
        <v>2536</v>
      </c>
      <c r="D910" s="18" t="s">
        <v>2537</v>
      </c>
      <c r="E910" s="20">
        <v>1356936000</v>
      </c>
      <c r="F910" s="20">
        <v>49280000</v>
      </c>
      <c r="G910" s="18" t="s">
        <v>2507</v>
      </c>
      <c r="H910" s="19" t="s">
        <v>42</v>
      </c>
      <c r="J910" s="18" t="s">
        <v>36</v>
      </c>
      <c r="K910" s="18" t="s">
        <v>34</v>
      </c>
      <c r="L910" s="18" t="s">
        <v>37</v>
      </c>
      <c r="M910" s="18">
        <v>20190509</v>
      </c>
      <c r="N910" s="20">
        <v>2685618</v>
      </c>
      <c r="O910" s="20">
        <v>64700576</v>
      </c>
      <c r="P910" s="20">
        <v>13796</v>
      </c>
      <c r="Q910" s="20">
        <v>5</v>
      </c>
    </row>
    <row r="911" spans="1:17" x14ac:dyDescent="0.2">
      <c r="A911" s="17" t="s">
        <v>2553</v>
      </c>
      <c r="B911" s="17" t="s">
        <v>2785</v>
      </c>
      <c r="C911" s="17" t="s">
        <v>2554</v>
      </c>
      <c r="D911" s="18" t="s">
        <v>2555</v>
      </c>
      <c r="E911" s="20">
        <v>8500000</v>
      </c>
      <c r="F911" s="20">
        <v>400000</v>
      </c>
      <c r="G911" s="18" t="s">
        <v>2507</v>
      </c>
      <c r="H911" s="19" t="s">
        <v>42</v>
      </c>
      <c r="J911" s="18" t="s">
        <v>36</v>
      </c>
      <c r="K911" s="18" t="s">
        <v>34</v>
      </c>
      <c r="L911" s="18" t="s">
        <v>37</v>
      </c>
      <c r="M911" s="18">
        <v>20191126</v>
      </c>
      <c r="N911" s="20">
        <v>158880</v>
      </c>
      <c r="O911" s="20">
        <v>3437125</v>
      </c>
      <c r="P911" s="20">
        <v>241</v>
      </c>
      <c r="Q911" s="20">
        <v>5</v>
      </c>
    </row>
    <row r="912" spans="1:17" x14ac:dyDescent="0.2">
      <c r="A912" s="17" t="s">
        <v>2547</v>
      </c>
      <c r="B912" s="17" t="s">
        <v>2785</v>
      </c>
      <c r="C912" s="17" t="s">
        <v>2548</v>
      </c>
      <c r="D912" s="18" t="s">
        <v>2549</v>
      </c>
      <c r="E912" s="20">
        <v>14674500</v>
      </c>
      <c r="F912" s="20">
        <v>675000</v>
      </c>
      <c r="G912" s="18" t="s">
        <v>2507</v>
      </c>
      <c r="H912" s="19" t="s">
        <v>42</v>
      </c>
      <c r="J912" s="18" t="s">
        <v>36</v>
      </c>
      <c r="K912" s="18" t="s">
        <v>34</v>
      </c>
      <c r="L912" s="18" t="s">
        <v>37</v>
      </c>
      <c r="M912" s="18">
        <v>20160330</v>
      </c>
      <c r="N912" s="20">
        <v>283561</v>
      </c>
      <c r="O912" s="20">
        <v>6119590</v>
      </c>
      <c r="P912" s="20">
        <v>872</v>
      </c>
      <c r="Q912" s="20">
        <v>5</v>
      </c>
    </row>
    <row r="913" spans="1:17" x14ac:dyDescent="0.2">
      <c r="A913" s="17" t="s">
        <v>2550</v>
      </c>
      <c r="B913" s="17" t="s">
        <v>2785</v>
      </c>
      <c r="C913" s="17" t="s">
        <v>2551</v>
      </c>
      <c r="D913" s="18" t="s">
        <v>2552</v>
      </c>
      <c r="E913" s="20">
        <v>1124851905.8399999</v>
      </c>
      <c r="F913" s="20">
        <v>58312696</v>
      </c>
      <c r="G913" s="18" t="s">
        <v>2507</v>
      </c>
      <c r="H913" s="19" t="s">
        <v>42</v>
      </c>
      <c r="J913" s="18" t="s">
        <v>36</v>
      </c>
      <c r="K913" s="18" t="s">
        <v>34</v>
      </c>
      <c r="L913" s="18" t="s">
        <v>37</v>
      </c>
      <c r="M913" s="18">
        <v>20160330</v>
      </c>
      <c r="N913" s="20">
        <v>562325</v>
      </c>
      <c r="O913" s="20">
        <v>10907417</v>
      </c>
      <c r="P913" s="20">
        <v>2301</v>
      </c>
      <c r="Q913" s="20">
        <v>5</v>
      </c>
    </row>
    <row r="914" spans="1:17" x14ac:dyDescent="0.2">
      <c r="A914" s="17" t="s">
        <v>2565</v>
      </c>
      <c r="B914" s="17" t="s">
        <v>2785</v>
      </c>
      <c r="C914" s="17" t="s">
        <v>2566</v>
      </c>
      <c r="D914" s="18" t="s">
        <v>2567</v>
      </c>
      <c r="E914" s="20">
        <v>1816000</v>
      </c>
      <c r="F914" s="20">
        <v>200000</v>
      </c>
      <c r="G914" s="18" t="s">
        <v>2507</v>
      </c>
      <c r="H914" s="19" t="s">
        <v>42</v>
      </c>
      <c r="J914" s="18" t="s">
        <v>36</v>
      </c>
      <c r="K914" s="18" t="s">
        <v>34</v>
      </c>
      <c r="L914" s="18" t="s">
        <v>37</v>
      </c>
      <c r="M914" s="18">
        <v>20211130</v>
      </c>
      <c r="N914" s="20">
        <v>39513</v>
      </c>
      <c r="O914" s="20">
        <v>361751.5</v>
      </c>
      <c r="P914" s="20">
        <v>58</v>
      </c>
      <c r="Q914" s="20">
        <v>5</v>
      </c>
    </row>
    <row r="915" spans="1:17" x14ac:dyDescent="0.2">
      <c r="A915" s="17" t="s">
        <v>2556</v>
      </c>
      <c r="B915" s="17" t="s">
        <v>2785</v>
      </c>
      <c r="C915" s="17" t="s">
        <v>2557</v>
      </c>
      <c r="D915" s="18" t="s">
        <v>2558</v>
      </c>
      <c r="E915" s="20">
        <v>15435000</v>
      </c>
      <c r="F915" s="20">
        <v>900000</v>
      </c>
      <c r="G915" s="18" t="s">
        <v>2507</v>
      </c>
      <c r="H915" s="19" t="s">
        <v>42</v>
      </c>
      <c r="J915" s="18" t="s">
        <v>36</v>
      </c>
      <c r="K915" s="18" t="s">
        <v>34</v>
      </c>
      <c r="L915" s="18" t="s">
        <v>37</v>
      </c>
      <c r="M915" s="18">
        <v>20201201</v>
      </c>
      <c r="N915" s="20">
        <v>132512</v>
      </c>
      <c r="O915" s="20">
        <v>2343392.5</v>
      </c>
      <c r="P915" s="20">
        <v>486</v>
      </c>
      <c r="Q915" s="20">
        <v>5</v>
      </c>
    </row>
    <row r="916" spans="1:17" x14ac:dyDescent="0.2">
      <c r="A916" s="17" t="s">
        <v>2559</v>
      </c>
      <c r="B916" s="17" t="s">
        <v>2785</v>
      </c>
      <c r="C916" s="17" t="s">
        <v>2560</v>
      </c>
      <c r="D916" s="18" t="s">
        <v>2561</v>
      </c>
      <c r="E916" s="20">
        <v>6164000</v>
      </c>
      <c r="F916" s="20">
        <v>400000</v>
      </c>
      <c r="G916" s="18" t="s">
        <v>2507</v>
      </c>
      <c r="H916" s="19" t="s">
        <v>42</v>
      </c>
      <c r="J916" s="18" t="s">
        <v>36</v>
      </c>
      <c r="K916" s="18" t="s">
        <v>34</v>
      </c>
      <c r="L916" s="18" t="s">
        <v>37</v>
      </c>
      <c r="M916" s="18">
        <v>20201201</v>
      </c>
      <c r="N916" s="20">
        <v>151617</v>
      </c>
      <c r="O916" s="20">
        <v>2314971.5</v>
      </c>
      <c r="P916" s="20">
        <v>273</v>
      </c>
      <c r="Q916" s="20">
        <v>5</v>
      </c>
    </row>
    <row r="917" spans="1:17" x14ac:dyDescent="0.2">
      <c r="A917" s="17" t="s">
        <v>2568</v>
      </c>
      <c r="B917" s="17" t="s">
        <v>2785</v>
      </c>
      <c r="C917" s="17" t="s">
        <v>2569</v>
      </c>
      <c r="D917" s="18" t="s">
        <v>2570</v>
      </c>
      <c r="E917" s="20">
        <v>1055000</v>
      </c>
      <c r="F917" s="20">
        <v>125000</v>
      </c>
      <c r="G917" s="18" t="s">
        <v>2507</v>
      </c>
      <c r="H917" s="19" t="s">
        <v>42</v>
      </c>
      <c r="J917" s="18" t="s">
        <v>36</v>
      </c>
      <c r="K917" s="18" t="s">
        <v>34</v>
      </c>
      <c r="L917" s="18" t="s">
        <v>37</v>
      </c>
      <c r="M917" s="18">
        <v>20211130</v>
      </c>
      <c r="N917" s="20">
        <v>92930</v>
      </c>
      <c r="O917" s="20">
        <v>791932</v>
      </c>
      <c r="P917" s="20">
        <v>55</v>
      </c>
      <c r="Q917" s="20">
        <v>4</v>
      </c>
    </row>
    <row r="918" spans="1:17" x14ac:dyDescent="0.2">
      <c r="A918" s="17" t="s">
        <v>2562</v>
      </c>
      <c r="B918" s="17" t="s">
        <v>2785</v>
      </c>
      <c r="C918" s="17" t="s">
        <v>2563</v>
      </c>
      <c r="D918" s="18" t="s">
        <v>2564</v>
      </c>
      <c r="E918" s="20">
        <v>9000000</v>
      </c>
      <c r="F918" s="20">
        <v>500000</v>
      </c>
      <c r="G918" s="18" t="s">
        <v>2507</v>
      </c>
      <c r="H918" s="19" t="s">
        <v>42</v>
      </c>
      <c r="J918" s="18" t="s">
        <v>36</v>
      </c>
      <c r="K918" s="18" t="s">
        <v>34</v>
      </c>
      <c r="L918" s="18" t="s">
        <v>37</v>
      </c>
      <c r="M918" s="18">
        <v>20201201</v>
      </c>
      <c r="N918" s="20">
        <v>100668</v>
      </c>
      <c r="O918" s="20">
        <v>1719679.5</v>
      </c>
      <c r="P918" s="20">
        <v>127</v>
      </c>
      <c r="Q918" s="20">
        <v>5</v>
      </c>
    </row>
    <row r="919" spans="1:17" x14ac:dyDescent="0.2">
      <c r="A919" s="17" t="s">
        <v>2571</v>
      </c>
      <c r="B919" s="17" t="s">
        <v>2785</v>
      </c>
      <c r="C919" s="17" t="s">
        <v>2572</v>
      </c>
      <c r="D919" s="18" t="s">
        <v>2573</v>
      </c>
      <c r="E919" s="20">
        <v>30243000</v>
      </c>
      <c r="F919" s="20">
        <v>1700000</v>
      </c>
      <c r="G919" s="18" t="s">
        <v>2507</v>
      </c>
      <c r="H919" s="19" t="s">
        <v>42</v>
      </c>
      <c r="J919" s="18" t="s">
        <v>36</v>
      </c>
      <c r="K919" s="18" t="s">
        <v>34</v>
      </c>
      <c r="L919" s="18" t="s">
        <v>37</v>
      </c>
      <c r="M919" s="18">
        <v>20200818</v>
      </c>
      <c r="N919" s="20">
        <v>191667</v>
      </c>
      <c r="O919" s="20">
        <v>3331309</v>
      </c>
      <c r="P919" s="20">
        <v>1004</v>
      </c>
      <c r="Q919" s="20">
        <v>5</v>
      </c>
    </row>
    <row r="920" spans="1:17" x14ac:dyDescent="0.2">
      <c r="A920" s="17" t="s">
        <v>2574</v>
      </c>
      <c r="B920" s="17" t="s">
        <v>2785</v>
      </c>
      <c r="C920" s="17" t="s">
        <v>2575</v>
      </c>
      <c r="D920" s="18" t="s">
        <v>2576</v>
      </c>
      <c r="E920" s="20">
        <v>9849000</v>
      </c>
      <c r="F920" s="20">
        <v>700000</v>
      </c>
      <c r="G920" s="18" t="s">
        <v>2507</v>
      </c>
      <c r="H920" s="19" t="s">
        <v>42</v>
      </c>
      <c r="J920" s="18" t="s">
        <v>36</v>
      </c>
      <c r="K920" s="18" t="s">
        <v>34</v>
      </c>
      <c r="L920" s="18" t="s">
        <v>37</v>
      </c>
      <c r="M920" s="18">
        <v>20200818</v>
      </c>
      <c r="N920" s="20">
        <v>275406</v>
      </c>
      <c r="O920" s="20">
        <v>3885493</v>
      </c>
      <c r="P920" s="20">
        <v>298</v>
      </c>
      <c r="Q920" s="20">
        <v>5</v>
      </c>
    </row>
    <row r="921" spans="1:17" x14ac:dyDescent="0.2">
      <c r="A921" s="17" t="s">
        <v>2577</v>
      </c>
      <c r="B921" s="17" t="s">
        <v>2785</v>
      </c>
      <c r="C921" s="17" t="s">
        <v>2578</v>
      </c>
      <c r="D921" s="18" t="s">
        <v>2579</v>
      </c>
      <c r="E921" s="20">
        <v>17325000</v>
      </c>
      <c r="F921" s="20">
        <v>1100000</v>
      </c>
      <c r="G921" s="18" t="s">
        <v>2507</v>
      </c>
      <c r="H921" s="19" t="s">
        <v>42</v>
      </c>
      <c r="J921" s="18" t="s">
        <v>36</v>
      </c>
      <c r="K921" s="18" t="s">
        <v>34</v>
      </c>
      <c r="L921" s="18" t="s">
        <v>37</v>
      </c>
      <c r="M921" s="18">
        <v>20200818</v>
      </c>
      <c r="N921" s="20">
        <v>249967</v>
      </c>
      <c r="O921" s="20">
        <v>3918500</v>
      </c>
      <c r="P921" s="20">
        <v>475</v>
      </c>
      <c r="Q921" s="20">
        <v>5</v>
      </c>
    </row>
    <row r="922" spans="1:17" x14ac:dyDescent="0.2">
      <c r="A922" s="17" t="s">
        <v>2580</v>
      </c>
      <c r="B922" s="17" t="s">
        <v>2785</v>
      </c>
      <c r="C922" s="17" t="s">
        <v>2581</v>
      </c>
      <c r="D922" s="18" t="s">
        <v>2582</v>
      </c>
      <c r="E922" s="20">
        <v>126905000</v>
      </c>
      <c r="F922" s="20">
        <v>8500000</v>
      </c>
      <c r="G922" s="18" t="s">
        <v>2507</v>
      </c>
      <c r="H922" s="19" t="s">
        <v>42</v>
      </c>
      <c r="J922" s="18" t="s">
        <v>36</v>
      </c>
      <c r="K922" s="18" t="s">
        <v>34</v>
      </c>
      <c r="L922" s="18" t="s">
        <v>37</v>
      </c>
      <c r="M922" s="18">
        <v>20191126</v>
      </c>
      <c r="N922" s="20">
        <v>2544006</v>
      </c>
      <c r="O922" s="20">
        <v>39770057</v>
      </c>
      <c r="P922" s="20">
        <v>2920</v>
      </c>
      <c r="Q922" s="20">
        <v>5</v>
      </c>
    </row>
    <row r="923" spans="1:17" x14ac:dyDescent="0.2">
      <c r="A923" s="17" t="s">
        <v>2592</v>
      </c>
      <c r="B923" s="17" t="s">
        <v>2785</v>
      </c>
      <c r="C923" s="17" t="s">
        <v>2593</v>
      </c>
      <c r="D923" s="18" t="s">
        <v>2594</v>
      </c>
      <c r="E923" s="20">
        <v>34560000</v>
      </c>
      <c r="F923" s="20">
        <v>1800000</v>
      </c>
      <c r="G923" s="18" t="s">
        <v>2507</v>
      </c>
      <c r="H923" s="19" t="s">
        <v>42</v>
      </c>
      <c r="J923" s="18" t="s">
        <v>36</v>
      </c>
      <c r="K923" s="18" t="s">
        <v>34</v>
      </c>
      <c r="L923" s="18" t="s">
        <v>37</v>
      </c>
      <c r="M923" s="18">
        <v>20200602</v>
      </c>
      <c r="N923" s="20">
        <v>479933</v>
      </c>
      <c r="O923" s="20">
        <v>9415061.5</v>
      </c>
      <c r="P923" s="20">
        <v>912</v>
      </c>
      <c r="Q923" s="20">
        <v>5</v>
      </c>
    </row>
    <row r="924" spans="1:17" x14ac:dyDescent="0.2">
      <c r="A924" s="17" t="s">
        <v>2583</v>
      </c>
      <c r="B924" s="17" t="s">
        <v>2785</v>
      </c>
      <c r="C924" s="17" t="s">
        <v>2584</v>
      </c>
      <c r="D924" s="18" t="s">
        <v>2585</v>
      </c>
      <c r="E924" s="20">
        <v>62560000</v>
      </c>
      <c r="F924" s="20">
        <v>4000000</v>
      </c>
      <c r="G924" s="18" t="s">
        <v>2507</v>
      </c>
      <c r="H924" s="19" t="s">
        <v>42</v>
      </c>
      <c r="J924" s="18" t="s">
        <v>36</v>
      </c>
      <c r="K924" s="18" t="s">
        <v>34</v>
      </c>
      <c r="L924" s="18" t="s">
        <v>37</v>
      </c>
      <c r="M924" s="18">
        <v>20191126</v>
      </c>
      <c r="N924" s="20">
        <v>1495759</v>
      </c>
      <c r="O924" s="20">
        <v>23875486.5</v>
      </c>
      <c r="P924" s="20">
        <v>3730</v>
      </c>
      <c r="Q924" s="20">
        <v>5</v>
      </c>
    </row>
    <row r="925" spans="1:17" x14ac:dyDescent="0.2">
      <c r="A925" s="17" t="s">
        <v>2586</v>
      </c>
      <c r="B925" s="17" t="s">
        <v>2785</v>
      </c>
      <c r="C925" s="17" t="s">
        <v>2587</v>
      </c>
      <c r="D925" s="18" t="s">
        <v>2588</v>
      </c>
      <c r="E925" s="20">
        <v>39910000</v>
      </c>
      <c r="F925" s="20">
        <v>2600000</v>
      </c>
      <c r="G925" s="18" t="s">
        <v>2507</v>
      </c>
      <c r="H925" s="19" t="s">
        <v>42</v>
      </c>
      <c r="J925" s="18" t="s">
        <v>36</v>
      </c>
      <c r="K925" s="18" t="s">
        <v>34</v>
      </c>
      <c r="L925" s="18" t="s">
        <v>37</v>
      </c>
      <c r="M925" s="18">
        <v>20191126</v>
      </c>
      <c r="N925" s="20">
        <v>111071</v>
      </c>
      <c r="O925" s="20">
        <v>1734940</v>
      </c>
      <c r="P925" s="20">
        <v>292</v>
      </c>
      <c r="Q925" s="20">
        <v>5</v>
      </c>
    </row>
    <row r="926" spans="1:17" x14ac:dyDescent="0.2">
      <c r="A926" s="17" t="s">
        <v>2613</v>
      </c>
      <c r="B926" s="17" t="s">
        <v>2785</v>
      </c>
      <c r="C926" s="17" t="s">
        <v>2614</v>
      </c>
      <c r="D926" s="18" t="s">
        <v>2615</v>
      </c>
      <c r="E926" s="20">
        <v>70896000</v>
      </c>
      <c r="F926" s="20">
        <v>4800000</v>
      </c>
      <c r="G926" s="18" t="s">
        <v>2507</v>
      </c>
      <c r="H926" s="19" t="s">
        <v>42</v>
      </c>
      <c r="J926" s="18" t="s">
        <v>36</v>
      </c>
      <c r="K926" s="18" t="s">
        <v>34</v>
      </c>
      <c r="L926" s="18" t="s">
        <v>37</v>
      </c>
      <c r="M926" s="18">
        <v>20190509</v>
      </c>
      <c r="N926" s="20">
        <v>262172</v>
      </c>
      <c r="O926" s="20">
        <v>3946768</v>
      </c>
      <c r="P926" s="20">
        <v>435</v>
      </c>
      <c r="Q926" s="20">
        <v>5</v>
      </c>
    </row>
    <row r="927" spans="1:17" x14ac:dyDescent="0.2">
      <c r="A927" s="17" t="s">
        <v>2595</v>
      </c>
      <c r="B927" s="17" t="s">
        <v>2785</v>
      </c>
      <c r="C927" s="17" t="s">
        <v>2596</v>
      </c>
      <c r="D927" s="18" t="s">
        <v>2597</v>
      </c>
      <c r="E927" s="20">
        <v>51352000</v>
      </c>
      <c r="F927" s="20">
        <v>2800000</v>
      </c>
      <c r="G927" s="18" t="s">
        <v>2507</v>
      </c>
      <c r="H927" s="19" t="s">
        <v>42</v>
      </c>
      <c r="J927" s="18" t="s">
        <v>36</v>
      </c>
      <c r="K927" s="18" t="s">
        <v>34</v>
      </c>
      <c r="L927" s="18" t="s">
        <v>37</v>
      </c>
      <c r="M927" s="18">
        <v>20200602</v>
      </c>
      <c r="N927" s="20">
        <v>354443</v>
      </c>
      <c r="O927" s="20">
        <v>6643588</v>
      </c>
      <c r="P927" s="20">
        <v>453</v>
      </c>
      <c r="Q927" s="20">
        <v>5</v>
      </c>
    </row>
    <row r="928" spans="1:17" x14ac:dyDescent="0.2">
      <c r="A928" s="17" t="s">
        <v>2589</v>
      </c>
      <c r="B928" s="17" t="s">
        <v>2785</v>
      </c>
      <c r="C928" s="17" t="s">
        <v>2590</v>
      </c>
      <c r="D928" s="18" t="s">
        <v>2591</v>
      </c>
      <c r="E928" s="20">
        <v>37149000</v>
      </c>
      <c r="F928" s="20">
        <v>2100000</v>
      </c>
      <c r="G928" s="18" t="s">
        <v>2507</v>
      </c>
      <c r="H928" s="19" t="s">
        <v>42</v>
      </c>
      <c r="J928" s="18" t="s">
        <v>36</v>
      </c>
      <c r="K928" s="18" t="s">
        <v>34</v>
      </c>
      <c r="L928" s="18" t="s">
        <v>37</v>
      </c>
      <c r="M928" s="18">
        <v>20191126</v>
      </c>
      <c r="N928" s="20">
        <v>884058</v>
      </c>
      <c r="O928" s="20">
        <v>16382983</v>
      </c>
      <c r="P928" s="20">
        <v>1215</v>
      </c>
      <c r="Q928" s="20">
        <v>5</v>
      </c>
    </row>
    <row r="929" spans="1:17" x14ac:dyDescent="0.2">
      <c r="A929" s="17" t="s">
        <v>2607</v>
      </c>
      <c r="B929" s="17" t="s">
        <v>2785</v>
      </c>
      <c r="C929" s="17" t="s">
        <v>2608</v>
      </c>
      <c r="D929" s="18" t="s">
        <v>2609</v>
      </c>
      <c r="E929" s="20">
        <v>39816000</v>
      </c>
      <c r="F929" s="20">
        <v>2800000</v>
      </c>
      <c r="G929" s="18" t="s">
        <v>2507</v>
      </c>
      <c r="H929" s="19" t="s">
        <v>42</v>
      </c>
      <c r="J929" s="18" t="s">
        <v>36</v>
      </c>
      <c r="K929" s="18" t="s">
        <v>34</v>
      </c>
      <c r="L929" s="18" t="s">
        <v>37</v>
      </c>
      <c r="M929" s="18">
        <v>20181114</v>
      </c>
      <c r="N929" s="20">
        <v>516541</v>
      </c>
      <c r="O929" s="20">
        <v>7436276.5</v>
      </c>
      <c r="P929" s="20">
        <v>637</v>
      </c>
      <c r="Q929" s="20">
        <v>5</v>
      </c>
    </row>
    <row r="930" spans="1:17" x14ac:dyDescent="0.2">
      <c r="A930" s="17" t="s">
        <v>2610</v>
      </c>
      <c r="B930" s="17" t="s">
        <v>2785</v>
      </c>
      <c r="C930" s="17" t="s">
        <v>2611</v>
      </c>
      <c r="D930" s="18" t="s">
        <v>2612</v>
      </c>
      <c r="E930" s="20">
        <v>9050750</v>
      </c>
      <c r="F930" s="20">
        <v>725000</v>
      </c>
      <c r="G930" s="18" t="s">
        <v>2507</v>
      </c>
      <c r="H930" s="19" t="s">
        <v>42</v>
      </c>
      <c r="J930" s="18" t="s">
        <v>36</v>
      </c>
      <c r="K930" s="18" t="s">
        <v>34</v>
      </c>
      <c r="L930" s="18" t="s">
        <v>37</v>
      </c>
      <c r="M930" s="18">
        <v>20181114</v>
      </c>
      <c r="N930" s="20">
        <v>133859</v>
      </c>
      <c r="O930" s="20">
        <v>1551464.5</v>
      </c>
      <c r="P930" s="20">
        <v>309</v>
      </c>
      <c r="Q930" s="20">
        <v>5</v>
      </c>
    </row>
    <row r="931" spans="1:17" x14ac:dyDescent="0.2">
      <c r="A931" s="17" t="s">
        <v>2598</v>
      </c>
      <c r="B931" s="17" t="s">
        <v>2785</v>
      </c>
      <c r="C931" s="17" t="s">
        <v>2599</v>
      </c>
      <c r="D931" s="18" t="s">
        <v>2600</v>
      </c>
      <c r="E931" s="20">
        <v>29007500</v>
      </c>
      <c r="F931" s="20">
        <v>1025000</v>
      </c>
      <c r="G931" s="18" t="s">
        <v>2507</v>
      </c>
      <c r="H931" s="19" t="s">
        <v>42</v>
      </c>
      <c r="J931" s="18" t="s">
        <v>36</v>
      </c>
      <c r="K931" s="18" t="s">
        <v>34</v>
      </c>
      <c r="L931" s="18" t="s">
        <v>37</v>
      </c>
      <c r="M931" s="18">
        <v>20160330</v>
      </c>
      <c r="N931" s="20">
        <v>211404</v>
      </c>
      <c r="O931" s="20">
        <v>5723916</v>
      </c>
      <c r="P931" s="20">
        <v>586</v>
      </c>
      <c r="Q931" s="20">
        <v>5</v>
      </c>
    </row>
    <row r="932" spans="1:17" x14ac:dyDescent="0.2">
      <c r="A932" s="17" t="s">
        <v>2601</v>
      </c>
      <c r="B932" s="17" t="s">
        <v>2785</v>
      </c>
      <c r="C932" s="17" t="s">
        <v>2602</v>
      </c>
      <c r="D932" s="18" t="s">
        <v>2603</v>
      </c>
      <c r="E932" s="20">
        <v>1632135404.74</v>
      </c>
      <c r="F932" s="20">
        <v>51173814</v>
      </c>
      <c r="G932" s="18" t="s">
        <v>2507</v>
      </c>
      <c r="H932" s="19" t="s">
        <v>42</v>
      </c>
      <c r="J932" s="18" t="s">
        <v>36</v>
      </c>
      <c r="K932" s="18" t="s">
        <v>34</v>
      </c>
      <c r="L932" s="18" t="s">
        <v>37</v>
      </c>
      <c r="M932" s="18">
        <v>20160330</v>
      </c>
      <c r="N932" s="20">
        <v>1702412</v>
      </c>
      <c r="O932" s="20">
        <v>51763916</v>
      </c>
      <c r="P932" s="20">
        <v>4819</v>
      </c>
      <c r="Q932" s="20">
        <v>5</v>
      </c>
    </row>
    <row r="933" spans="1:17" x14ac:dyDescent="0.2">
      <c r="A933" s="17" t="s">
        <v>2616</v>
      </c>
      <c r="B933" s="17" t="s">
        <v>2785</v>
      </c>
      <c r="C933" s="17" t="s">
        <v>2617</v>
      </c>
      <c r="D933" s="18" t="s">
        <v>2618</v>
      </c>
      <c r="E933" s="20">
        <v>234730450</v>
      </c>
      <c r="F933" s="20">
        <v>1902500</v>
      </c>
      <c r="G933" s="18" t="s">
        <v>2507</v>
      </c>
      <c r="H933" s="19" t="s">
        <v>42</v>
      </c>
      <c r="J933" s="18" t="s">
        <v>36</v>
      </c>
      <c r="K933" s="18" t="s">
        <v>34</v>
      </c>
      <c r="L933" s="18" t="s">
        <v>37</v>
      </c>
      <c r="M933" s="18">
        <v>20191126</v>
      </c>
      <c r="N933" s="20">
        <v>352745</v>
      </c>
      <c r="O933" s="20">
        <v>44165645</v>
      </c>
      <c r="P933" s="20">
        <v>1130</v>
      </c>
      <c r="Q933" s="20">
        <v>5</v>
      </c>
    </row>
    <row r="934" spans="1:17" x14ac:dyDescent="0.2">
      <c r="A934" s="17" t="s">
        <v>2725</v>
      </c>
      <c r="B934" s="17" t="s">
        <v>2785</v>
      </c>
      <c r="C934" s="17" t="s">
        <v>2726</v>
      </c>
      <c r="D934" s="18" t="s">
        <v>2727</v>
      </c>
      <c r="E934" s="20">
        <v>2601000000</v>
      </c>
      <c r="F934" s="20">
        <v>76500000</v>
      </c>
      <c r="G934" s="18" t="s">
        <v>2634</v>
      </c>
      <c r="H934" s="19" t="s">
        <v>42</v>
      </c>
      <c r="J934" s="18" t="s">
        <v>36</v>
      </c>
      <c r="K934" s="18" t="s">
        <v>34</v>
      </c>
      <c r="L934" s="18" t="s">
        <v>37</v>
      </c>
      <c r="M934" s="18">
        <v>20190205</v>
      </c>
      <c r="N934" s="20">
        <v>8413110</v>
      </c>
      <c r="O934" s="20">
        <v>284095683.5</v>
      </c>
      <c r="P934" s="20">
        <v>51116</v>
      </c>
      <c r="Q934" s="20">
        <v>5</v>
      </c>
    </row>
    <row r="935" spans="1:17" x14ac:dyDescent="0.2">
      <c r="A935" s="17" t="s">
        <v>2713</v>
      </c>
      <c r="B935" s="17" t="s">
        <v>2785</v>
      </c>
      <c r="C935" s="17" t="s">
        <v>2714</v>
      </c>
      <c r="D935" s="18" t="s">
        <v>2715</v>
      </c>
      <c r="E935" s="20">
        <v>2360915200</v>
      </c>
      <c r="F935" s="20">
        <v>84560000</v>
      </c>
      <c r="G935" s="18" t="s">
        <v>2634</v>
      </c>
      <c r="H935" s="19" t="s">
        <v>42</v>
      </c>
      <c r="J935" s="18" t="s">
        <v>36</v>
      </c>
      <c r="K935" s="18" t="s">
        <v>34</v>
      </c>
      <c r="L935" s="18" t="s">
        <v>37</v>
      </c>
      <c r="M935" s="18">
        <v>20180201</v>
      </c>
      <c r="N935" s="20">
        <v>5192366</v>
      </c>
      <c r="O935" s="20">
        <v>144901791.5</v>
      </c>
      <c r="P935" s="20">
        <v>15973</v>
      </c>
      <c r="Q935" s="20">
        <v>5</v>
      </c>
    </row>
    <row r="936" spans="1:17" x14ac:dyDescent="0.2">
      <c r="A936" s="17" t="s">
        <v>2631</v>
      </c>
      <c r="B936" s="17" t="s">
        <v>2785</v>
      </c>
      <c r="C936" s="17" t="s">
        <v>2632</v>
      </c>
      <c r="D936" s="18" t="s">
        <v>2633</v>
      </c>
      <c r="E936" s="20">
        <v>4090321500</v>
      </c>
      <c r="F936" s="20">
        <v>181550000</v>
      </c>
      <c r="G936" s="18" t="s">
        <v>2634</v>
      </c>
      <c r="H936" s="19" t="s">
        <v>42</v>
      </c>
      <c r="J936" s="18" t="s">
        <v>36</v>
      </c>
      <c r="K936" s="18" t="s">
        <v>34</v>
      </c>
      <c r="L936" s="18" t="s">
        <v>37</v>
      </c>
      <c r="M936" s="18">
        <v>20111206</v>
      </c>
      <c r="N936" s="20">
        <v>10843589</v>
      </c>
      <c r="O936" s="20">
        <v>246574919.5</v>
      </c>
      <c r="P936" s="20">
        <v>21934</v>
      </c>
      <c r="Q936" s="20">
        <v>5</v>
      </c>
    </row>
    <row r="937" spans="1:17" x14ac:dyDescent="0.2">
      <c r="A937" s="17" t="s">
        <v>2704</v>
      </c>
      <c r="B937" s="17" t="s">
        <v>2785</v>
      </c>
      <c r="C937" s="17" t="s">
        <v>2705</v>
      </c>
      <c r="D937" s="18" t="s">
        <v>2706</v>
      </c>
      <c r="E937" s="20">
        <v>266765800</v>
      </c>
      <c r="F937" s="20">
        <v>11690000</v>
      </c>
      <c r="G937" s="18" t="s">
        <v>2634</v>
      </c>
      <c r="H937" s="19" t="s">
        <v>42</v>
      </c>
      <c r="J937" s="18" t="s">
        <v>36</v>
      </c>
      <c r="K937" s="18" t="s">
        <v>34</v>
      </c>
      <c r="L937" s="18" t="s">
        <v>37</v>
      </c>
      <c r="M937" s="18">
        <v>20170207</v>
      </c>
      <c r="N937" s="20">
        <v>1060299</v>
      </c>
      <c r="O937" s="20">
        <v>24460940.5</v>
      </c>
      <c r="P937" s="20">
        <v>2337</v>
      </c>
      <c r="Q937" s="20">
        <v>5</v>
      </c>
    </row>
    <row r="938" spans="1:17" x14ac:dyDescent="0.2">
      <c r="A938" s="17" t="s">
        <v>2707</v>
      </c>
      <c r="B938" s="17" t="s">
        <v>2785</v>
      </c>
      <c r="C938" s="17" t="s">
        <v>2708</v>
      </c>
      <c r="D938" s="18" t="s">
        <v>2709</v>
      </c>
      <c r="E938" s="20">
        <v>75344000</v>
      </c>
      <c r="F938" s="20">
        <v>3400000</v>
      </c>
      <c r="G938" s="18" t="s">
        <v>2634</v>
      </c>
      <c r="H938" s="19" t="s">
        <v>42</v>
      </c>
      <c r="J938" s="18" t="s">
        <v>36</v>
      </c>
      <c r="K938" s="18" t="s">
        <v>34</v>
      </c>
      <c r="L938" s="18" t="s">
        <v>37</v>
      </c>
      <c r="M938" s="18">
        <v>20170207</v>
      </c>
      <c r="N938" s="20">
        <v>781200</v>
      </c>
      <c r="O938" s="20">
        <v>17635877.5</v>
      </c>
      <c r="P938" s="20">
        <v>1457</v>
      </c>
      <c r="Q938" s="20">
        <v>5</v>
      </c>
    </row>
    <row r="939" spans="1:17" x14ac:dyDescent="0.2">
      <c r="A939" s="17" t="s">
        <v>2710</v>
      </c>
      <c r="B939" s="17" t="s">
        <v>2785</v>
      </c>
      <c r="C939" s="17" t="s">
        <v>2711</v>
      </c>
      <c r="D939" s="18" t="s">
        <v>2712</v>
      </c>
      <c r="E939" s="20">
        <v>94979200</v>
      </c>
      <c r="F939" s="20">
        <v>4430000</v>
      </c>
      <c r="G939" s="18" t="s">
        <v>2634</v>
      </c>
      <c r="H939" s="19" t="s">
        <v>42</v>
      </c>
      <c r="J939" s="18" t="s">
        <v>36</v>
      </c>
      <c r="K939" s="18" t="s">
        <v>34</v>
      </c>
      <c r="L939" s="18" t="s">
        <v>37</v>
      </c>
      <c r="M939" s="18">
        <v>20170207</v>
      </c>
      <c r="N939" s="20">
        <v>1157766</v>
      </c>
      <c r="O939" s="20">
        <v>25173527</v>
      </c>
      <c r="P939" s="20">
        <v>2920</v>
      </c>
      <c r="Q939" s="20">
        <v>5</v>
      </c>
    </row>
    <row r="940" spans="1:17" x14ac:dyDescent="0.2">
      <c r="A940" s="17" t="s">
        <v>2635</v>
      </c>
      <c r="B940" s="17" t="s">
        <v>2785</v>
      </c>
      <c r="C940" s="17" t="s">
        <v>2636</v>
      </c>
      <c r="D940" s="18" t="s">
        <v>2637</v>
      </c>
      <c r="E940" s="20">
        <v>1249920000</v>
      </c>
      <c r="F940" s="20">
        <v>56000000</v>
      </c>
      <c r="G940" s="18" t="s">
        <v>2634</v>
      </c>
      <c r="H940" s="19" t="s">
        <v>42</v>
      </c>
      <c r="J940" s="18" t="s">
        <v>36</v>
      </c>
      <c r="K940" s="18" t="s">
        <v>34</v>
      </c>
      <c r="L940" s="18" t="s">
        <v>37</v>
      </c>
      <c r="M940" s="18">
        <v>20111206</v>
      </c>
      <c r="N940" s="20">
        <v>4449270</v>
      </c>
      <c r="O940" s="20">
        <v>100176582</v>
      </c>
      <c r="P940" s="20">
        <v>7389</v>
      </c>
      <c r="Q940" s="20">
        <v>5</v>
      </c>
    </row>
    <row r="941" spans="1:17" x14ac:dyDescent="0.2">
      <c r="A941" s="17" t="s">
        <v>2650</v>
      </c>
      <c r="B941" s="17" t="s">
        <v>2785</v>
      </c>
      <c r="C941" s="17" t="s">
        <v>2651</v>
      </c>
      <c r="D941" s="18" t="s">
        <v>2652</v>
      </c>
      <c r="E941" s="20">
        <v>1038761000</v>
      </c>
      <c r="F941" s="20">
        <v>45700000</v>
      </c>
      <c r="G941" s="18" t="s">
        <v>2634</v>
      </c>
      <c r="H941" s="19" t="s">
        <v>42</v>
      </c>
      <c r="J941" s="18" t="s">
        <v>36</v>
      </c>
      <c r="K941" s="18" t="s">
        <v>34</v>
      </c>
      <c r="L941" s="18" t="s">
        <v>37</v>
      </c>
      <c r="M941" s="18">
        <v>20121108</v>
      </c>
      <c r="N941" s="20">
        <v>1669587</v>
      </c>
      <c r="O941" s="20">
        <v>38240194.5</v>
      </c>
      <c r="P941" s="20">
        <v>3407</v>
      </c>
      <c r="Q941" s="20">
        <v>5</v>
      </c>
    </row>
    <row r="942" spans="1:17" x14ac:dyDescent="0.2">
      <c r="A942" s="17" t="s">
        <v>2716</v>
      </c>
      <c r="B942" s="17" t="s">
        <v>2785</v>
      </c>
      <c r="C942" s="17" t="s">
        <v>2717</v>
      </c>
      <c r="D942" s="18" t="s">
        <v>2718</v>
      </c>
      <c r="E942" s="20">
        <v>485795800</v>
      </c>
      <c r="F942" s="20">
        <v>18620000</v>
      </c>
      <c r="G942" s="18" t="s">
        <v>2634</v>
      </c>
      <c r="H942" s="19" t="s">
        <v>42</v>
      </c>
      <c r="J942" s="18" t="s">
        <v>36</v>
      </c>
      <c r="K942" s="18" t="s">
        <v>34</v>
      </c>
      <c r="L942" s="18" t="s">
        <v>37</v>
      </c>
      <c r="M942" s="18">
        <v>20180201</v>
      </c>
      <c r="N942" s="20">
        <v>1154986</v>
      </c>
      <c r="O942" s="20">
        <v>30142396.5</v>
      </c>
      <c r="P942" s="20">
        <v>2952</v>
      </c>
      <c r="Q942" s="20">
        <v>5</v>
      </c>
    </row>
    <row r="943" spans="1:17" x14ac:dyDescent="0.2">
      <c r="A943" s="17" t="s">
        <v>2728</v>
      </c>
      <c r="B943" s="17" t="s">
        <v>2785</v>
      </c>
      <c r="C943" s="17" t="s">
        <v>2729</v>
      </c>
      <c r="D943" s="18" t="s">
        <v>2730</v>
      </c>
      <c r="E943" s="20">
        <v>216972000</v>
      </c>
      <c r="F943" s="20">
        <v>8820000</v>
      </c>
      <c r="G943" s="18" t="s">
        <v>2634</v>
      </c>
      <c r="H943" s="19" t="s">
        <v>42</v>
      </c>
      <c r="J943" s="18" t="s">
        <v>36</v>
      </c>
      <c r="K943" s="18" t="s">
        <v>34</v>
      </c>
      <c r="L943" s="18" t="s">
        <v>37</v>
      </c>
      <c r="M943" s="18">
        <v>20190205</v>
      </c>
      <c r="N943" s="20">
        <v>621260</v>
      </c>
      <c r="O943" s="20">
        <v>15329924.5</v>
      </c>
      <c r="P943" s="20">
        <v>1375</v>
      </c>
      <c r="Q943" s="20">
        <v>5</v>
      </c>
    </row>
    <row r="944" spans="1:17" x14ac:dyDescent="0.2">
      <c r="A944" s="17" t="s">
        <v>2665</v>
      </c>
      <c r="B944" s="17" t="s">
        <v>2785</v>
      </c>
      <c r="C944" s="17" t="s">
        <v>2666</v>
      </c>
      <c r="D944" s="18" t="s">
        <v>2667</v>
      </c>
      <c r="E944" s="20">
        <v>5242356000</v>
      </c>
      <c r="F944" s="20">
        <v>131850000</v>
      </c>
      <c r="G944" s="18" t="s">
        <v>2634</v>
      </c>
      <c r="H944" s="19" t="s">
        <v>42</v>
      </c>
      <c r="J944" s="18" t="s">
        <v>36</v>
      </c>
      <c r="K944" s="18" t="s">
        <v>34</v>
      </c>
      <c r="L944" s="18" t="s">
        <v>37</v>
      </c>
      <c r="M944" s="18">
        <v>20130812</v>
      </c>
      <c r="N944" s="20">
        <v>8593505</v>
      </c>
      <c r="O944" s="20">
        <v>351516642.5</v>
      </c>
      <c r="P944" s="20">
        <v>40535</v>
      </c>
      <c r="Q944" s="20">
        <v>5</v>
      </c>
    </row>
    <row r="945" spans="1:17" x14ac:dyDescent="0.2">
      <c r="A945" s="17" t="s">
        <v>2638</v>
      </c>
      <c r="B945" s="17" t="s">
        <v>2785</v>
      </c>
      <c r="C945" s="17" t="s">
        <v>2639</v>
      </c>
      <c r="D945" s="18" t="s">
        <v>2640</v>
      </c>
      <c r="E945" s="20">
        <v>1327924500</v>
      </c>
      <c r="F945" s="20">
        <v>31150000</v>
      </c>
      <c r="G945" s="18" t="s">
        <v>2634</v>
      </c>
      <c r="H945" s="19" t="s">
        <v>42</v>
      </c>
      <c r="J945" s="18" t="s">
        <v>36</v>
      </c>
      <c r="K945" s="18" t="s">
        <v>34</v>
      </c>
      <c r="L945" s="18" t="s">
        <v>37</v>
      </c>
      <c r="M945" s="18">
        <v>20111206</v>
      </c>
      <c r="N945" s="20">
        <v>2340415</v>
      </c>
      <c r="O945" s="20">
        <v>103330911.5</v>
      </c>
      <c r="P945" s="20">
        <v>13175</v>
      </c>
      <c r="Q945" s="20">
        <v>5</v>
      </c>
    </row>
    <row r="946" spans="1:17" x14ac:dyDescent="0.2">
      <c r="A946" s="17" t="s">
        <v>2653</v>
      </c>
      <c r="B946" s="17" t="s">
        <v>2785</v>
      </c>
      <c r="C946" s="17" t="s">
        <v>2654</v>
      </c>
      <c r="D946" s="18" t="s">
        <v>2655</v>
      </c>
      <c r="E946" s="20">
        <v>295669500</v>
      </c>
      <c r="F946" s="20">
        <v>10150000</v>
      </c>
      <c r="G946" s="18" t="s">
        <v>2634</v>
      </c>
      <c r="H946" s="19" t="s">
        <v>42</v>
      </c>
      <c r="J946" s="18" t="s">
        <v>36</v>
      </c>
      <c r="K946" s="18" t="s">
        <v>34</v>
      </c>
      <c r="L946" s="18" t="s">
        <v>37</v>
      </c>
      <c r="M946" s="18">
        <v>20121108</v>
      </c>
      <c r="N946" s="20">
        <v>711645</v>
      </c>
      <c r="O946" s="20">
        <v>21742913</v>
      </c>
      <c r="P946" s="20">
        <v>8651</v>
      </c>
      <c r="Q946" s="20">
        <v>5</v>
      </c>
    </row>
    <row r="947" spans="1:17" x14ac:dyDescent="0.2">
      <c r="A947" s="17" t="s">
        <v>2656</v>
      </c>
      <c r="B947" s="17" t="s">
        <v>2785</v>
      </c>
      <c r="C947" s="17" t="s">
        <v>2657</v>
      </c>
      <c r="D947" s="18" t="s">
        <v>2658</v>
      </c>
      <c r="E947" s="20">
        <v>2021738700</v>
      </c>
      <c r="F947" s="20">
        <v>50430000</v>
      </c>
      <c r="G947" s="18" t="s">
        <v>2634</v>
      </c>
      <c r="H947" s="19" t="s">
        <v>42</v>
      </c>
      <c r="J947" s="18" t="s">
        <v>36</v>
      </c>
      <c r="K947" s="18" t="s">
        <v>34</v>
      </c>
      <c r="L947" s="18" t="s">
        <v>37</v>
      </c>
      <c r="M947" s="18">
        <v>20121108</v>
      </c>
      <c r="N947" s="20">
        <v>17585807</v>
      </c>
      <c r="O947" s="20">
        <v>740947250</v>
      </c>
      <c r="P947" s="20">
        <v>63281</v>
      </c>
      <c r="Q947" s="20">
        <v>5</v>
      </c>
    </row>
    <row r="948" spans="1:17" x14ac:dyDescent="0.2">
      <c r="A948" s="17" t="s">
        <v>2668</v>
      </c>
      <c r="B948" s="17" t="s">
        <v>2785</v>
      </c>
      <c r="C948" s="17" t="s">
        <v>2669</v>
      </c>
      <c r="D948" s="18" t="s">
        <v>2670</v>
      </c>
      <c r="E948" s="20">
        <v>3303307800</v>
      </c>
      <c r="F948" s="20">
        <v>108590000</v>
      </c>
      <c r="G948" s="18" t="s">
        <v>2634</v>
      </c>
      <c r="H948" s="19" t="s">
        <v>42</v>
      </c>
      <c r="J948" s="18" t="s">
        <v>36</v>
      </c>
      <c r="K948" s="18" t="s">
        <v>34</v>
      </c>
      <c r="L948" s="18" t="s">
        <v>37</v>
      </c>
      <c r="M948" s="18">
        <v>20130812</v>
      </c>
      <c r="N948" s="20">
        <v>4090607</v>
      </c>
      <c r="O948" s="20">
        <v>124318140.5</v>
      </c>
      <c r="P948" s="20">
        <v>14751</v>
      </c>
      <c r="Q948" s="20">
        <v>5</v>
      </c>
    </row>
    <row r="949" spans="1:17" x14ac:dyDescent="0.2">
      <c r="A949" s="17" t="s">
        <v>2641</v>
      </c>
      <c r="B949" s="17" t="s">
        <v>2785</v>
      </c>
      <c r="C949" s="17" t="s">
        <v>2642</v>
      </c>
      <c r="D949" s="18" t="s">
        <v>2643</v>
      </c>
      <c r="E949" s="20">
        <v>239271500</v>
      </c>
      <c r="F949" s="20">
        <v>7025000</v>
      </c>
      <c r="G949" s="18" t="s">
        <v>2634</v>
      </c>
      <c r="H949" s="19" t="s">
        <v>42</v>
      </c>
      <c r="J949" s="18" t="s">
        <v>36</v>
      </c>
      <c r="K949" s="18" t="s">
        <v>34</v>
      </c>
      <c r="L949" s="18" t="s">
        <v>37</v>
      </c>
      <c r="M949" s="18">
        <v>20111206</v>
      </c>
      <c r="N949" s="20">
        <v>778088</v>
      </c>
      <c r="O949" s="20">
        <v>26065206.5</v>
      </c>
      <c r="P949" s="20">
        <v>2077</v>
      </c>
      <c r="Q949" s="20">
        <v>5</v>
      </c>
    </row>
    <row r="950" spans="1:17" x14ac:dyDescent="0.2">
      <c r="A950" s="17" t="s">
        <v>2689</v>
      </c>
      <c r="B950" s="17" t="s">
        <v>2785</v>
      </c>
      <c r="C950" s="17" t="s">
        <v>2690</v>
      </c>
      <c r="D950" s="18" t="s">
        <v>2691</v>
      </c>
      <c r="E950" s="20">
        <v>388327550</v>
      </c>
      <c r="F950" s="20">
        <v>10195000</v>
      </c>
      <c r="G950" s="18" t="s">
        <v>2634</v>
      </c>
      <c r="H950" s="19" t="s">
        <v>42</v>
      </c>
      <c r="J950" s="18" t="s">
        <v>36</v>
      </c>
      <c r="K950" s="18" t="s">
        <v>34</v>
      </c>
      <c r="L950" s="18" t="s">
        <v>37</v>
      </c>
      <c r="M950" s="18">
        <v>20151208</v>
      </c>
      <c r="N950" s="20">
        <v>806689</v>
      </c>
      <c r="O950" s="20">
        <v>30943380</v>
      </c>
      <c r="P950" s="20">
        <v>3133</v>
      </c>
      <c r="Q950" s="20">
        <v>5</v>
      </c>
    </row>
    <row r="951" spans="1:17" x14ac:dyDescent="0.2">
      <c r="A951" s="17" t="s">
        <v>2692</v>
      </c>
      <c r="B951" s="17" t="s">
        <v>2785</v>
      </c>
      <c r="C951" s="17" t="s">
        <v>2693</v>
      </c>
      <c r="D951" s="18" t="s">
        <v>2694</v>
      </c>
      <c r="E951" s="20">
        <v>554752500</v>
      </c>
      <c r="F951" s="20">
        <v>11450000</v>
      </c>
      <c r="G951" s="18" t="s">
        <v>2634</v>
      </c>
      <c r="H951" s="19" t="s">
        <v>42</v>
      </c>
      <c r="J951" s="18" t="s">
        <v>36</v>
      </c>
      <c r="K951" s="18" t="s">
        <v>34</v>
      </c>
      <c r="L951" s="18" t="s">
        <v>37</v>
      </c>
      <c r="M951" s="18">
        <v>20151208</v>
      </c>
      <c r="N951" s="20">
        <v>572596</v>
      </c>
      <c r="O951" s="20">
        <v>27446650</v>
      </c>
      <c r="P951" s="20">
        <v>2564</v>
      </c>
      <c r="Q951" s="20">
        <v>5</v>
      </c>
    </row>
    <row r="952" spans="1:17" x14ac:dyDescent="0.2">
      <c r="A952" s="17" t="s">
        <v>2683</v>
      </c>
      <c r="B952" s="17" t="s">
        <v>2785</v>
      </c>
      <c r="C952" s="17" t="s">
        <v>2684</v>
      </c>
      <c r="D952" s="18" t="s">
        <v>2685</v>
      </c>
      <c r="E952" s="20">
        <v>81919600</v>
      </c>
      <c r="F952" s="20">
        <v>2380000</v>
      </c>
      <c r="G952" s="18" t="s">
        <v>2634</v>
      </c>
      <c r="H952" s="19" t="s">
        <v>42</v>
      </c>
      <c r="J952" s="18" t="s">
        <v>36</v>
      </c>
      <c r="K952" s="18" t="s">
        <v>34</v>
      </c>
      <c r="L952" s="18" t="s">
        <v>37</v>
      </c>
      <c r="M952" s="18">
        <v>20140708</v>
      </c>
      <c r="N952" s="20">
        <v>186291</v>
      </c>
      <c r="O952" s="20">
        <v>6365728.5</v>
      </c>
      <c r="P952" s="20">
        <v>1020</v>
      </c>
      <c r="Q952" s="20">
        <v>5</v>
      </c>
    </row>
    <row r="953" spans="1:17" x14ac:dyDescent="0.2">
      <c r="A953" s="17" t="s">
        <v>2686</v>
      </c>
      <c r="B953" s="17" t="s">
        <v>2785</v>
      </c>
      <c r="C953" s="17" t="s">
        <v>2687</v>
      </c>
      <c r="D953" s="18" t="s">
        <v>2688</v>
      </c>
      <c r="E953" s="20">
        <v>167006400</v>
      </c>
      <c r="F953" s="20">
        <v>5280000</v>
      </c>
      <c r="G953" s="18" t="s">
        <v>2634</v>
      </c>
      <c r="H953" s="19" t="s">
        <v>42</v>
      </c>
      <c r="J953" s="18" t="s">
        <v>36</v>
      </c>
      <c r="K953" s="18" t="s">
        <v>34</v>
      </c>
      <c r="L953" s="18" t="s">
        <v>37</v>
      </c>
      <c r="M953" s="18">
        <v>20140708</v>
      </c>
      <c r="N953" s="20">
        <v>262934</v>
      </c>
      <c r="O953" s="20">
        <v>8341874</v>
      </c>
      <c r="P953" s="20">
        <v>1368</v>
      </c>
      <c r="Q953" s="20">
        <v>5</v>
      </c>
    </row>
    <row r="954" spans="1:17" x14ac:dyDescent="0.2">
      <c r="A954" s="17" t="s">
        <v>2722</v>
      </c>
      <c r="B954" s="17" t="s">
        <v>2785</v>
      </c>
      <c r="C954" s="17" t="s">
        <v>2723</v>
      </c>
      <c r="D954" s="18" t="s">
        <v>2724</v>
      </c>
      <c r="E954" s="20">
        <v>90666000</v>
      </c>
      <c r="F954" s="20">
        <v>3450000</v>
      </c>
      <c r="G954" s="18" t="s">
        <v>2634</v>
      </c>
      <c r="H954" s="19" t="s">
        <v>42</v>
      </c>
      <c r="J954" s="18" t="s">
        <v>36</v>
      </c>
      <c r="K954" s="18" t="s">
        <v>34</v>
      </c>
      <c r="L954" s="18" t="s">
        <v>37</v>
      </c>
      <c r="M954" s="18">
        <v>20180828</v>
      </c>
      <c r="N954" s="20">
        <v>686359</v>
      </c>
      <c r="O954" s="20">
        <v>18466834.5</v>
      </c>
      <c r="P954" s="20">
        <v>4008</v>
      </c>
      <c r="Q954" s="20">
        <v>5</v>
      </c>
    </row>
    <row r="955" spans="1:17" x14ac:dyDescent="0.2">
      <c r="A955" s="17" t="s">
        <v>2644</v>
      </c>
      <c r="B955" s="17" t="s">
        <v>2785</v>
      </c>
      <c r="C955" s="17" t="s">
        <v>2645</v>
      </c>
      <c r="D955" s="18" t="s">
        <v>2646</v>
      </c>
      <c r="E955" s="20">
        <v>1631729600</v>
      </c>
      <c r="F955" s="20">
        <v>51280000</v>
      </c>
      <c r="G955" s="18" t="s">
        <v>2634</v>
      </c>
      <c r="H955" s="19" t="s">
        <v>42</v>
      </c>
      <c r="J955" s="18" t="s">
        <v>36</v>
      </c>
      <c r="K955" s="18" t="s">
        <v>34</v>
      </c>
      <c r="L955" s="18" t="s">
        <v>37</v>
      </c>
      <c r="M955" s="18">
        <v>20111206</v>
      </c>
      <c r="N955" s="20">
        <v>3027009</v>
      </c>
      <c r="O955" s="20">
        <v>99848952.5</v>
      </c>
      <c r="P955" s="20">
        <v>14198</v>
      </c>
      <c r="Q955" s="20">
        <v>5</v>
      </c>
    </row>
    <row r="956" spans="1:17" x14ac:dyDescent="0.2">
      <c r="A956" s="17" t="s">
        <v>2680</v>
      </c>
      <c r="B956" s="17" t="s">
        <v>2785</v>
      </c>
      <c r="C956" s="17" t="s">
        <v>2681</v>
      </c>
      <c r="D956" s="18" t="s">
        <v>2682</v>
      </c>
      <c r="E956" s="20">
        <v>1447303200</v>
      </c>
      <c r="F956" s="20">
        <v>30380000</v>
      </c>
      <c r="G956" s="18" t="s">
        <v>2634</v>
      </c>
      <c r="H956" s="19" t="s">
        <v>42</v>
      </c>
      <c r="J956" s="18" t="s">
        <v>36</v>
      </c>
      <c r="K956" s="18" t="s">
        <v>34</v>
      </c>
      <c r="L956" s="18" t="s">
        <v>37</v>
      </c>
      <c r="M956" s="18">
        <v>20140708</v>
      </c>
      <c r="N956" s="20">
        <v>1480357</v>
      </c>
      <c r="O956" s="20">
        <v>69300130</v>
      </c>
      <c r="P956" s="20">
        <v>9478</v>
      </c>
      <c r="Q956" s="20">
        <v>5</v>
      </c>
    </row>
    <row r="957" spans="1:17" x14ac:dyDescent="0.2">
      <c r="A957" s="17" t="s">
        <v>2695</v>
      </c>
      <c r="B957" s="17" t="s">
        <v>2785</v>
      </c>
      <c r="C957" s="17" t="s">
        <v>2696</v>
      </c>
      <c r="D957" s="18" t="s">
        <v>2697</v>
      </c>
      <c r="E957" s="20">
        <v>32283000</v>
      </c>
      <c r="F957" s="20">
        <v>1020000</v>
      </c>
      <c r="G957" s="18" t="s">
        <v>2634</v>
      </c>
      <c r="H957" s="19" t="s">
        <v>42</v>
      </c>
      <c r="J957" s="18" t="s">
        <v>36</v>
      </c>
      <c r="K957" s="18" t="s">
        <v>34</v>
      </c>
      <c r="L957" s="18" t="s">
        <v>37</v>
      </c>
      <c r="M957" s="18">
        <v>20160622</v>
      </c>
      <c r="N957" s="20">
        <v>106829</v>
      </c>
      <c r="O957" s="20">
        <v>3429795.5</v>
      </c>
      <c r="P957" s="20">
        <v>356</v>
      </c>
      <c r="Q957" s="20">
        <v>5</v>
      </c>
    </row>
    <row r="958" spans="1:17" x14ac:dyDescent="0.2">
      <c r="A958" s="17" t="s">
        <v>2698</v>
      </c>
      <c r="B958" s="17" t="s">
        <v>2785</v>
      </c>
      <c r="C958" s="17" t="s">
        <v>2699</v>
      </c>
      <c r="D958" s="18" t="s">
        <v>2700</v>
      </c>
      <c r="E958" s="20">
        <v>69744000</v>
      </c>
      <c r="F958" s="20">
        <v>1600000</v>
      </c>
      <c r="G958" s="18" t="s">
        <v>2634</v>
      </c>
      <c r="H958" s="19" t="s">
        <v>42</v>
      </c>
      <c r="J958" s="18" t="s">
        <v>36</v>
      </c>
      <c r="K958" s="18" t="s">
        <v>34</v>
      </c>
      <c r="L958" s="18" t="s">
        <v>37</v>
      </c>
      <c r="M958" s="18">
        <v>20160622</v>
      </c>
      <c r="N958" s="20">
        <v>135755</v>
      </c>
      <c r="O958" s="20">
        <v>5964318</v>
      </c>
      <c r="P958" s="20">
        <v>1016</v>
      </c>
      <c r="Q958" s="20">
        <v>5</v>
      </c>
    </row>
    <row r="959" spans="1:17" x14ac:dyDescent="0.2">
      <c r="A959" s="17" t="s">
        <v>2701</v>
      </c>
      <c r="B959" s="17" t="s">
        <v>2785</v>
      </c>
      <c r="C959" s="17" t="s">
        <v>2702</v>
      </c>
      <c r="D959" s="18" t="s">
        <v>2703</v>
      </c>
      <c r="E959" s="20">
        <v>300925600</v>
      </c>
      <c r="F959" s="20">
        <v>7720000</v>
      </c>
      <c r="G959" s="18" t="s">
        <v>2634</v>
      </c>
      <c r="H959" s="19" t="s">
        <v>42</v>
      </c>
      <c r="J959" s="18" t="s">
        <v>36</v>
      </c>
      <c r="K959" s="18" t="s">
        <v>34</v>
      </c>
      <c r="L959" s="18" t="s">
        <v>37</v>
      </c>
      <c r="M959" s="18">
        <v>20160622</v>
      </c>
      <c r="N959" s="20">
        <v>845773</v>
      </c>
      <c r="O959" s="20">
        <v>34627592.5</v>
      </c>
      <c r="P959" s="20">
        <v>3322</v>
      </c>
      <c r="Q959" s="20">
        <v>5</v>
      </c>
    </row>
    <row r="960" spans="1:17" x14ac:dyDescent="0.2">
      <c r="A960" s="17" t="s">
        <v>2719</v>
      </c>
      <c r="B960" s="17" t="s">
        <v>2785</v>
      </c>
      <c r="C960" s="17" t="s">
        <v>2720</v>
      </c>
      <c r="D960" s="18" t="s">
        <v>2721</v>
      </c>
      <c r="E960" s="20">
        <v>3957642500</v>
      </c>
      <c r="F960" s="20">
        <v>133030000</v>
      </c>
      <c r="G960" s="18" t="s">
        <v>2634</v>
      </c>
      <c r="H960" s="19" t="s">
        <v>42</v>
      </c>
      <c r="J960" s="18" t="s">
        <v>36</v>
      </c>
      <c r="K960" s="18" t="s">
        <v>34</v>
      </c>
      <c r="L960" s="18" t="s">
        <v>37</v>
      </c>
      <c r="M960" s="18">
        <v>20180201</v>
      </c>
      <c r="N960" s="20">
        <v>10112846</v>
      </c>
      <c r="O960" s="20">
        <v>300598263</v>
      </c>
      <c r="P960" s="20">
        <v>52833</v>
      </c>
      <c r="Q960" s="20">
        <v>5</v>
      </c>
    </row>
    <row r="961" spans="1:17" x14ac:dyDescent="0.2">
      <c r="A961" s="17" t="s">
        <v>2731</v>
      </c>
      <c r="B961" s="17" t="s">
        <v>2785</v>
      </c>
      <c r="C961" s="17" t="s">
        <v>2732</v>
      </c>
      <c r="D961" s="18" t="s">
        <v>2733</v>
      </c>
      <c r="E961" s="20">
        <v>312869500</v>
      </c>
      <c r="F961" s="20">
        <v>13550000</v>
      </c>
      <c r="G961" s="18" t="s">
        <v>2634</v>
      </c>
      <c r="H961" s="19" t="s">
        <v>42</v>
      </c>
      <c r="J961" s="18" t="s">
        <v>36</v>
      </c>
      <c r="K961" s="18" t="s">
        <v>34</v>
      </c>
      <c r="L961" s="18" t="s">
        <v>37</v>
      </c>
      <c r="M961" s="18">
        <v>20200916</v>
      </c>
      <c r="N961" s="20">
        <v>1364498</v>
      </c>
      <c r="O961" s="20">
        <v>32087502.5</v>
      </c>
      <c r="P961" s="20">
        <v>2906</v>
      </c>
      <c r="Q961" s="20">
        <v>5</v>
      </c>
    </row>
    <row r="962" spans="1:17" x14ac:dyDescent="0.2">
      <c r="A962" s="17" t="s">
        <v>2659</v>
      </c>
      <c r="B962" s="17" t="s">
        <v>2785</v>
      </c>
      <c r="C962" s="17" t="s">
        <v>2660</v>
      </c>
      <c r="D962" s="18" t="s">
        <v>2661</v>
      </c>
      <c r="E962" s="20">
        <v>7582119600</v>
      </c>
      <c r="F962" s="20">
        <v>75130000</v>
      </c>
      <c r="G962" s="18" t="s">
        <v>2634</v>
      </c>
      <c r="H962" s="19" t="s">
        <v>42</v>
      </c>
      <c r="J962" s="18" t="s">
        <v>36</v>
      </c>
      <c r="K962" s="18" t="s">
        <v>34</v>
      </c>
      <c r="L962" s="18" t="s">
        <v>37</v>
      </c>
      <c r="M962" s="18">
        <v>20121108</v>
      </c>
      <c r="N962" s="20">
        <v>17503173</v>
      </c>
      <c r="O962" s="20">
        <v>1700027797.5</v>
      </c>
      <c r="P962" s="20">
        <v>148539</v>
      </c>
      <c r="Q962" s="20">
        <v>5</v>
      </c>
    </row>
    <row r="963" spans="1:17" x14ac:dyDescent="0.2">
      <c r="A963" s="17" t="s">
        <v>2662</v>
      </c>
      <c r="B963" s="17" t="s">
        <v>2785</v>
      </c>
      <c r="C963" s="17" t="s">
        <v>2663</v>
      </c>
      <c r="D963" s="18" t="s">
        <v>2664</v>
      </c>
      <c r="E963" s="20">
        <v>2771441600</v>
      </c>
      <c r="F963" s="20">
        <v>40160000</v>
      </c>
      <c r="G963" s="18" t="s">
        <v>2634</v>
      </c>
      <c r="H963" s="19" t="s">
        <v>42</v>
      </c>
      <c r="J963" s="18" t="s">
        <v>36</v>
      </c>
      <c r="K963" s="18" t="s">
        <v>34</v>
      </c>
      <c r="L963" s="18" t="s">
        <v>37</v>
      </c>
      <c r="M963" s="18">
        <v>20121108</v>
      </c>
      <c r="N963" s="20">
        <v>5450937</v>
      </c>
      <c r="O963" s="20">
        <v>363559042</v>
      </c>
      <c r="P963" s="20">
        <v>36897</v>
      </c>
      <c r="Q963" s="20">
        <v>5</v>
      </c>
    </row>
    <row r="964" spans="1:17" x14ac:dyDescent="0.2">
      <c r="A964" s="17" t="s">
        <v>2674</v>
      </c>
      <c r="B964" s="17" t="s">
        <v>2785</v>
      </c>
      <c r="C964" s="17" t="s">
        <v>2675</v>
      </c>
      <c r="D964" s="18" t="s">
        <v>2676</v>
      </c>
      <c r="E964" s="20">
        <v>1025618400</v>
      </c>
      <c r="F964" s="20">
        <v>14480000</v>
      </c>
      <c r="G964" s="18" t="s">
        <v>2634</v>
      </c>
      <c r="H964" s="19" t="s">
        <v>42</v>
      </c>
      <c r="J964" s="18" t="s">
        <v>36</v>
      </c>
      <c r="K964" s="18" t="s">
        <v>34</v>
      </c>
      <c r="L964" s="18" t="s">
        <v>37</v>
      </c>
      <c r="M964" s="18">
        <v>20130812</v>
      </c>
      <c r="N964" s="20">
        <v>1098335</v>
      </c>
      <c r="O964" s="20">
        <v>77755484</v>
      </c>
      <c r="P964" s="20">
        <v>7560</v>
      </c>
      <c r="Q964" s="20">
        <v>5</v>
      </c>
    </row>
    <row r="965" spans="1:17" x14ac:dyDescent="0.2">
      <c r="A965" s="17" t="s">
        <v>2671</v>
      </c>
      <c r="B965" s="17" t="s">
        <v>2785</v>
      </c>
      <c r="C965" s="17" t="s">
        <v>2672</v>
      </c>
      <c r="D965" s="18" t="s">
        <v>2673</v>
      </c>
      <c r="E965" s="20">
        <v>543560490</v>
      </c>
      <c r="F965" s="20">
        <v>10719000</v>
      </c>
      <c r="G965" s="18" t="s">
        <v>2634</v>
      </c>
      <c r="H965" s="19" t="s">
        <v>42</v>
      </c>
      <c r="J965" s="18" t="s">
        <v>36</v>
      </c>
      <c r="K965" s="18" t="s">
        <v>34</v>
      </c>
      <c r="L965" s="18" t="s">
        <v>37</v>
      </c>
      <c r="M965" s="18">
        <v>20130812</v>
      </c>
      <c r="N965" s="20">
        <v>1150296</v>
      </c>
      <c r="O965" s="20">
        <v>58380828.5</v>
      </c>
      <c r="P965" s="20">
        <v>5929</v>
      </c>
      <c r="Q965" s="20">
        <v>5</v>
      </c>
    </row>
    <row r="966" spans="1:17" x14ac:dyDescent="0.2">
      <c r="A966" s="17" t="s">
        <v>2677</v>
      </c>
      <c r="B966" s="17" t="s">
        <v>2785</v>
      </c>
      <c r="C966" s="17" t="s">
        <v>2678</v>
      </c>
      <c r="D966" s="18" t="s">
        <v>2679</v>
      </c>
      <c r="E966" s="20">
        <v>5956372400</v>
      </c>
      <c r="F966" s="20">
        <v>77912000</v>
      </c>
      <c r="G966" s="18" t="s">
        <v>2634</v>
      </c>
      <c r="H966" s="19" t="s">
        <v>42</v>
      </c>
      <c r="J966" s="18" t="s">
        <v>36</v>
      </c>
      <c r="K966" s="18" t="s">
        <v>34</v>
      </c>
      <c r="L966" s="18" t="s">
        <v>37</v>
      </c>
      <c r="M966" s="18">
        <v>20130812</v>
      </c>
      <c r="N966" s="20">
        <v>6056833</v>
      </c>
      <c r="O966" s="20">
        <v>447811400</v>
      </c>
      <c r="P966" s="20">
        <v>34110</v>
      </c>
      <c r="Q966" s="20">
        <v>5</v>
      </c>
    </row>
    <row r="967" spans="1:17" x14ac:dyDescent="0.2">
      <c r="A967" s="17" t="s">
        <v>2647</v>
      </c>
      <c r="B967" s="17" t="s">
        <v>2785</v>
      </c>
      <c r="C967" s="17" t="s">
        <v>2648</v>
      </c>
      <c r="D967" s="18" t="s">
        <v>2649</v>
      </c>
      <c r="E967" s="20">
        <v>771708160</v>
      </c>
      <c r="F967" s="20">
        <v>10328000</v>
      </c>
      <c r="G967" s="18" t="s">
        <v>2634</v>
      </c>
      <c r="H967" s="19" t="s">
        <v>42</v>
      </c>
      <c r="J967" s="18" t="s">
        <v>36</v>
      </c>
      <c r="K967" s="18" t="s">
        <v>34</v>
      </c>
      <c r="L967" s="18" t="s">
        <v>37</v>
      </c>
      <c r="M967" s="18">
        <v>20111206</v>
      </c>
      <c r="N967" s="20">
        <v>881590</v>
      </c>
      <c r="O967" s="20">
        <v>63943737</v>
      </c>
      <c r="P967" s="20">
        <v>6633</v>
      </c>
      <c r="Q967" s="20">
        <v>5</v>
      </c>
    </row>
  </sheetData>
  <autoFilter ref="A10:Q967">
    <sortState ref="A11:Q967">
      <sortCondition ref="G10:G967"/>
    </sortState>
  </autoFilter>
  <phoneticPr fontId="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
  <sheetViews>
    <sheetView workbookViewId="0"/>
  </sheetViews>
  <sheetFormatPr defaultRowHeight="12.75" x14ac:dyDescent="0.2"/>
  <sheetData>
    <row r="1" spans="1:19" x14ac:dyDescent="0.2">
      <c r="A1">
        <v>19</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TSX ETFs May 2023</vt:lpstr>
      <vt:lpstr>TSX_2012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TMX Group Limited</cp:lastModifiedBy>
  <dcterms:created xsi:type="dcterms:W3CDTF">2012-10-12T19:37:14Z</dcterms:created>
  <dcterms:modified xsi:type="dcterms:W3CDTF">2023-06-16T17:17:20Z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