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6\01_January 2026\"/>
    </mc:Choice>
  </mc:AlternateContent>
  <xr:revisionPtr revIDLastSave="0" documentId="13_ncr:1_{5AC0CED6-D664-47C8-91EA-D1A2F4F7ACBF}" xr6:coauthVersionLast="47" xr6:coauthVersionMax="47" xr10:uidLastSave="{00000000-0000-0000-0000-000000000000}"/>
  <bookViews>
    <workbookView xWindow="28680" yWindow="-120" windowWidth="29040" windowHeight="15720" xr2:uid="{00000000-000D-0000-FFFF-FFFF00000000}"/>
  </bookViews>
  <sheets>
    <sheet name="TSX LS Issuers January 2026" sheetId="1" r:id="rId1"/>
    <sheet name="TSXV LS Issuers January 2026" sheetId="2" r:id="rId2"/>
  </sheets>
  <definedNames>
    <definedName name="_xlnm._FilterDatabase" localSheetId="0" hidden="1">'TSX LS Issuers January 2026'!$A$10:$Z$49</definedName>
    <definedName name="_xlnm._FilterDatabase" localSheetId="1" hidden="1">'TSXV LS Issuers January 2026'!$A$10:$X$83</definedName>
    <definedName name="CIQWBGuid" hidden="1">"d61e180a-9afe-4da0-9c11-112c4bf21fd6"</definedName>
    <definedName name="CIQWBInfo" hidden="1">"{ ""CIQVersion"":""9.47.1108.4092"" }"</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LS Issuers January 2026'!$B$10:$Z$10</definedName>
    <definedName name="TSXV_2012">'TSXV LS Issuers January 2026'!$10:$10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<sst xmlns="http://schemas.openxmlformats.org/spreadsheetml/2006/main" count="1228" uniqueCount="442">
  <si>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</si>
  <si>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</si>
  <si>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</si>
  <si>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</si>
  <si>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</si>
  <si>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</si>
  <si>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</si>
  <si>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</si>
  <si>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</si>
  <si>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</si>
  <si>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</si>
  <si>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</si>
  <si>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</si>
  <si>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</si>
  <si>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</si>
  <si>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</si>
  <si>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</si>
  <si>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</si>
  <si>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</si>
  <si>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</si>
  <si>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</si>
  <si>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</si>
  <si>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Co_ID</t>
  </si>
  <si>
    <t>PO ID</t>
  </si>
  <si>
    <t>Israel Related</t>
  </si>
  <si>
    <t>Trading on OTC</t>
  </si>
  <si>
    <t>S&amp;P/TSX Index</t>
  </si>
  <si>
    <t>Interlisted I</t>
  </si>
  <si>
    <t>Trading 
on OTC</t>
  </si>
  <si>
    <t>Listing Date</t>
  </si>
  <si>
    <t>Number of Issuers</t>
  </si>
  <si>
    <t>Total Market Cap (C$)</t>
  </si>
  <si>
    <t>S&amp;P/TSX Venture 
Composite Index</t>
  </si>
  <si>
    <t>Canada</t>
  </si>
  <si>
    <t>ON</t>
  </si>
  <si>
    <t>IPO</t>
  </si>
  <si>
    <t>TSX</t>
  </si>
  <si>
    <t>TSX Comedown</t>
  </si>
  <si>
    <t>TSXV</t>
  </si>
  <si>
    <t>QC</t>
  </si>
  <si>
    <t>BC</t>
  </si>
  <si>
    <t>Other</t>
  </si>
  <si>
    <t>TSXV Grad</t>
  </si>
  <si>
    <t>Y</t>
  </si>
  <si>
    <t>PA</t>
  </si>
  <si>
    <t>AB</t>
  </si>
  <si>
    <t>Israel</t>
  </si>
  <si>
    <t>OTCQX</t>
  </si>
  <si>
    <t>Composite</t>
  </si>
  <si>
    <t>Agriculture</t>
  </si>
  <si>
    <t>MB</t>
  </si>
  <si>
    <t>NYSE</t>
  </si>
  <si>
    <t>Finland</t>
  </si>
  <si>
    <t>Income Trust</t>
  </si>
  <si>
    <t>Business Trust</t>
  </si>
  <si>
    <t>NasdaqGM</t>
  </si>
  <si>
    <t>OTCQB</t>
  </si>
  <si>
    <t>CA</t>
  </si>
  <si>
    <t>V-04571</t>
  </si>
  <si>
    <t>Appili Therapeutics Inc.</t>
  </si>
  <si>
    <t>APLI</t>
  </si>
  <si>
    <t>Life Sciences</t>
  </si>
  <si>
    <t>NS</t>
  </si>
  <si>
    <t>Biotechnology</t>
  </si>
  <si>
    <t>LOR0001</t>
  </si>
  <si>
    <t>Aptose Biosciences Inc.</t>
  </si>
  <si>
    <t>APS</t>
  </si>
  <si>
    <t>NasdaqCM</t>
  </si>
  <si>
    <t>NV</t>
  </si>
  <si>
    <t>AUR0019</t>
  </si>
  <si>
    <t>Aurora Cannabis Inc.</t>
  </si>
  <si>
    <t>ACB</t>
  </si>
  <si>
    <t>Cannabis</t>
  </si>
  <si>
    <t>Medical Marijuana</t>
  </si>
  <si>
    <t>V-04136</t>
  </si>
  <si>
    <t>Avant Brands Inc.</t>
  </si>
  <si>
    <t>AVNT</t>
  </si>
  <si>
    <t>AVI0007</t>
  </si>
  <si>
    <t>Avicanna Inc.</t>
  </si>
  <si>
    <t>AVCN</t>
  </si>
  <si>
    <t>Pharmaceuticals</t>
  </si>
  <si>
    <t>BAU0002</t>
  </si>
  <si>
    <t>Bausch + Lomb Corporation</t>
  </si>
  <si>
    <t>BLCO</t>
  </si>
  <si>
    <t>Healthcare Services and Supplies</t>
  </si>
  <si>
    <t>BIO0008</t>
  </si>
  <si>
    <t>Bausch Health Companies Inc.</t>
  </si>
  <si>
    <t>BHC</t>
  </si>
  <si>
    <t>TX</t>
  </si>
  <si>
    <t>NasdaqGS</t>
  </si>
  <si>
    <t>V-02378</t>
  </si>
  <si>
    <t>BriaCell Therapeutics Corp.</t>
  </si>
  <si>
    <t>BCT</t>
  </si>
  <si>
    <t>NY</t>
  </si>
  <si>
    <t>New York</t>
  </si>
  <si>
    <t>SK</t>
  </si>
  <si>
    <t>CAN0188</t>
  </si>
  <si>
    <t>Canopy Growth Corporation</t>
  </si>
  <si>
    <t>WEED</t>
  </si>
  <si>
    <t>CAR0033</t>
  </si>
  <si>
    <t>Cardiol Therapeutics Inc.</t>
  </si>
  <si>
    <t>CRDL</t>
  </si>
  <si>
    <t>CEN0019</t>
  </si>
  <si>
    <t>CareRx Corporation</t>
  </si>
  <si>
    <t>CRRX</t>
  </si>
  <si>
    <t>Healthcare Facilities and Equipment</t>
  </si>
  <si>
    <t>CHA0030</t>
  </si>
  <si>
    <t>Charlotte's Web Holdings, Inc.</t>
  </si>
  <si>
    <t>CWEB</t>
  </si>
  <si>
    <t>CO</t>
  </si>
  <si>
    <t>CBD</t>
  </si>
  <si>
    <t>Boulder</t>
  </si>
  <si>
    <t>CIP0001</t>
  </si>
  <si>
    <t>Cipher Pharmaceuticals Inc.</t>
  </si>
  <si>
    <t>CPH</t>
  </si>
  <si>
    <t>AET0001</t>
  </si>
  <si>
    <t>COSCIENS Biopharma Inc.</t>
  </si>
  <si>
    <t>CSCI</t>
  </si>
  <si>
    <t>CRE0015</t>
  </si>
  <si>
    <t>Crescita Therapeutics Inc.</t>
  </si>
  <si>
    <t>CTX</t>
  </si>
  <si>
    <t>CRO0017</t>
  </si>
  <si>
    <t>Cronos Group Inc.</t>
  </si>
  <si>
    <t>CRON</t>
  </si>
  <si>
    <t>CUR0008</t>
  </si>
  <si>
    <t>Curaleaf Holdings, Inc.</t>
  </si>
  <si>
    <t>CURA</t>
  </si>
  <si>
    <t>UK/Europe</t>
  </si>
  <si>
    <t>DRI0005</t>
  </si>
  <si>
    <t>DRI Healthcare Trust</t>
  </si>
  <si>
    <t>DHT</t>
  </si>
  <si>
    <t>Investment Company</t>
  </si>
  <si>
    <t>V-03983</t>
  </si>
  <si>
    <t>Else Nutrition Holdings Inc.</t>
  </si>
  <si>
    <t>BABY</t>
  </si>
  <si>
    <t>EUP0001</t>
  </si>
  <si>
    <t>Eupraxia Pharmaceuticals Inc.</t>
  </si>
  <si>
    <t>EPRX</t>
  </si>
  <si>
    <t>ADH0001</t>
  </si>
  <si>
    <t>Fennec Pharmaceuticals Inc.</t>
  </si>
  <si>
    <t>FRX</t>
  </si>
  <si>
    <t>NC</t>
  </si>
  <si>
    <t>Durham</t>
  </si>
  <si>
    <t>KY</t>
  </si>
  <si>
    <t>MCI0001</t>
  </si>
  <si>
    <t>HealWELL AI Inc.</t>
  </si>
  <si>
    <t>AIDX</t>
  </si>
  <si>
    <t>Healthcare Technology</t>
  </si>
  <si>
    <t>HEL0002</t>
  </si>
  <si>
    <t>Helix BioPharma Corp.</t>
  </si>
  <si>
    <t>HBP</t>
  </si>
  <si>
    <t>HLS0001</t>
  </si>
  <si>
    <t>HLS Therapeutics Inc.</t>
  </si>
  <si>
    <t>HLS</t>
  </si>
  <si>
    <t>KNI0002</t>
  </si>
  <si>
    <t>Knight Therapeutics Inc.</t>
  </si>
  <si>
    <t>GUD</t>
  </si>
  <si>
    <t>NB</t>
  </si>
  <si>
    <t>V-03963</t>
  </si>
  <si>
    <t>Medexus Pharmaceuticals Inc.</t>
  </si>
  <si>
    <t>MDP</t>
  </si>
  <si>
    <t>MED0027</t>
  </si>
  <si>
    <t>Medicenna Therapeutics Corp.</t>
  </si>
  <si>
    <t>MDNA</t>
  </si>
  <si>
    <t>V-04411</t>
  </si>
  <si>
    <t>MediPharm Labs Corp.</t>
  </si>
  <si>
    <t>LABS</t>
  </si>
  <si>
    <t>MIC0003</t>
  </si>
  <si>
    <t>Microbix Biosystems Inc.</t>
  </si>
  <si>
    <t>MBX</t>
  </si>
  <si>
    <t>V-01166</t>
  </si>
  <si>
    <t>Numinus Wellness Inc.</t>
  </si>
  <si>
    <t>NUMI</t>
  </si>
  <si>
    <t>SC</t>
  </si>
  <si>
    <t>V-03894</t>
  </si>
  <si>
    <t>OGI</t>
  </si>
  <si>
    <t>PRO0048</t>
  </si>
  <si>
    <t>Profound Medical Corp.</t>
  </si>
  <si>
    <t>PRN</t>
  </si>
  <si>
    <t>V-01006</t>
  </si>
  <si>
    <t>Quipt Home Medical Corp.</t>
  </si>
  <si>
    <t>QIPT</t>
  </si>
  <si>
    <t>Wilder</t>
  </si>
  <si>
    <t>RES0010</t>
  </si>
  <si>
    <t>Resverlogix Corp.</t>
  </si>
  <si>
    <t>RVX</t>
  </si>
  <si>
    <t>V-02400</t>
  </si>
  <si>
    <t>Satellos Bioscience Inc.</t>
  </si>
  <si>
    <t>MSCL</t>
  </si>
  <si>
    <t>V-01544</t>
  </si>
  <si>
    <t>SVA</t>
  </si>
  <si>
    <t>SPE0004</t>
  </si>
  <si>
    <t>Spectral Medical Inc.</t>
  </si>
  <si>
    <t>EDT</t>
  </si>
  <si>
    <t>TER0014</t>
  </si>
  <si>
    <t>TerrAscend Corp.</t>
  </si>
  <si>
    <t>TSND</t>
  </si>
  <si>
    <t>V-04085</t>
  </si>
  <si>
    <t>WELL Health Technologies Corp.</t>
  </si>
  <si>
    <t>WELL</t>
  </si>
  <si>
    <t>RTO from NEX</t>
  </si>
  <si>
    <t>V-00007</t>
  </si>
  <si>
    <t>Avricore Health Inc.</t>
  </si>
  <si>
    <t>AVCR</t>
  </si>
  <si>
    <t>QT</t>
  </si>
  <si>
    <t>V-00082</t>
  </si>
  <si>
    <t>Genix Pharmaceuticals Corporation</t>
  </si>
  <si>
    <t>GENX</t>
  </si>
  <si>
    <t>COB</t>
  </si>
  <si>
    <t>QT from NEX</t>
  </si>
  <si>
    <t>RTO</t>
  </si>
  <si>
    <t>V-00363</t>
  </si>
  <si>
    <t>CardioComm Solutions Inc.</t>
  </si>
  <si>
    <t>EKG</t>
  </si>
  <si>
    <t>V-00494</t>
  </si>
  <si>
    <t>Covalon Technologies Ltd.</t>
  </si>
  <si>
    <t>COV</t>
  </si>
  <si>
    <t>V-00910</t>
  </si>
  <si>
    <t>BioSyent Inc.</t>
  </si>
  <si>
    <t>RX</t>
  </si>
  <si>
    <t>V-00985</t>
  </si>
  <si>
    <t>Innovotech Inc.</t>
  </si>
  <si>
    <t>IOT</t>
  </si>
  <si>
    <t>V-01045</t>
  </si>
  <si>
    <t>Therma Bright Inc.</t>
  </si>
  <si>
    <t>THRM</t>
  </si>
  <si>
    <t>V-01065</t>
  </si>
  <si>
    <t>Kane Biotech Inc.</t>
  </si>
  <si>
    <t>KNE</t>
  </si>
  <si>
    <t>Las Vegas</t>
  </si>
  <si>
    <t>V-01164</t>
  </si>
  <si>
    <t>VentriPoint Diagnostics Ltd.</t>
  </si>
  <si>
    <t>VPT</t>
  </si>
  <si>
    <t>V-01246</t>
  </si>
  <si>
    <t>MedMira Inc.</t>
  </si>
  <si>
    <t>MIR</t>
  </si>
  <si>
    <t>V-01369</t>
  </si>
  <si>
    <t>Perimeter Medical Imaging AI Inc.</t>
  </si>
  <si>
    <t>PINK</t>
  </si>
  <si>
    <t>Dallas</t>
  </si>
  <si>
    <t>V-01547</t>
  </si>
  <si>
    <t>ZYUS Life Sciences Corporation</t>
  </si>
  <si>
    <t>ZYUS</t>
  </si>
  <si>
    <t>V-01623</t>
  </si>
  <si>
    <t>Quest Pharmatech Inc.</t>
  </si>
  <si>
    <t>QPT</t>
  </si>
  <si>
    <t>V-01635</t>
  </si>
  <si>
    <t>ARCpoint Inc.</t>
  </si>
  <si>
    <t>ARC</t>
  </si>
  <si>
    <t>Greenville</t>
  </si>
  <si>
    <t>V-01962</t>
  </si>
  <si>
    <t>Theralase Technologies Inc.</t>
  </si>
  <si>
    <t>TLT</t>
  </si>
  <si>
    <t>V-02116</t>
  </si>
  <si>
    <t>Vitality Products Inc.</t>
  </si>
  <si>
    <t>VPI</t>
  </si>
  <si>
    <t>V-02738</t>
  </si>
  <si>
    <t>MedX Health Corp.</t>
  </si>
  <si>
    <t>MDX</t>
  </si>
  <si>
    <t>V-03084</t>
  </si>
  <si>
    <t>Delivra Health Brands Inc.</t>
  </si>
  <si>
    <t>DHB</t>
  </si>
  <si>
    <t>V-03107</t>
  </si>
  <si>
    <t>Medicure Inc.</t>
  </si>
  <si>
    <t>MPH</t>
  </si>
  <si>
    <t>V-03742</t>
  </si>
  <si>
    <t>Vaxil Bio Ltd.</t>
  </si>
  <si>
    <t>VXL</t>
  </si>
  <si>
    <t>V-03745</t>
  </si>
  <si>
    <t>LSL Pharma Group Inc.</t>
  </si>
  <si>
    <t>LSL</t>
  </si>
  <si>
    <t>V-03767</t>
  </si>
  <si>
    <t>EvokAI Creative Labs Inc.</t>
  </si>
  <si>
    <t>OKAI</t>
  </si>
  <si>
    <t>V-03952</t>
  </si>
  <si>
    <t>Telo Genomics Corp.</t>
  </si>
  <si>
    <t>TELO</t>
  </si>
  <si>
    <t>V-04016</t>
  </si>
  <si>
    <t>NurExone Biologic Inc.</t>
  </si>
  <si>
    <t>NRX</t>
  </si>
  <si>
    <t>V-04081</t>
  </si>
  <si>
    <t>Hemostemix Inc.</t>
  </si>
  <si>
    <t>HEM</t>
  </si>
  <si>
    <t>V-04145</t>
  </si>
  <si>
    <t>Aurora Spine Corporation</t>
  </si>
  <si>
    <t>ASG</t>
  </si>
  <si>
    <t>Carlsbad</t>
  </si>
  <si>
    <t>V-04185</t>
  </si>
  <si>
    <t>Evome Medical Technologies Inc.</t>
  </si>
  <si>
    <t>EVMT</t>
  </si>
  <si>
    <t>San Diego</t>
  </si>
  <si>
    <t>V-04186</t>
  </si>
  <si>
    <t>Imaging Dynamics Company Ltd.</t>
  </si>
  <si>
    <t>IDL</t>
  </si>
  <si>
    <t>V-04211</t>
  </si>
  <si>
    <t>MUSH</t>
  </si>
  <si>
    <t>Psychedelics</t>
  </si>
  <si>
    <t>V-04215</t>
  </si>
  <si>
    <t>Eastwood Bio-Medical Canada Inc.</t>
  </si>
  <si>
    <t>EBM</t>
  </si>
  <si>
    <t>V-04218</t>
  </si>
  <si>
    <t>Devonian Health Group Inc.</t>
  </si>
  <si>
    <t>GSD</t>
  </si>
  <si>
    <t>V-04237</t>
  </si>
  <si>
    <t>Arch Biopartners Inc.</t>
  </si>
  <si>
    <t>ARCH</t>
  </si>
  <si>
    <t>V-04240</t>
  </si>
  <si>
    <t>Aequus Pharmaceuticals Inc.</t>
  </si>
  <si>
    <t>AQS</t>
  </si>
  <si>
    <t>V-04274</t>
  </si>
  <si>
    <t>BioNeutra Global Corporation</t>
  </si>
  <si>
    <t>BGA</t>
  </si>
  <si>
    <t>V-04293</t>
  </si>
  <si>
    <t>Nova Leap Health Corp.</t>
  </si>
  <si>
    <t>NLH</t>
  </si>
  <si>
    <t>V-04328</t>
  </si>
  <si>
    <t>CanadaBis Capital Inc.</t>
  </si>
  <si>
    <t>CANB</t>
  </si>
  <si>
    <t>V-04336</t>
  </si>
  <si>
    <t>Waverley Pharma Inc.</t>
  </si>
  <si>
    <t>WAVE</t>
  </si>
  <si>
    <t>V-04346</t>
  </si>
  <si>
    <t>Nanalysis Scientific Corp.</t>
  </si>
  <si>
    <t>NSCI</t>
  </si>
  <si>
    <t>V-04348</t>
  </si>
  <si>
    <t>Universal Ibogaine Inc.</t>
  </si>
  <si>
    <t>IBO</t>
  </si>
  <si>
    <t>V-04396</t>
  </si>
  <si>
    <t>PharmaCielo Ltd.</t>
  </si>
  <si>
    <t>PCLO</t>
  </si>
  <si>
    <t>V-04442</t>
  </si>
  <si>
    <t>Lifeist Wellness Inc.</t>
  </si>
  <si>
    <t>LFST</t>
  </si>
  <si>
    <t>V-04469</t>
  </si>
  <si>
    <t>Aja Health and Wellness Inc.</t>
  </si>
  <si>
    <t>AJA</t>
  </si>
  <si>
    <t>V-04477</t>
  </si>
  <si>
    <t>Ocumetics Technology Corp.</t>
  </si>
  <si>
    <t>OTC</t>
  </si>
  <si>
    <t>V-04487</t>
  </si>
  <si>
    <t>CareSpan Health, Inc.</t>
  </si>
  <si>
    <t>CSPN</t>
  </si>
  <si>
    <t>V-04513</t>
  </si>
  <si>
    <t>NAVCO Pharmaceuticals Inc.</t>
  </si>
  <si>
    <t>NAV</t>
  </si>
  <si>
    <t>V-04531</t>
  </si>
  <si>
    <t>Premier Health of America Inc.</t>
  </si>
  <si>
    <t>PHA</t>
  </si>
  <si>
    <t>V-04539</t>
  </si>
  <si>
    <t>Marvel Biosciences Corp.</t>
  </si>
  <si>
    <t>MRVL</t>
  </si>
  <si>
    <t>V-04543</t>
  </si>
  <si>
    <t>Hydreight Technologies Inc.</t>
  </si>
  <si>
    <t>NURS</t>
  </si>
  <si>
    <t>V-04550</t>
  </si>
  <si>
    <t>Nervgen Pharma Corp.</t>
  </si>
  <si>
    <t>NGEN</t>
  </si>
  <si>
    <t>V-04555</t>
  </si>
  <si>
    <t>Comprehensive Healthcare Systems Inc.</t>
  </si>
  <si>
    <t>CHS</t>
  </si>
  <si>
    <t>NJ</t>
  </si>
  <si>
    <t>Edison</t>
  </si>
  <si>
    <t>V-04563</t>
  </si>
  <si>
    <t>NuGen Medical Devices Inc.</t>
  </si>
  <si>
    <t>NGMD</t>
  </si>
  <si>
    <t>V-04570</t>
  </si>
  <si>
    <t>Jack Nathan Medical Corp.</t>
  </si>
  <si>
    <t>JNH</t>
  </si>
  <si>
    <t>V-04584</t>
  </si>
  <si>
    <t>Thiogenesis Therapeutics, Corp.</t>
  </si>
  <si>
    <t>TTI</t>
  </si>
  <si>
    <t>V-04618</t>
  </si>
  <si>
    <t>NeuPath Health Inc.</t>
  </si>
  <si>
    <t>NPTH</t>
  </si>
  <si>
    <t>V-04629</t>
  </si>
  <si>
    <t>LevelJump Healthcare Corp.</t>
  </si>
  <si>
    <t>JUMP</t>
  </si>
  <si>
    <t>V-04633</t>
  </si>
  <si>
    <t>Rakovina Therapeutics Inc.</t>
  </si>
  <si>
    <t>RKV</t>
  </si>
  <si>
    <t>V-04640</t>
  </si>
  <si>
    <t>Frequency Exchange Corp.</t>
  </si>
  <si>
    <t>FREQ</t>
  </si>
  <si>
    <t>V-04641</t>
  </si>
  <si>
    <t>Newtopia Inc.</t>
  </si>
  <si>
    <t>NEWU</t>
  </si>
  <si>
    <t>V-04665</t>
  </si>
  <si>
    <t>Rubicon Organics Inc.</t>
  </si>
  <si>
    <t>ROMJ</t>
  </si>
  <si>
    <t>V-04712</t>
  </si>
  <si>
    <t>Cannara Biotech Inc.</t>
  </si>
  <si>
    <t>LOVE</t>
  </si>
  <si>
    <t>V-04748</t>
  </si>
  <si>
    <t>Kovo+ Holdings Inc.</t>
  </si>
  <si>
    <t>KOVO</t>
  </si>
  <si>
    <t>Evergreen</t>
  </si>
  <si>
    <t>V-04749</t>
  </si>
  <si>
    <t>Grey Wolf Animal Health Corp.</t>
  </si>
  <si>
    <t>WOLF</t>
  </si>
  <si>
    <t>V-04762</t>
  </si>
  <si>
    <t>V-04817</t>
  </si>
  <si>
    <t>XORTX Therapeutics Inc.</t>
  </si>
  <si>
    <t>XRTX</t>
  </si>
  <si>
    <t>V-04842</t>
  </si>
  <si>
    <t>Cytophage Technologies Ltd.</t>
  </si>
  <si>
    <t>CYTO</t>
  </si>
  <si>
    <t>V-04852</t>
  </si>
  <si>
    <t>V-04888</t>
  </si>
  <si>
    <t>PharmaCorp Rx Inc.</t>
  </si>
  <si>
    <t>PCRX</t>
  </si>
  <si>
    <t>V-04921</t>
  </si>
  <si>
    <t>V-04929</t>
  </si>
  <si>
    <t>MustGrow Biologics Corp.</t>
  </si>
  <si>
    <t>MGRO</t>
  </si>
  <si>
    <t>V-04976</t>
  </si>
  <si>
    <t>Sharp Therapeutics Corp.</t>
  </si>
  <si>
    <t>SHRX</t>
  </si>
  <si>
    <t>Pittsburgh</t>
  </si>
  <si>
    <t>V-5031</t>
  </si>
  <si>
    <t>Conavi Medical Corp.</t>
  </si>
  <si>
    <t>CNVI</t>
  </si>
  <si>
    <t>V-5035</t>
  </si>
  <si>
    <t>Zero Candida Technologies Inc.</t>
  </si>
  <si>
    <t>ZCT</t>
  </si>
  <si>
    <t>Sernova Biotherapeutics Inc.</t>
  </si>
  <si>
    <t>Mercanto Holdings Inc.</t>
  </si>
  <si>
    <t>Organigram Global Inc.</t>
  </si>
  <si>
    <t>V-04654</t>
  </si>
  <si>
    <t>VVT Med Inc.</t>
  </si>
  <si>
    <t>VVTM</t>
  </si>
  <si>
    <t>Cheelcare Inc.</t>
  </si>
  <si>
    <t>CHER</t>
  </si>
  <si>
    <t>Seegnal Inc.</t>
  </si>
  <si>
    <t>SEGN</t>
  </si>
  <si>
    <t>Neurothera Labs Inc.</t>
  </si>
  <si>
    <t>NTLX</t>
  </si>
  <si>
    <t>© 2026 TSX Inc. All Rights Reserved. Do not copy, distribute, sell or modify this document without TSX Inc.'s prior written consent.</t>
  </si>
  <si>
    <t>Market Cap (C$)
31-January-2026</t>
  </si>
  <si>
    <t>O/S Shares
31-January-2026</t>
  </si>
  <si>
    <t>Volume YTD
31-January-2026</t>
  </si>
  <si>
    <t>Value (C$) YTD
31-January-2026</t>
  </si>
  <si>
    <t>Number of 
Trades YTD
31-January-2026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</si>
</sst>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9"/>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80.140625" style="17" bestFit="1" customWidth="1"/>
    <col min="4" max="4" width="11" style="18" bestFit="1" customWidth="1"/>
    <col min="5" max="5" width="22.5703125" style="20" bestFit="1" customWidth="1"/>
    <col min="6" max="6" width="19.140625" style="20" bestFit="1" customWidth="1"/>
    <col min="7" max="7" width="33.5703125" style="18" bestFit="1" customWidth="1"/>
    <col min="8" max="8" width="36.28515625" style="19" bestFit="1" customWidth="1"/>
    <col min="9" max="9" width="24" style="18" bestFit="1" customWidth="1"/>
    <col min="10" max="10" width="14.85546875" style="18" bestFit="1" customWidth="1"/>
    <col min="11" max="11" width="16.42578125" style="18" bestFit="1" customWidth="1"/>
    <col min="12" max="13" width="15.5703125" style="18" bestFit="1" customWidth="1"/>
    <col min="14" max="14" width="15" style="18" bestFit="1" customWidth="1"/>
    <col min="15" max="15" width="12" style="18" bestFit="1" customWidth="1"/>
    <col min="16" max="16" width="12.42578125" style="18" bestFit="1" customWidth="1"/>
    <col min="17" max="17" width="11.85546875" style="18" bestFit="1" customWidth="1"/>
    <col min="18" max="18" width="17.85546875" style="18" bestFit="1" customWidth="1"/>
    <col min="19" max="19" width="13" style="18" bestFit="1" customWidth="1"/>
    <col min="20" max="20" width="17" style="18" bestFit="1" customWidth="1"/>
    <col min="21" max="21" width="24.140625" style="18" bestFit="1" customWidth="1"/>
    <col min="22" max="22" width="22.85546875" style="18" bestFit="1" customWidth="1"/>
    <col min="23" max="23" width="19.140625" style="19" bestFit="1" customWidth="1"/>
    <col min="24" max="25" width="19.140625" style="20" bestFit="1" customWidth="1"/>
    <col min="26" max="26" width="16.28515625" style="20" bestFit="1" customWidth="1"/>
    <col min="27" max="16384" width="9.140625" style="17"/>
  </cols>
  <sheetData>
    <row r="1" spans="1:26" s="7" customFormat="1" x14ac:dyDescent="0.2">
      <c r="B1" s="2" t="s">
        <v>20</v>
      </c>
      <c r="D1" s="1"/>
      <c r="E1" s="6"/>
      <c r="F1" s="4"/>
      <c r="G1" s="1"/>
      <c r="H1" s="6"/>
      <c r="I1" s="1"/>
      <c r="J1" s="1"/>
      <c r="K1" s="1"/>
      <c r="L1" s="1"/>
      <c r="M1" s="1"/>
      <c r="N1" s="1"/>
      <c r="O1" s="1"/>
      <c r="P1" s="1"/>
      <c r="Q1" s="1"/>
      <c r="R1" s="1"/>
      <c r="S1" s="1"/>
      <c r="T1" s="1"/>
      <c r="U1" s="1"/>
      <c r="V1" s="1"/>
      <c r="W1" s="6"/>
      <c r="X1" s="6"/>
      <c r="Y1" s="6"/>
      <c r="Z1" s="6"/>
    </row>
    <row r="2" spans="1:26" s="7" customFormat="1" x14ac:dyDescent="0.2">
      <c r="B2" s="2" t="s">
        <v>2</v>
      </c>
      <c r="D2" s="1"/>
      <c r="E2" s="4"/>
      <c r="F2" s="6"/>
      <c r="G2" s="1"/>
      <c r="H2" s="1"/>
      <c r="I2" s="1"/>
      <c r="J2" s="1"/>
      <c r="K2" s="1"/>
      <c r="L2" s="1"/>
      <c r="M2" s="1"/>
      <c r="N2" s="1"/>
      <c r="O2" s="1"/>
      <c r="P2" s="1"/>
      <c r="Q2" s="1"/>
      <c r="R2" s="1"/>
      <c r="S2" s="1"/>
      <c r="T2" s="1"/>
      <c r="U2" s="1"/>
      <c r="V2" s="1"/>
      <c r="W2" s="6"/>
      <c r="X2" s="6"/>
      <c r="Y2" s="6"/>
      <c r="Z2" s="6"/>
    </row>
    <row r="3" spans="1:26" s="7" customFormat="1" x14ac:dyDescent="0.2">
      <c r="B3" s="2" t="s">
        <v>436</v>
      </c>
      <c r="D3" s="1"/>
      <c r="E3" s="4"/>
      <c r="F3" s="6"/>
      <c r="G3" s="1"/>
      <c r="H3" s="1"/>
      <c r="I3" s="1"/>
      <c r="J3" s="1"/>
      <c r="K3" s="1"/>
      <c r="L3" s="1"/>
      <c r="M3" s="1"/>
      <c r="N3" s="1"/>
      <c r="O3" s="1"/>
      <c r="P3" s="1"/>
      <c r="Q3" s="1"/>
      <c r="R3" s="1"/>
      <c r="S3" s="1"/>
      <c r="T3" s="1"/>
      <c r="U3" s="1"/>
      <c r="V3" s="1"/>
      <c r="W3" s="6"/>
      <c r="X3" s="6"/>
      <c r="Y3" s="6"/>
      <c r="Z3" s="6"/>
    </row>
    <row r="4" spans="1:26" s="12" customFormat="1" ht="3.4" customHeight="1" x14ac:dyDescent="0.2">
      <c r="B4" s="8"/>
      <c r="C4" s="9"/>
      <c r="D4" s="8"/>
      <c r="E4" s="10"/>
      <c r="F4" s="11"/>
      <c r="G4" s="8"/>
      <c r="H4" s="8"/>
      <c r="I4" s="8"/>
      <c r="J4" s="8"/>
      <c r="K4" s="8"/>
      <c r="L4" s="8"/>
      <c r="M4" s="8"/>
      <c r="N4" s="8"/>
      <c r="O4" s="8"/>
      <c r="P4" s="8"/>
      <c r="Q4" s="8"/>
      <c r="R4" s="8"/>
      <c r="S4" s="8"/>
      <c r="T4" s="8"/>
      <c r="U4" s="8"/>
      <c r="V4" s="8"/>
      <c r="W4" s="11"/>
      <c r="X4" s="11"/>
      <c r="Y4" s="11"/>
      <c r="Z4" s="11"/>
    </row>
    <row r="5" spans="1:26" s="7" customFormat="1" ht="13.5" thickBot="1" x14ac:dyDescent="0.25">
      <c r="B5" s="1"/>
      <c r="C5" s="3"/>
      <c r="D5" s="1"/>
      <c r="E5" s="5"/>
      <c r="F5" s="6"/>
      <c r="G5" s="1"/>
      <c r="H5" s="1"/>
      <c r="I5" s="1"/>
      <c r="J5" s="1"/>
      <c r="K5" s="1"/>
      <c r="L5" s="1"/>
      <c r="M5" s="1"/>
      <c r="N5" s="1"/>
      <c r="O5" s="1"/>
      <c r="P5" s="1"/>
      <c r="Q5" s="1"/>
      <c r="R5" s="1"/>
      <c r="S5" s="1"/>
      <c r="T5" s="1"/>
      <c r="U5" s="1"/>
      <c r="V5" s="1"/>
      <c r="W5" s="6"/>
      <c r="X5" s="6"/>
      <c r="Y5" s="6"/>
      <c r="Z5" s="6"/>
    </row>
    <row r="6" spans="1:26" s="7" customFormat="1" ht="15.75" x14ac:dyDescent="0.25">
      <c r="B6" s="1"/>
      <c r="C6" s="37" t="s">
        <v>30</v>
      </c>
      <c r="D6" s="43"/>
      <c r="E6" s="43" t="s">
        <v>31</v>
      </c>
      <c r="F6" s="44"/>
      <c r="G6" s="1"/>
      <c r="H6" s="1"/>
      <c r="I6" s="1"/>
      <c r="J6" s="1"/>
      <c r="K6" s="1"/>
      <c r="L6" s="1"/>
      <c r="M6" s="1"/>
      <c r="N6" s="1"/>
      <c r="O6" s="1"/>
      <c r="P6" s="1"/>
      <c r="Q6" s="1"/>
      <c r="R6" s="1"/>
      <c r="S6" s="1"/>
      <c r="T6" s="1"/>
      <c r="U6" s="1"/>
      <c r="V6" s="1"/>
      <c r="W6" s="6"/>
      <c r="X6" s="6"/>
      <c r="Y6" s="6"/>
      <c r="Z6" s="6"/>
    </row>
    <row r="7" spans="1:26" s="7" customFormat="1" ht="6.75" customHeight="1" x14ac:dyDescent="0.25">
      <c r="B7" s="1"/>
      <c r="C7" s="47"/>
      <c r="D7" s="45"/>
      <c r="E7" s="45"/>
      <c r="F7" s="46"/>
      <c r="G7" s="1"/>
      <c r="H7" s="1"/>
      <c r="I7" s="1"/>
      <c r="J7" s="1"/>
      <c r="K7" s="1"/>
      <c r="L7" s="1"/>
      <c r="M7" s="1"/>
      <c r="N7" s="1"/>
      <c r="O7" s="1"/>
      <c r="P7" s="1"/>
      <c r="Q7" s="1"/>
      <c r="R7" s="1"/>
      <c r="S7" s="1"/>
      <c r="T7" s="1"/>
      <c r="U7" s="1"/>
      <c r="V7" s="1"/>
      <c r="W7" s="6"/>
      <c r="X7" s="6"/>
      <c r="Y7" s="6"/>
      <c r="Z7" s="6"/>
    </row>
    <row r="8" spans="1:26" s="7" customFormat="1" ht="16.5" thickBot="1" x14ac:dyDescent="0.3">
      <c r="B8" s="1"/>
      <c r="C8" s="38">
        <f>SUBTOTAL(3,C11:C49)</f>
        <v>39</v>
      </c>
      <c r="D8" s="39"/>
      <c r="E8" s="40">
        <f>SUBTOTAL(9,E11:E49)</f>
        <v>21969502718.790005</v>
      </c>
      <c r="F8" s="41"/>
      <c r="G8" s="1"/>
      <c r="H8" s="58"/>
      <c r="I8" s="1"/>
      <c r="J8" s="1"/>
      <c r="K8" s="1"/>
      <c r="L8" s="1"/>
      <c r="M8" s="1"/>
      <c r="N8" s="1"/>
      <c r="O8" s="1"/>
      <c r="P8" s="1"/>
      <c r="Q8" s="1"/>
      <c r="R8" s="1"/>
      <c r="S8" s="1"/>
      <c r="T8" s="1"/>
      <c r="U8" s="1"/>
      <c r="V8" s="1"/>
      <c r="W8" s="6"/>
      <c r="X8" s="6"/>
      <c r="Y8" s="6"/>
      <c r="Z8" s="6"/>
    </row>
    <row r="9" spans="1:26" s="7" customFormat="1" x14ac:dyDescent="0.2">
      <c r="B9" s="1"/>
      <c r="C9" s="3"/>
      <c r="D9" s="1"/>
      <c r="E9" s="5"/>
      <c r="F9" s="6"/>
      <c r="G9" s="1"/>
      <c r="H9" s="1"/>
      <c r="I9" s="1"/>
      <c r="J9" s="1"/>
      <c r="K9" s="1"/>
      <c r="L9" s="1"/>
      <c r="M9" s="1"/>
      <c r="N9" s="1"/>
      <c r="O9" s="1"/>
      <c r="P9" s="1"/>
      <c r="Q9" s="1"/>
      <c r="R9" s="1"/>
      <c r="S9" s="1"/>
      <c r="T9" s="1"/>
      <c r="U9" s="1"/>
      <c r="V9" s="1"/>
      <c r="W9" s="6"/>
      <c r="X9" s="6"/>
      <c r="Y9" s="6"/>
      <c r="Z9" s="6"/>
    </row>
    <row r="10" spans="1:26" s="13" customFormat="1" ht="39" thickBot="1" x14ac:dyDescent="0.25">
      <c r="A10" s="13" t="s">
        <v>22</v>
      </c>
      <c r="B10" s="14" t="s">
        <v>0</v>
      </c>
      <c r="C10" s="14" t="s">
        <v>3</v>
      </c>
      <c r="D10" s="15" t="s">
        <v>4</v>
      </c>
      <c r="E10" s="16" t="s">
        <v>437</v>
      </c>
      <c r="F10" s="16" t="s">
        <v>438</v>
      </c>
      <c r="G10" s="15" t="s">
        <v>1</v>
      </c>
      <c r="H10" s="13" t="s">
        <v>5</v>
      </c>
      <c r="I10" s="15" t="s">
        <v>11</v>
      </c>
      <c r="J10" s="15" t="s">
        <v>7</v>
      </c>
      <c r="K10" s="15" t="s">
        <v>8</v>
      </c>
      <c r="L10" s="13" t="s">
        <v>6</v>
      </c>
      <c r="M10" s="15" t="s">
        <v>29</v>
      </c>
      <c r="N10" s="15" t="s">
        <v>27</v>
      </c>
      <c r="O10" s="15" t="s">
        <v>28</v>
      </c>
      <c r="P10" s="15" t="s">
        <v>9</v>
      </c>
      <c r="Q10" s="15" t="s">
        <v>10</v>
      </c>
      <c r="R10" s="13" t="s">
        <v>26</v>
      </c>
      <c r="S10" s="13" t="s">
        <v>18</v>
      </c>
      <c r="T10" s="13" t="s">
        <v>24</v>
      </c>
      <c r="U10" s="13" t="s">
        <v>12</v>
      </c>
      <c r="V10" s="13" t="s">
        <v>13</v>
      </c>
      <c r="W10" s="16" t="s">
        <v>439</v>
      </c>
      <c r="X10" s="16" t="s">
        <v>440</v>
      </c>
      <c r="Y10" s="16" t="s">
        <v>441</v>
      </c>
      <c r="Z10" s="16" t="s">
        <v>14</v>
      </c>
    </row>
    <row r="11" spans="1:26" ht="13.5" thickTop="1" x14ac:dyDescent="0.2">
      <c r="A11" s="17" t="s">
        <v>58</v>
      </c>
      <c r="B11" s="17" t="s">
        <v>36</v>
      </c>
      <c r="C11" s="17" t="s">
        <v>59</v>
      </c>
      <c r="D11" s="18" t="s">
        <v>60</v>
      </c>
      <c r="E11" s="20">
        <v>3209153</v>
      </c>
      <c r="F11" s="20">
        <v>128366120</v>
      </c>
      <c r="G11" s="18" t="s">
        <v>63</v>
      </c>
      <c r="H11" s="19" t="s">
        <v>61</v>
      </c>
      <c r="J11" s="18" t="s">
        <v>62</v>
      </c>
      <c r="K11" s="18" t="s">
        <v>33</v>
      </c>
      <c r="L11" s="18" t="s">
        <v>42</v>
      </c>
      <c r="M11" s="18">
        <v>20200916</v>
      </c>
      <c r="P11" s="18" t="s">
        <v>43</v>
      </c>
      <c r="W11" s="19">
        <v>163920</v>
      </c>
      <c r="X11" s="20">
        <v>3386.5</v>
      </c>
      <c r="Y11" s="20">
        <v>46</v>
      </c>
      <c r="Z11" s="20">
        <v>1</v>
      </c>
    </row>
    <row r="12" spans="1:26" x14ac:dyDescent="0.2">
      <c r="A12" s="17" t="s">
        <v>64</v>
      </c>
      <c r="B12" s="17" t="s">
        <v>36</v>
      </c>
      <c r="C12" s="17" t="s">
        <v>65</v>
      </c>
      <c r="D12" s="18" t="s">
        <v>66</v>
      </c>
      <c r="E12" s="20">
        <v>5794013.8300000001</v>
      </c>
      <c r="F12" s="20">
        <v>2552429</v>
      </c>
      <c r="G12" s="18" t="s">
        <v>63</v>
      </c>
      <c r="H12" s="19" t="s">
        <v>61</v>
      </c>
      <c r="J12" s="18" t="s">
        <v>34</v>
      </c>
      <c r="K12" s="18" t="s">
        <v>33</v>
      </c>
      <c r="M12" s="18">
        <v>19930604</v>
      </c>
      <c r="N12" s="18" t="s">
        <v>67</v>
      </c>
      <c r="W12" s="19">
        <v>38395</v>
      </c>
      <c r="X12" s="20">
        <v>83689.5</v>
      </c>
      <c r="Y12" s="20">
        <v>108</v>
      </c>
      <c r="Z12" s="20">
        <v>1</v>
      </c>
    </row>
    <row r="13" spans="1:26" x14ac:dyDescent="0.2">
      <c r="A13" s="17" t="s">
        <v>69</v>
      </c>
      <c r="B13" s="17" t="s">
        <v>36</v>
      </c>
      <c r="C13" s="17" t="s">
        <v>70</v>
      </c>
      <c r="D13" s="18" t="s">
        <v>71</v>
      </c>
      <c r="E13" s="20">
        <v>312325903.17000002</v>
      </c>
      <c r="F13" s="20">
        <v>56683467</v>
      </c>
      <c r="G13" s="18" t="s">
        <v>73</v>
      </c>
      <c r="H13" s="19" t="s">
        <v>61</v>
      </c>
      <c r="I13" s="18" t="s">
        <v>72</v>
      </c>
      <c r="J13" s="18" t="s">
        <v>45</v>
      </c>
      <c r="K13" s="18" t="s">
        <v>33</v>
      </c>
      <c r="L13" s="18" t="s">
        <v>42</v>
      </c>
      <c r="M13" s="18">
        <v>20170724</v>
      </c>
      <c r="N13" s="18" t="s">
        <v>67</v>
      </c>
      <c r="P13" s="18" t="s">
        <v>43</v>
      </c>
      <c r="W13" s="19">
        <v>9947184</v>
      </c>
      <c r="X13" s="20">
        <v>58400092</v>
      </c>
      <c r="Y13" s="20">
        <v>26441</v>
      </c>
      <c r="Z13" s="20">
        <v>1</v>
      </c>
    </row>
    <row r="14" spans="1:26" x14ac:dyDescent="0.2">
      <c r="A14" s="17" t="s">
        <v>74</v>
      </c>
      <c r="B14" s="17" t="s">
        <v>36</v>
      </c>
      <c r="C14" s="17" t="s">
        <v>75</v>
      </c>
      <c r="D14" s="18" t="s">
        <v>76</v>
      </c>
      <c r="E14" s="20">
        <v>10267141.5</v>
      </c>
      <c r="F14" s="20">
        <v>11407935</v>
      </c>
      <c r="G14" s="18" t="s">
        <v>73</v>
      </c>
      <c r="H14" s="19" t="s">
        <v>61</v>
      </c>
      <c r="I14" s="18" t="s">
        <v>72</v>
      </c>
      <c r="J14" s="18" t="s">
        <v>34</v>
      </c>
      <c r="K14" s="18" t="s">
        <v>33</v>
      </c>
      <c r="L14" s="18" t="s">
        <v>42</v>
      </c>
      <c r="M14" s="18">
        <v>20210712</v>
      </c>
      <c r="O14" s="18" t="s">
        <v>47</v>
      </c>
      <c r="P14" s="18" t="s">
        <v>43</v>
      </c>
      <c r="Q14" s="18" t="s">
        <v>43</v>
      </c>
      <c r="W14" s="19">
        <v>224550</v>
      </c>
      <c r="X14" s="20">
        <v>206633.5</v>
      </c>
      <c r="Y14" s="20">
        <v>210</v>
      </c>
      <c r="Z14" s="20">
        <v>1</v>
      </c>
    </row>
    <row r="15" spans="1:26" x14ac:dyDescent="0.2">
      <c r="A15" s="17" t="s">
        <v>77</v>
      </c>
      <c r="B15" s="17" t="s">
        <v>36</v>
      </c>
      <c r="C15" s="17" t="s">
        <v>78</v>
      </c>
      <c r="D15" s="18" t="s">
        <v>79</v>
      </c>
      <c r="E15" s="20">
        <v>24176340.645</v>
      </c>
      <c r="F15" s="20">
        <v>117933369</v>
      </c>
      <c r="G15" s="18" t="s">
        <v>80</v>
      </c>
      <c r="H15" s="19" t="s">
        <v>61</v>
      </c>
      <c r="I15" s="18" t="s">
        <v>72</v>
      </c>
      <c r="J15" s="18" t="s">
        <v>34</v>
      </c>
      <c r="K15" s="18" t="s">
        <v>33</v>
      </c>
      <c r="L15" s="18" t="s">
        <v>41</v>
      </c>
      <c r="M15" s="18">
        <v>20190718</v>
      </c>
      <c r="O15" s="18" t="s">
        <v>47</v>
      </c>
      <c r="W15" s="19">
        <v>1042282</v>
      </c>
      <c r="X15" s="20">
        <v>222257</v>
      </c>
      <c r="Y15" s="20">
        <v>319</v>
      </c>
      <c r="Z15" s="20">
        <v>1</v>
      </c>
    </row>
    <row r="16" spans="1:26" x14ac:dyDescent="0.2">
      <c r="A16" s="17" t="s">
        <v>81</v>
      </c>
      <c r="B16" s="17" t="s">
        <v>36</v>
      </c>
      <c r="C16" s="17" t="s">
        <v>82</v>
      </c>
      <c r="D16" s="18" t="s">
        <v>83</v>
      </c>
      <c r="E16" s="20">
        <v>7828025949.8999996</v>
      </c>
      <c r="F16" s="20">
        <v>354209319</v>
      </c>
      <c r="G16" s="18" t="s">
        <v>84</v>
      </c>
      <c r="H16" s="19" t="s">
        <v>61</v>
      </c>
      <c r="J16" s="18" t="s">
        <v>34</v>
      </c>
      <c r="K16" s="18" t="s">
        <v>33</v>
      </c>
      <c r="L16" s="18" t="s">
        <v>35</v>
      </c>
      <c r="M16" s="18">
        <v>20220510</v>
      </c>
      <c r="N16" s="18" t="s">
        <v>51</v>
      </c>
      <c r="W16" s="19">
        <v>35018</v>
      </c>
      <c r="X16" s="20">
        <v>814587.5</v>
      </c>
      <c r="Y16" s="20">
        <v>355</v>
      </c>
      <c r="Z16" s="20">
        <v>1</v>
      </c>
    </row>
    <row r="17" spans="1:26" x14ac:dyDescent="0.2">
      <c r="A17" s="17" t="s">
        <v>85</v>
      </c>
      <c r="B17" s="17" t="s">
        <v>36</v>
      </c>
      <c r="C17" s="17" t="s">
        <v>86</v>
      </c>
      <c r="D17" s="18" t="s">
        <v>87</v>
      </c>
      <c r="E17" s="20">
        <v>2896476088.77</v>
      </c>
      <c r="F17" s="20">
        <v>370867617</v>
      </c>
      <c r="G17" s="18" t="s">
        <v>80</v>
      </c>
      <c r="H17" s="19" t="s">
        <v>61</v>
      </c>
      <c r="J17" s="18" t="s">
        <v>39</v>
      </c>
      <c r="K17" s="18" t="s">
        <v>33</v>
      </c>
      <c r="M17" s="18">
        <v>19870629</v>
      </c>
      <c r="N17" s="18" t="s">
        <v>51</v>
      </c>
      <c r="R17" s="18" t="s">
        <v>48</v>
      </c>
      <c r="W17" s="19">
        <v>11116086</v>
      </c>
      <c r="X17" s="20">
        <v>102120010.5</v>
      </c>
      <c r="Y17" s="20">
        <v>53143</v>
      </c>
      <c r="Z17" s="20">
        <v>1</v>
      </c>
    </row>
    <row r="18" spans="1:26" x14ac:dyDescent="0.2">
      <c r="A18" s="17" t="s">
        <v>90</v>
      </c>
      <c r="B18" s="17" t="s">
        <v>36</v>
      </c>
      <c r="C18" s="17" t="s">
        <v>91</v>
      </c>
      <c r="D18" s="18" t="s">
        <v>92</v>
      </c>
      <c r="E18" s="20">
        <v>36523243.68</v>
      </c>
      <c r="F18" s="20">
        <v>6211436</v>
      </c>
      <c r="G18" s="18" t="s">
        <v>63</v>
      </c>
      <c r="H18" s="19" t="s">
        <v>61</v>
      </c>
      <c r="J18" s="18" t="s">
        <v>40</v>
      </c>
      <c r="K18" s="18" t="s">
        <v>33</v>
      </c>
      <c r="L18" s="18" t="s">
        <v>42</v>
      </c>
      <c r="M18" s="18">
        <v>20211231</v>
      </c>
      <c r="N18" s="18" t="s">
        <v>67</v>
      </c>
      <c r="P18" s="18" t="s">
        <v>43</v>
      </c>
      <c r="Q18" s="18" t="s">
        <v>43</v>
      </c>
      <c r="W18" s="19">
        <v>970264</v>
      </c>
      <c r="X18" s="20">
        <v>6999876</v>
      </c>
      <c r="Y18" s="20">
        <v>6180</v>
      </c>
      <c r="Z18" s="20">
        <v>1</v>
      </c>
    </row>
    <row r="19" spans="1:26" x14ac:dyDescent="0.2">
      <c r="A19" s="17" t="s">
        <v>96</v>
      </c>
      <c r="B19" s="17" t="s">
        <v>36</v>
      </c>
      <c r="C19" s="17" t="s">
        <v>97</v>
      </c>
      <c r="D19" s="18" t="s">
        <v>98</v>
      </c>
      <c r="E19" s="20">
        <v>566667463.5</v>
      </c>
      <c r="F19" s="20">
        <v>377778309</v>
      </c>
      <c r="G19" s="18" t="s">
        <v>73</v>
      </c>
      <c r="H19" s="19" t="s">
        <v>61</v>
      </c>
      <c r="I19" s="18" t="s">
        <v>72</v>
      </c>
      <c r="J19" s="18" t="s">
        <v>34</v>
      </c>
      <c r="K19" s="18" t="s">
        <v>33</v>
      </c>
      <c r="L19" s="18" t="s">
        <v>42</v>
      </c>
      <c r="M19" s="18">
        <v>20160726</v>
      </c>
      <c r="N19" s="18" t="s">
        <v>89</v>
      </c>
      <c r="P19" s="18" t="s">
        <v>43</v>
      </c>
      <c r="Q19" s="18" t="s">
        <v>43</v>
      </c>
      <c r="W19" s="19">
        <v>58142754</v>
      </c>
      <c r="X19" s="20">
        <v>95713442.5</v>
      </c>
      <c r="Y19" s="20">
        <v>33077</v>
      </c>
      <c r="Z19" s="20">
        <v>1</v>
      </c>
    </row>
    <row r="20" spans="1:26" x14ac:dyDescent="0.2">
      <c r="A20" s="17" t="s">
        <v>99</v>
      </c>
      <c r="B20" s="17" t="s">
        <v>36</v>
      </c>
      <c r="C20" s="17" t="s">
        <v>100</v>
      </c>
      <c r="D20" s="18" t="s">
        <v>101</v>
      </c>
      <c r="E20" s="20">
        <v>142950511.36000001</v>
      </c>
      <c r="F20" s="20">
        <v>111680087</v>
      </c>
      <c r="G20" s="18" t="s">
        <v>63</v>
      </c>
      <c r="H20" s="19" t="s">
        <v>61</v>
      </c>
      <c r="I20" s="18" t="s">
        <v>72</v>
      </c>
      <c r="J20" s="18" t="s">
        <v>34</v>
      </c>
      <c r="K20" s="18" t="s">
        <v>33</v>
      </c>
      <c r="L20" s="18" t="s">
        <v>35</v>
      </c>
      <c r="M20" s="18">
        <v>20181220</v>
      </c>
      <c r="N20" s="18" t="s">
        <v>67</v>
      </c>
      <c r="W20" s="19">
        <v>1554201</v>
      </c>
      <c r="X20" s="20">
        <v>2174796.5</v>
      </c>
      <c r="Y20" s="20">
        <v>2988</v>
      </c>
      <c r="Z20" s="20">
        <v>1</v>
      </c>
    </row>
    <row r="21" spans="1:26" x14ac:dyDescent="0.2">
      <c r="A21" s="17" t="s">
        <v>102</v>
      </c>
      <c r="B21" s="17" t="s">
        <v>36</v>
      </c>
      <c r="C21" s="17" t="s">
        <v>103</v>
      </c>
      <c r="D21" s="18" t="s">
        <v>104</v>
      </c>
      <c r="E21" s="20">
        <v>242336570.69999999</v>
      </c>
      <c r="F21" s="20">
        <v>62781495</v>
      </c>
      <c r="G21" s="18" t="s">
        <v>105</v>
      </c>
      <c r="H21" s="19" t="s">
        <v>61</v>
      </c>
      <c r="J21" s="18" t="s">
        <v>34</v>
      </c>
      <c r="K21" s="18" t="s">
        <v>33</v>
      </c>
      <c r="L21" s="18" t="s">
        <v>42</v>
      </c>
      <c r="M21" s="18">
        <v>20090901</v>
      </c>
      <c r="P21" s="18" t="s">
        <v>43</v>
      </c>
      <c r="Q21" s="18" t="s">
        <v>43</v>
      </c>
      <c r="W21" s="19">
        <v>3005884</v>
      </c>
      <c r="X21" s="20">
        <v>11662762</v>
      </c>
      <c r="Y21" s="20">
        <v>1515</v>
      </c>
      <c r="Z21" s="20">
        <v>1</v>
      </c>
    </row>
    <row r="22" spans="1:26" x14ac:dyDescent="0.2">
      <c r="A22" s="17" t="s">
        <v>106</v>
      </c>
      <c r="B22" s="17" t="s">
        <v>36</v>
      </c>
      <c r="C22" s="17" t="s">
        <v>107</v>
      </c>
      <c r="D22" s="18" t="s">
        <v>108</v>
      </c>
      <c r="E22" s="20">
        <v>111594098.7</v>
      </c>
      <c r="F22" s="20">
        <v>159420141</v>
      </c>
      <c r="G22" s="18" t="s">
        <v>110</v>
      </c>
      <c r="H22" s="19" t="s">
        <v>61</v>
      </c>
      <c r="I22" s="18" t="s">
        <v>72</v>
      </c>
      <c r="J22" s="18" t="s">
        <v>109</v>
      </c>
      <c r="K22" s="18" t="s">
        <v>15</v>
      </c>
      <c r="L22" s="18" t="s">
        <v>41</v>
      </c>
      <c r="M22" s="18">
        <v>20190531</v>
      </c>
      <c r="O22" s="18" t="s">
        <v>47</v>
      </c>
      <c r="S22" s="18" t="s">
        <v>111</v>
      </c>
      <c r="W22" s="19">
        <v>2934454</v>
      </c>
      <c r="X22" s="20">
        <v>1743985</v>
      </c>
      <c r="Y22" s="20">
        <v>1916</v>
      </c>
      <c r="Z22" s="20">
        <v>1</v>
      </c>
    </row>
    <row r="23" spans="1:26" x14ac:dyDescent="0.2">
      <c r="A23" s="17" t="s">
        <v>112</v>
      </c>
      <c r="B23" s="17" t="s">
        <v>36</v>
      </c>
      <c r="C23" s="17" t="s">
        <v>113</v>
      </c>
      <c r="D23" s="18" t="s">
        <v>114</v>
      </c>
      <c r="E23" s="20">
        <v>369863678.02999997</v>
      </c>
      <c r="F23" s="20">
        <v>25281181</v>
      </c>
      <c r="G23" s="18" t="s">
        <v>80</v>
      </c>
      <c r="H23" s="19" t="s">
        <v>61</v>
      </c>
      <c r="J23" s="18" t="s">
        <v>34</v>
      </c>
      <c r="K23" s="18" t="s">
        <v>33</v>
      </c>
      <c r="L23" s="18" t="s">
        <v>41</v>
      </c>
      <c r="M23" s="18">
        <v>20040225</v>
      </c>
      <c r="O23" s="18" t="s">
        <v>47</v>
      </c>
      <c r="W23" s="19">
        <v>599215</v>
      </c>
      <c r="X23" s="20">
        <v>8986287.5</v>
      </c>
      <c r="Y23" s="20">
        <v>3312</v>
      </c>
      <c r="Z23" s="20">
        <v>1</v>
      </c>
    </row>
    <row r="24" spans="1:26" x14ac:dyDescent="0.2">
      <c r="A24" s="17" t="s">
        <v>115</v>
      </c>
      <c r="B24" s="17" t="s">
        <v>36</v>
      </c>
      <c r="C24" s="17" t="s">
        <v>116</v>
      </c>
      <c r="D24" s="18" t="s">
        <v>117</v>
      </c>
      <c r="E24" s="20">
        <v>8977343.0999999996</v>
      </c>
      <c r="F24" s="20">
        <v>3183455</v>
      </c>
      <c r="G24" s="18" t="s">
        <v>63</v>
      </c>
      <c r="H24" s="19" t="s">
        <v>61</v>
      </c>
      <c r="J24" s="18" t="s">
        <v>39</v>
      </c>
      <c r="K24" s="18" t="s">
        <v>33</v>
      </c>
      <c r="M24" s="18">
        <v>19951218</v>
      </c>
      <c r="N24" s="18" t="s">
        <v>67</v>
      </c>
      <c r="W24" s="19">
        <v>26590</v>
      </c>
      <c r="X24" s="20">
        <v>76993</v>
      </c>
      <c r="Y24" s="20">
        <v>147</v>
      </c>
      <c r="Z24" s="20">
        <v>1</v>
      </c>
    </row>
    <row r="25" spans="1:26" x14ac:dyDescent="0.2">
      <c r="A25" s="17" t="s">
        <v>118</v>
      </c>
      <c r="B25" s="17" t="s">
        <v>36</v>
      </c>
      <c r="C25" s="17" t="s">
        <v>119</v>
      </c>
      <c r="D25" s="18" t="s">
        <v>120</v>
      </c>
      <c r="E25" s="20">
        <v>9306969</v>
      </c>
      <c r="F25" s="20">
        <v>18613938</v>
      </c>
      <c r="G25" s="18" t="s">
        <v>80</v>
      </c>
      <c r="H25" s="19" t="s">
        <v>61</v>
      </c>
      <c r="J25" s="18" t="s">
        <v>34</v>
      </c>
      <c r="K25" s="18" t="s">
        <v>33</v>
      </c>
      <c r="L25" s="18" t="s">
        <v>41</v>
      </c>
      <c r="M25" s="18">
        <v>20160307</v>
      </c>
      <c r="W25" s="19">
        <v>726219</v>
      </c>
      <c r="X25" s="20">
        <v>353182</v>
      </c>
      <c r="Y25" s="20">
        <v>140</v>
      </c>
      <c r="Z25" s="20">
        <v>1</v>
      </c>
    </row>
    <row r="26" spans="1:26" x14ac:dyDescent="0.2">
      <c r="A26" s="17" t="s">
        <v>121</v>
      </c>
      <c r="B26" s="17" t="s">
        <v>36</v>
      </c>
      <c r="C26" s="17" t="s">
        <v>122</v>
      </c>
      <c r="D26" s="18" t="s">
        <v>123</v>
      </c>
      <c r="E26" s="20">
        <v>1297416094.5999999</v>
      </c>
      <c r="F26" s="20">
        <v>381592969</v>
      </c>
      <c r="G26" s="18" t="s">
        <v>73</v>
      </c>
      <c r="H26" s="19" t="s">
        <v>61</v>
      </c>
      <c r="I26" s="18" t="s">
        <v>72</v>
      </c>
      <c r="J26" s="18" t="s">
        <v>34</v>
      </c>
      <c r="K26" s="18" t="s">
        <v>33</v>
      </c>
      <c r="L26" s="18" t="s">
        <v>42</v>
      </c>
      <c r="M26" s="18">
        <v>20180523</v>
      </c>
      <c r="N26" s="18" t="s">
        <v>55</v>
      </c>
      <c r="P26" s="18" t="s">
        <v>43</v>
      </c>
      <c r="Q26" s="18" t="s">
        <v>43</v>
      </c>
      <c r="W26" s="19">
        <v>4159382</v>
      </c>
      <c r="X26" s="20">
        <v>15212126</v>
      </c>
      <c r="Y26" s="20">
        <v>10927</v>
      </c>
      <c r="Z26" s="20">
        <v>1</v>
      </c>
    </row>
    <row r="27" spans="1:26" x14ac:dyDescent="0.2">
      <c r="A27" s="17" t="s">
        <v>124</v>
      </c>
      <c r="B27" s="17" t="s">
        <v>36</v>
      </c>
      <c r="C27" s="17" t="s">
        <v>125</v>
      </c>
      <c r="D27" s="18" t="s">
        <v>126</v>
      </c>
      <c r="E27" s="20">
        <v>2042297169.4300001</v>
      </c>
      <c r="F27" s="20">
        <v>678504043</v>
      </c>
      <c r="G27" s="18" t="s">
        <v>73</v>
      </c>
      <c r="H27" s="19" t="s">
        <v>61</v>
      </c>
      <c r="I27" s="18" t="s">
        <v>72</v>
      </c>
      <c r="J27" s="18" t="s">
        <v>93</v>
      </c>
      <c r="K27" s="18" t="s">
        <v>15</v>
      </c>
      <c r="L27" s="18" t="s">
        <v>41</v>
      </c>
      <c r="M27" s="18">
        <v>20231214</v>
      </c>
      <c r="O27" s="18" t="s">
        <v>47</v>
      </c>
      <c r="R27" s="18" t="s">
        <v>48</v>
      </c>
      <c r="S27" s="18" t="s">
        <v>94</v>
      </c>
      <c r="W27" s="19">
        <v>12838022</v>
      </c>
      <c r="X27" s="20">
        <v>44433731</v>
      </c>
      <c r="Y27" s="20">
        <v>34949</v>
      </c>
      <c r="Z27" s="20">
        <v>1</v>
      </c>
    </row>
    <row r="28" spans="1:26" x14ac:dyDescent="0.2">
      <c r="A28" s="17" t="s">
        <v>128</v>
      </c>
      <c r="B28" s="17" t="s">
        <v>36</v>
      </c>
      <c r="C28" s="17" t="s">
        <v>129</v>
      </c>
      <c r="D28" s="18" t="s">
        <v>130</v>
      </c>
      <c r="E28" s="20">
        <v>889993189.75999999</v>
      </c>
      <c r="F28" s="20">
        <v>55073836</v>
      </c>
      <c r="G28" s="18" t="s">
        <v>131</v>
      </c>
      <c r="H28" s="19" t="s">
        <v>61</v>
      </c>
      <c r="J28" s="18" t="s">
        <v>34</v>
      </c>
      <c r="K28" s="18" t="s">
        <v>33</v>
      </c>
      <c r="L28" s="18" t="s">
        <v>35</v>
      </c>
      <c r="M28" s="18">
        <v>20210211</v>
      </c>
      <c r="U28" s="18" t="s">
        <v>53</v>
      </c>
      <c r="V28" s="18" t="s">
        <v>54</v>
      </c>
      <c r="W28" s="19">
        <v>886606</v>
      </c>
      <c r="X28" s="20">
        <v>13843377</v>
      </c>
      <c r="Y28" s="20">
        <v>3791</v>
      </c>
      <c r="Z28" s="20">
        <v>1</v>
      </c>
    </row>
    <row r="29" spans="1:26" x14ac:dyDescent="0.2">
      <c r="A29" s="17" t="s">
        <v>132</v>
      </c>
      <c r="B29" s="17" t="s">
        <v>36</v>
      </c>
      <c r="C29" s="17" t="s">
        <v>133</v>
      </c>
      <c r="D29" s="18" t="s">
        <v>134</v>
      </c>
      <c r="E29" s="20">
        <v>3741142.8</v>
      </c>
      <c r="F29" s="20">
        <v>37411428</v>
      </c>
      <c r="G29" s="18" t="s">
        <v>80</v>
      </c>
      <c r="H29" s="19" t="s">
        <v>61</v>
      </c>
      <c r="J29" s="18" t="s">
        <v>46</v>
      </c>
      <c r="K29" s="18" t="s">
        <v>41</v>
      </c>
      <c r="L29" s="18" t="s">
        <v>42</v>
      </c>
      <c r="M29" s="18">
        <v>20220125</v>
      </c>
      <c r="P29" s="18" t="s">
        <v>43</v>
      </c>
      <c r="Q29" s="18" t="s">
        <v>43</v>
      </c>
      <c r="T29" s="18" t="s">
        <v>43</v>
      </c>
      <c r="W29" s="19">
        <v>2335533</v>
      </c>
      <c r="X29" s="20">
        <v>247712</v>
      </c>
      <c r="Y29" s="20">
        <v>1811</v>
      </c>
      <c r="Z29" s="20">
        <v>1</v>
      </c>
    </row>
    <row r="30" spans="1:26" x14ac:dyDescent="0.2">
      <c r="A30" s="17" t="s">
        <v>135</v>
      </c>
      <c r="B30" s="17" t="s">
        <v>36</v>
      </c>
      <c r="C30" s="17" t="s">
        <v>136</v>
      </c>
      <c r="D30" s="18" t="s">
        <v>137</v>
      </c>
      <c r="E30" s="20">
        <v>584316067.5</v>
      </c>
      <c r="F30" s="20">
        <v>51939206</v>
      </c>
      <c r="G30" s="18" t="s">
        <v>63</v>
      </c>
      <c r="H30" s="19" t="s">
        <v>61</v>
      </c>
      <c r="J30" s="18" t="s">
        <v>40</v>
      </c>
      <c r="K30" s="18" t="s">
        <v>33</v>
      </c>
      <c r="L30" s="18" t="s">
        <v>35</v>
      </c>
      <c r="M30" s="18">
        <v>20210309</v>
      </c>
      <c r="N30" s="18" t="s">
        <v>67</v>
      </c>
      <c r="W30" s="19">
        <v>2133250</v>
      </c>
      <c r="X30" s="20">
        <v>21749223</v>
      </c>
      <c r="Y30" s="20">
        <v>9953</v>
      </c>
      <c r="Z30" s="20">
        <v>1</v>
      </c>
    </row>
    <row r="31" spans="1:26" x14ac:dyDescent="0.2">
      <c r="A31" s="17" t="s">
        <v>138</v>
      </c>
      <c r="B31" s="17" t="s">
        <v>36</v>
      </c>
      <c r="C31" s="17" t="s">
        <v>139</v>
      </c>
      <c r="D31" s="18" t="s">
        <v>140</v>
      </c>
      <c r="E31" s="20">
        <v>348632986.38999999</v>
      </c>
      <c r="F31" s="20">
        <v>34162958</v>
      </c>
      <c r="G31" s="18" t="s">
        <v>63</v>
      </c>
      <c r="H31" s="19" t="s">
        <v>61</v>
      </c>
      <c r="J31" s="18" t="s">
        <v>141</v>
      </c>
      <c r="K31" s="18" t="s">
        <v>15</v>
      </c>
      <c r="L31" s="18" t="s">
        <v>35</v>
      </c>
      <c r="M31" s="18">
        <v>20010604</v>
      </c>
      <c r="N31" s="18" t="s">
        <v>67</v>
      </c>
      <c r="S31" s="18" t="s">
        <v>142</v>
      </c>
      <c r="W31" s="19">
        <v>15460</v>
      </c>
      <c r="X31" s="20">
        <v>163087</v>
      </c>
      <c r="Y31" s="20">
        <v>132</v>
      </c>
      <c r="Z31" s="20">
        <v>1</v>
      </c>
    </row>
    <row r="32" spans="1:26" x14ac:dyDescent="0.2">
      <c r="A32" s="17" t="s">
        <v>144</v>
      </c>
      <c r="B32" s="17" t="s">
        <v>36</v>
      </c>
      <c r="C32" s="17" t="s">
        <v>145</v>
      </c>
      <c r="D32" s="18" t="s">
        <v>146</v>
      </c>
      <c r="E32" s="20">
        <v>237591238.77000001</v>
      </c>
      <c r="F32" s="20">
        <v>293322517</v>
      </c>
      <c r="G32" s="18" t="s">
        <v>147</v>
      </c>
      <c r="H32" s="19" t="s">
        <v>61</v>
      </c>
      <c r="J32" s="18" t="s">
        <v>34</v>
      </c>
      <c r="K32" s="18" t="s">
        <v>33</v>
      </c>
      <c r="L32" s="18" t="s">
        <v>35</v>
      </c>
      <c r="M32" s="18">
        <v>20210106</v>
      </c>
      <c r="O32" s="18" t="s">
        <v>47</v>
      </c>
      <c r="W32" s="19">
        <v>11389148</v>
      </c>
      <c r="X32" s="20">
        <v>9936616</v>
      </c>
      <c r="Y32" s="20">
        <v>3935</v>
      </c>
      <c r="Z32" s="20">
        <v>1</v>
      </c>
    </row>
    <row r="33" spans="1:26" x14ac:dyDescent="0.2">
      <c r="A33" s="17" t="s">
        <v>148</v>
      </c>
      <c r="B33" s="17" t="s">
        <v>36</v>
      </c>
      <c r="C33" s="17" t="s">
        <v>149</v>
      </c>
      <c r="D33" s="18" t="s">
        <v>150</v>
      </c>
      <c r="E33" s="20">
        <v>155047538.94</v>
      </c>
      <c r="F33" s="20">
        <v>76378098</v>
      </c>
      <c r="G33" s="18" t="s">
        <v>63</v>
      </c>
      <c r="H33" s="19" t="s">
        <v>61</v>
      </c>
      <c r="J33" s="18" t="s">
        <v>34</v>
      </c>
      <c r="K33" s="18" t="s">
        <v>33</v>
      </c>
      <c r="M33" s="18">
        <v>19960603</v>
      </c>
      <c r="W33" s="19">
        <v>52502</v>
      </c>
      <c r="X33" s="20">
        <v>114464.5</v>
      </c>
      <c r="Y33" s="20">
        <v>289</v>
      </c>
      <c r="Z33" s="20">
        <v>1</v>
      </c>
    </row>
    <row r="34" spans="1:26" x14ac:dyDescent="0.2">
      <c r="A34" s="17" t="s">
        <v>151</v>
      </c>
      <c r="B34" s="17" t="s">
        <v>36</v>
      </c>
      <c r="C34" s="17" t="s">
        <v>152</v>
      </c>
      <c r="D34" s="18" t="s">
        <v>153</v>
      </c>
      <c r="E34" s="20">
        <v>140418827.69</v>
      </c>
      <c r="F34" s="20">
        <v>31273681</v>
      </c>
      <c r="G34" s="18" t="s">
        <v>80</v>
      </c>
      <c r="H34" s="19" t="s">
        <v>61</v>
      </c>
      <c r="J34" s="18" t="s">
        <v>34</v>
      </c>
      <c r="K34" s="18" t="s">
        <v>33</v>
      </c>
      <c r="L34" s="18" t="s">
        <v>42</v>
      </c>
      <c r="M34" s="18">
        <v>20190207</v>
      </c>
      <c r="P34" s="18" t="s">
        <v>43</v>
      </c>
      <c r="W34" s="19">
        <v>287800</v>
      </c>
      <c r="X34" s="20">
        <v>1315063.5</v>
      </c>
      <c r="Y34" s="20">
        <v>605</v>
      </c>
      <c r="Z34" s="20">
        <v>1</v>
      </c>
    </row>
    <row r="35" spans="1:26" x14ac:dyDescent="0.2">
      <c r="A35" s="17" t="s">
        <v>154</v>
      </c>
      <c r="B35" s="17" t="s">
        <v>36</v>
      </c>
      <c r="C35" s="17" t="s">
        <v>155</v>
      </c>
      <c r="D35" s="18" t="s">
        <v>156</v>
      </c>
      <c r="E35" s="20">
        <v>575315589.39999998</v>
      </c>
      <c r="F35" s="20">
        <v>99192343</v>
      </c>
      <c r="G35" s="18" t="s">
        <v>63</v>
      </c>
      <c r="H35" s="19" t="s">
        <v>61</v>
      </c>
      <c r="J35" s="18" t="s">
        <v>39</v>
      </c>
      <c r="K35" s="18" t="s">
        <v>33</v>
      </c>
      <c r="L35" s="18" t="s">
        <v>42</v>
      </c>
      <c r="M35" s="18">
        <v>20140429</v>
      </c>
      <c r="P35" s="18" t="s">
        <v>43</v>
      </c>
      <c r="W35" s="19">
        <v>1306336</v>
      </c>
      <c r="X35" s="20">
        <v>7644943.5</v>
      </c>
      <c r="Y35" s="20">
        <v>4105</v>
      </c>
      <c r="Z35" s="20">
        <v>1</v>
      </c>
    </row>
    <row r="36" spans="1:26" x14ac:dyDescent="0.2">
      <c r="A36" s="17" t="s">
        <v>158</v>
      </c>
      <c r="B36" s="17" t="s">
        <v>36</v>
      </c>
      <c r="C36" s="17" t="s">
        <v>159</v>
      </c>
      <c r="D36" s="18" t="s">
        <v>160</v>
      </c>
      <c r="E36" s="20">
        <v>91748769.799999997</v>
      </c>
      <c r="F36" s="20">
        <v>32420060</v>
      </c>
      <c r="G36" s="18" t="s">
        <v>84</v>
      </c>
      <c r="H36" s="19" t="s">
        <v>61</v>
      </c>
      <c r="J36" s="18" t="s">
        <v>34</v>
      </c>
      <c r="K36" s="18" t="s">
        <v>33</v>
      </c>
      <c r="L36" s="18" t="s">
        <v>42</v>
      </c>
      <c r="M36" s="18">
        <v>20210617</v>
      </c>
      <c r="O36" s="18" t="s">
        <v>47</v>
      </c>
      <c r="P36" s="18" t="s">
        <v>43</v>
      </c>
      <c r="Q36" s="18" t="s">
        <v>43</v>
      </c>
      <c r="W36" s="19">
        <v>868775</v>
      </c>
      <c r="X36" s="20">
        <v>2480855.5</v>
      </c>
      <c r="Y36" s="20">
        <v>2014</v>
      </c>
      <c r="Z36" s="20">
        <v>1</v>
      </c>
    </row>
    <row r="37" spans="1:26" x14ac:dyDescent="0.2">
      <c r="A37" s="17" t="s">
        <v>161</v>
      </c>
      <c r="B37" s="17" t="s">
        <v>36</v>
      </c>
      <c r="C37" s="17" t="s">
        <v>162</v>
      </c>
      <c r="D37" s="18" t="s">
        <v>163</v>
      </c>
      <c r="E37" s="20">
        <v>73400659.200000003</v>
      </c>
      <c r="F37" s="20">
        <v>83409840</v>
      </c>
      <c r="G37" s="18" t="s">
        <v>63</v>
      </c>
      <c r="H37" s="19" t="s">
        <v>61</v>
      </c>
      <c r="J37" s="18" t="s">
        <v>34</v>
      </c>
      <c r="K37" s="18" t="s">
        <v>33</v>
      </c>
      <c r="L37" s="18" t="s">
        <v>42</v>
      </c>
      <c r="M37" s="18">
        <v>20170802</v>
      </c>
      <c r="O37" s="18" t="s">
        <v>47</v>
      </c>
      <c r="P37" s="18" t="s">
        <v>43</v>
      </c>
      <c r="Q37" s="18" t="s">
        <v>43</v>
      </c>
      <c r="W37" s="19">
        <v>2939807</v>
      </c>
      <c r="X37" s="20">
        <v>2733014.5</v>
      </c>
      <c r="Y37" s="20">
        <v>2190</v>
      </c>
      <c r="Z37" s="20">
        <v>1</v>
      </c>
    </row>
    <row r="38" spans="1:26" x14ac:dyDescent="0.2">
      <c r="A38" s="17" t="s">
        <v>164</v>
      </c>
      <c r="B38" s="17" t="s">
        <v>36</v>
      </c>
      <c r="C38" s="17" t="s">
        <v>165</v>
      </c>
      <c r="D38" s="18" t="s">
        <v>166</v>
      </c>
      <c r="E38" s="20">
        <v>27616177.484999999</v>
      </c>
      <c r="F38" s="20">
        <v>424864269</v>
      </c>
      <c r="G38" s="18" t="s">
        <v>80</v>
      </c>
      <c r="H38" s="19" t="s">
        <v>61</v>
      </c>
      <c r="I38" s="18" t="s">
        <v>72</v>
      </c>
      <c r="J38" s="18" t="s">
        <v>34</v>
      </c>
      <c r="K38" s="18" t="s">
        <v>33</v>
      </c>
      <c r="L38" s="18" t="s">
        <v>42</v>
      </c>
      <c r="M38" s="18">
        <v>20190729</v>
      </c>
      <c r="O38" s="18" t="s">
        <v>56</v>
      </c>
      <c r="P38" s="18" t="s">
        <v>43</v>
      </c>
      <c r="Q38" s="18" t="s">
        <v>43</v>
      </c>
      <c r="W38" s="19">
        <v>4006720</v>
      </c>
      <c r="X38" s="20">
        <v>286838</v>
      </c>
      <c r="Y38" s="20">
        <v>620</v>
      </c>
      <c r="Z38" s="20">
        <v>1</v>
      </c>
    </row>
    <row r="39" spans="1:26" x14ac:dyDescent="0.2">
      <c r="A39" s="17" t="s">
        <v>167</v>
      </c>
      <c r="B39" s="17" t="s">
        <v>36</v>
      </c>
      <c r="C39" s="17" t="s">
        <v>168</v>
      </c>
      <c r="D39" s="18" t="s">
        <v>169</v>
      </c>
      <c r="E39" s="20">
        <v>29843360.52</v>
      </c>
      <c r="F39" s="20">
        <v>138806328</v>
      </c>
      <c r="G39" s="18" t="s">
        <v>63</v>
      </c>
      <c r="H39" s="19" t="s">
        <v>61</v>
      </c>
      <c r="J39" s="18" t="s">
        <v>34</v>
      </c>
      <c r="K39" s="18" t="s">
        <v>33</v>
      </c>
      <c r="M39" s="18">
        <v>19921001</v>
      </c>
      <c r="O39" s="18" t="s">
        <v>47</v>
      </c>
      <c r="W39" s="19">
        <v>1954747</v>
      </c>
      <c r="X39" s="20">
        <v>442246.5</v>
      </c>
      <c r="Y39" s="20">
        <v>326</v>
      </c>
      <c r="Z39" s="20">
        <v>1</v>
      </c>
    </row>
    <row r="40" spans="1:26" x14ac:dyDescent="0.2">
      <c r="A40" s="17" t="s">
        <v>170</v>
      </c>
      <c r="B40" s="17" t="s">
        <v>36</v>
      </c>
      <c r="C40" s="17" t="s">
        <v>171</v>
      </c>
      <c r="D40" s="18" t="s">
        <v>172</v>
      </c>
      <c r="E40" s="20">
        <v>16320880</v>
      </c>
      <c r="F40" s="20">
        <v>326417600</v>
      </c>
      <c r="G40" s="18" t="s">
        <v>80</v>
      </c>
      <c r="H40" s="19" t="s">
        <v>61</v>
      </c>
      <c r="J40" s="18" t="s">
        <v>40</v>
      </c>
      <c r="K40" s="18" t="s">
        <v>33</v>
      </c>
      <c r="L40" s="18" t="s">
        <v>42</v>
      </c>
      <c r="M40" s="18">
        <v>20211216</v>
      </c>
      <c r="O40" s="18" t="s">
        <v>56</v>
      </c>
      <c r="P40" s="18" t="s">
        <v>43</v>
      </c>
    </row>
    <row r="41" spans="1:26" x14ac:dyDescent="0.2">
      <c r="A41" s="17" t="s">
        <v>174</v>
      </c>
      <c r="B41" s="17" t="s">
        <v>36</v>
      </c>
      <c r="C41" s="17" t="s">
        <v>426</v>
      </c>
      <c r="D41" s="18" t="s">
        <v>175</v>
      </c>
      <c r="E41" s="20">
        <v>274319547.45999998</v>
      </c>
      <c r="F41" s="20">
        <v>135132782</v>
      </c>
      <c r="G41" s="18" t="s">
        <v>73</v>
      </c>
      <c r="H41" s="19" t="s">
        <v>61</v>
      </c>
      <c r="I41" s="18" t="s">
        <v>72</v>
      </c>
      <c r="J41" s="18" t="s">
        <v>157</v>
      </c>
      <c r="K41" s="18" t="s">
        <v>33</v>
      </c>
      <c r="L41" s="18" t="s">
        <v>42</v>
      </c>
      <c r="M41" s="18">
        <v>20190822</v>
      </c>
      <c r="N41" s="18" t="s">
        <v>89</v>
      </c>
      <c r="P41" s="18" t="s">
        <v>43</v>
      </c>
      <c r="W41" s="19">
        <v>4736555</v>
      </c>
      <c r="X41" s="20">
        <v>10767417.5</v>
      </c>
      <c r="Y41" s="20">
        <v>9444</v>
      </c>
      <c r="Z41" s="20">
        <v>1</v>
      </c>
    </row>
    <row r="42" spans="1:26" x14ac:dyDescent="0.2">
      <c r="A42" s="17" t="s">
        <v>176</v>
      </c>
      <c r="B42" s="17" t="s">
        <v>36</v>
      </c>
      <c r="C42" s="17" t="s">
        <v>177</v>
      </c>
      <c r="D42" s="18" t="s">
        <v>178</v>
      </c>
      <c r="E42" s="20">
        <v>370558064.39999998</v>
      </c>
      <c r="F42" s="20">
        <v>36293640</v>
      </c>
      <c r="G42" s="18" t="s">
        <v>84</v>
      </c>
      <c r="H42" s="19" t="s">
        <v>61</v>
      </c>
      <c r="J42" s="18" t="s">
        <v>34</v>
      </c>
      <c r="K42" s="18" t="s">
        <v>33</v>
      </c>
      <c r="L42" s="18" t="s">
        <v>42</v>
      </c>
      <c r="M42" s="18">
        <v>20180713</v>
      </c>
      <c r="N42" s="18" t="s">
        <v>67</v>
      </c>
      <c r="P42" s="18" t="s">
        <v>43</v>
      </c>
      <c r="Q42" s="18" t="s">
        <v>43</v>
      </c>
      <c r="W42" s="19">
        <v>386594</v>
      </c>
      <c r="X42" s="20">
        <v>4286469</v>
      </c>
      <c r="Y42" s="20">
        <v>2393</v>
      </c>
      <c r="Z42" s="20">
        <v>1</v>
      </c>
    </row>
    <row r="43" spans="1:26" x14ac:dyDescent="0.2">
      <c r="A43" s="17" t="s">
        <v>179</v>
      </c>
      <c r="B43" s="17" t="s">
        <v>36</v>
      </c>
      <c r="C43" s="17" t="s">
        <v>180</v>
      </c>
      <c r="D43" s="18" t="s">
        <v>181</v>
      </c>
      <c r="E43" s="20">
        <v>214413788.63999999</v>
      </c>
      <c r="F43" s="20">
        <v>44027472</v>
      </c>
      <c r="G43" s="18" t="s">
        <v>84</v>
      </c>
      <c r="H43" s="19" t="s">
        <v>61</v>
      </c>
      <c r="J43" s="18" t="s">
        <v>143</v>
      </c>
      <c r="K43" s="18" t="s">
        <v>15</v>
      </c>
      <c r="L43" s="18" t="s">
        <v>42</v>
      </c>
      <c r="M43" s="18">
        <v>20230621</v>
      </c>
      <c r="N43" s="18" t="s">
        <v>67</v>
      </c>
      <c r="P43" s="18" t="s">
        <v>43</v>
      </c>
      <c r="S43" s="18" t="s">
        <v>182</v>
      </c>
      <c r="W43" s="19">
        <v>891275</v>
      </c>
      <c r="X43" s="20">
        <v>4362733</v>
      </c>
      <c r="Y43" s="20">
        <v>1322</v>
      </c>
      <c r="Z43" s="20">
        <v>1</v>
      </c>
    </row>
    <row r="44" spans="1:26" x14ac:dyDescent="0.2">
      <c r="A44" s="17" t="s">
        <v>183</v>
      </c>
      <c r="B44" s="17" t="s">
        <v>36</v>
      </c>
      <c r="C44" s="17" t="s">
        <v>184</v>
      </c>
      <c r="D44" s="18" t="s">
        <v>185</v>
      </c>
      <c r="E44" s="20">
        <v>30193552.620000001</v>
      </c>
      <c r="F44" s="20">
        <v>287557644</v>
      </c>
      <c r="G44" s="18" t="s">
        <v>63</v>
      </c>
      <c r="H44" s="19" t="s">
        <v>61</v>
      </c>
      <c r="J44" s="18" t="s">
        <v>45</v>
      </c>
      <c r="K44" s="18" t="s">
        <v>33</v>
      </c>
      <c r="L44" s="18" t="s">
        <v>42</v>
      </c>
      <c r="M44" s="18">
        <v>20050117</v>
      </c>
      <c r="P44" s="18" t="s">
        <v>43</v>
      </c>
      <c r="Q44" s="18" t="s">
        <v>43</v>
      </c>
      <c r="W44" s="19">
        <v>433846</v>
      </c>
      <c r="X44" s="20">
        <v>43698.5</v>
      </c>
      <c r="Y44" s="20">
        <v>150</v>
      </c>
      <c r="Z44" s="20">
        <v>1</v>
      </c>
    </row>
    <row r="45" spans="1:26" x14ac:dyDescent="0.2">
      <c r="A45" s="17" t="s">
        <v>186</v>
      </c>
      <c r="B45" s="17" t="s">
        <v>36</v>
      </c>
      <c r="C45" s="17" t="s">
        <v>187</v>
      </c>
      <c r="D45" s="18" t="s">
        <v>188</v>
      </c>
      <c r="E45" s="20">
        <v>239149631.63</v>
      </c>
      <c r="F45" s="20">
        <v>15458929</v>
      </c>
      <c r="G45" s="18" t="s">
        <v>63</v>
      </c>
      <c r="H45" s="19" t="s">
        <v>61</v>
      </c>
      <c r="J45" s="18" t="s">
        <v>34</v>
      </c>
      <c r="K45" s="18" t="s">
        <v>33</v>
      </c>
      <c r="L45" s="18" t="s">
        <v>42</v>
      </c>
      <c r="M45" s="18">
        <v>20240215</v>
      </c>
      <c r="N45" s="18" t="s">
        <v>55</v>
      </c>
      <c r="O45" s="18" t="s">
        <v>56</v>
      </c>
      <c r="P45" s="18" t="s">
        <v>43</v>
      </c>
      <c r="Q45" s="18" t="s">
        <v>43</v>
      </c>
      <c r="W45" s="19">
        <v>13247979</v>
      </c>
      <c r="X45" s="20">
        <v>14674116.5</v>
      </c>
      <c r="Y45" s="20">
        <v>4989</v>
      </c>
      <c r="Z45" s="20">
        <v>1</v>
      </c>
    </row>
    <row r="46" spans="1:26" x14ac:dyDescent="0.2">
      <c r="A46" s="17" t="s">
        <v>189</v>
      </c>
      <c r="B46" s="17" t="s">
        <v>36</v>
      </c>
      <c r="C46" s="17" t="s">
        <v>424</v>
      </c>
      <c r="D46" s="18" t="s">
        <v>190</v>
      </c>
      <c r="E46" s="20">
        <v>53871769.759999998</v>
      </c>
      <c r="F46" s="20">
        <v>336698561</v>
      </c>
      <c r="G46" s="18" t="s">
        <v>63</v>
      </c>
      <c r="H46" s="19" t="s">
        <v>61</v>
      </c>
      <c r="J46" s="18" t="s">
        <v>34</v>
      </c>
      <c r="K46" s="18" t="s">
        <v>33</v>
      </c>
      <c r="L46" s="18" t="s">
        <v>42</v>
      </c>
      <c r="M46" s="18">
        <v>20220602</v>
      </c>
      <c r="O46" s="18" t="s">
        <v>56</v>
      </c>
      <c r="P46" s="18" t="s">
        <v>43</v>
      </c>
      <c r="W46" s="19">
        <v>3167535</v>
      </c>
      <c r="X46" s="20">
        <v>487763</v>
      </c>
      <c r="Y46" s="20">
        <v>569</v>
      </c>
      <c r="Z46" s="20">
        <v>1</v>
      </c>
    </row>
    <row r="47" spans="1:26" x14ac:dyDescent="0.2">
      <c r="A47" s="17" t="s">
        <v>191</v>
      </c>
      <c r="B47" s="17" t="s">
        <v>36</v>
      </c>
      <c r="C47" s="17" t="s">
        <v>192</v>
      </c>
      <c r="D47" s="18" t="s">
        <v>193</v>
      </c>
      <c r="E47" s="20">
        <v>365703641.25</v>
      </c>
      <c r="F47" s="20">
        <v>292562913</v>
      </c>
      <c r="G47" s="18" t="s">
        <v>105</v>
      </c>
      <c r="H47" s="19" t="s">
        <v>61</v>
      </c>
      <c r="J47" s="18" t="s">
        <v>34</v>
      </c>
      <c r="K47" s="18" t="s">
        <v>33</v>
      </c>
      <c r="M47" s="18">
        <v>19940606</v>
      </c>
      <c r="W47" s="19">
        <v>1324705</v>
      </c>
      <c r="X47" s="20">
        <v>1792830.5</v>
      </c>
      <c r="Y47" s="20">
        <v>1979</v>
      </c>
      <c r="Z47" s="20">
        <v>1</v>
      </c>
    </row>
    <row r="48" spans="1:26" x14ac:dyDescent="0.2">
      <c r="A48" s="17" t="s">
        <v>194</v>
      </c>
      <c r="B48" s="17" t="s">
        <v>36</v>
      </c>
      <c r="C48" s="17" t="s">
        <v>195</v>
      </c>
      <c r="D48" s="18" t="s">
        <v>196</v>
      </c>
      <c r="E48" s="20">
        <v>264715273.02000001</v>
      </c>
      <c r="F48" s="20">
        <v>307808457</v>
      </c>
      <c r="G48" s="18" t="s">
        <v>73</v>
      </c>
      <c r="H48" s="19" t="s">
        <v>61</v>
      </c>
      <c r="I48" s="18" t="s">
        <v>72</v>
      </c>
      <c r="J48" s="18" t="s">
        <v>34</v>
      </c>
      <c r="K48" s="18" t="s">
        <v>33</v>
      </c>
      <c r="L48" s="18" t="s">
        <v>41</v>
      </c>
      <c r="M48" s="18">
        <v>20230704</v>
      </c>
      <c r="W48" s="19">
        <v>4533598</v>
      </c>
      <c r="X48" s="20">
        <v>4620491</v>
      </c>
      <c r="Y48" s="20">
        <v>4957</v>
      </c>
      <c r="Z48" s="20">
        <v>1</v>
      </c>
    </row>
    <row r="49" spans="1:26" x14ac:dyDescent="0.2">
      <c r="A49" s="17" t="s">
        <v>197</v>
      </c>
      <c r="B49" s="17" t="s">
        <v>36</v>
      </c>
      <c r="C49" s="17" t="s">
        <v>198</v>
      </c>
      <c r="D49" s="18" t="s">
        <v>199</v>
      </c>
      <c r="E49" s="20">
        <v>1074383288.8399999</v>
      </c>
      <c r="F49" s="20">
        <v>254685679</v>
      </c>
      <c r="G49" s="18" t="s">
        <v>147</v>
      </c>
      <c r="H49" s="19" t="s">
        <v>61</v>
      </c>
      <c r="J49" s="18" t="s">
        <v>40</v>
      </c>
      <c r="K49" s="18" t="s">
        <v>33</v>
      </c>
      <c r="L49" s="18" t="s">
        <v>42</v>
      </c>
      <c r="M49" s="18">
        <v>20200110</v>
      </c>
      <c r="O49" s="18" t="s">
        <v>47</v>
      </c>
      <c r="P49" s="18" t="s">
        <v>43</v>
      </c>
      <c r="Q49" s="18" t="s">
        <v>43</v>
      </c>
      <c r="W49" s="19">
        <v>26809957</v>
      </c>
      <c r="X49" s="20">
        <v>112148545.5</v>
      </c>
      <c r="Y49" s="20">
        <v>47460</v>
      </c>
      <c r="Z49" s="20">
        <v>1</v>
      </c>
    </row>
  </sheetData>
  <autoFilter ref="A10:Z49" xr:uid="{00000000-0009-0000-0000-000001000000}"/>
  <sortState xmlns:xlrd2="http://schemas.microsoft.com/office/spreadsheetml/2017/richdata2" ref="A8:AF10">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54" style="28" bestFit="1" customWidth="1"/>
    <col min="5" max="5" width="11" style="18" bestFit="1" customWidth="1"/>
    <col min="6" max="6" width="22.5703125" style="24" bestFit="1" customWidth="1"/>
    <col min="7" max="7" width="19.140625" style="24" bestFit="1" customWidth="1"/>
    <col min="8" max="8" width="34.85546875" style="19" bestFit="1" customWidth="1"/>
    <col min="9" max="9" width="35" style="18" bestFit="1" customWidth="1"/>
    <col min="10" max="10" width="24" style="18" bestFit="1" customWidth="1"/>
    <col min="11" max="11" width="19.7109375" style="18" bestFit="1" customWidth="1"/>
    <col min="12" max="12" width="16.42578125" style="32" bestFit="1" customWidth="1"/>
    <col min="13" max="14" width="15.5703125" style="18" bestFit="1" customWidth="1"/>
    <col min="15" max="15" width="14.140625" style="18" bestFit="1" customWidth="1"/>
    <col min="16" max="16" width="18.140625" style="18" bestFit="1" customWidth="1"/>
    <col min="17" max="17" width="11.85546875" style="18" bestFit="1" customWidth="1"/>
    <col min="18" max="18" width="20" style="18" bestFit="1" customWidth="1"/>
    <col min="19" max="19" width="20.5703125" style="18" bestFit="1" customWidth="1"/>
    <col min="20" max="20" width="17" style="18" bestFit="1" customWidth="1"/>
    <col min="21" max="22" width="19.140625" style="34" bestFit="1" customWidth="1"/>
    <col min="23" max="23" width="19.140625" style="20" bestFit="1" customWidth="1"/>
    <col min="24" max="24" width="16.28515625" style="18" bestFit="1" customWidth="1"/>
    <col min="25" max="16384" width="9" style="17"/>
  </cols>
  <sheetData>
    <row r="1" spans="1:24" x14ac:dyDescent="0.2">
      <c r="C1" s="2" t="s">
        <v>20</v>
      </c>
    </row>
    <row r="2" spans="1:24" x14ac:dyDescent="0.2">
      <c r="C2" s="3" t="s">
        <v>2</v>
      </c>
      <c r="D2" s="2"/>
      <c r="E2" s="1"/>
      <c r="F2" s="26"/>
      <c r="G2" s="26"/>
      <c r="I2" s="1"/>
      <c r="J2" s="19"/>
      <c r="K2" s="1"/>
      <c r="L2" s="29"/>
      <c r="M2" s="1"/>
      <c r="N2" s="1"/>
      <c r="T2" s="19"/>
    </row>
    <row r="3" spans="1:24" x14ac:dyDescent="0.2">
      <c r="C3" s="3" t="s">
        <v>436</v>
      </c>
      <c r="D3" s="2"/>
      <c r="E3" s="1"/>
      <c r="F3" s="26"/>
      <c r="G3" s="26"/>
      <c r="I3" s="1"/>
      <c r="J3" s="19"/>
      <c r="K3" s="1"/>
      <c r="L3" s="29"/>
      <c r="M3" s="1"/>
      <c r="N3" s="1"/>
      <c r="T3" s="19"/>
    </row>
    <row r="4" spans="1:24" s="12" customFormat="1" ht="4.9000000000000004" customHeight="1" x14ac:dyDescent="0.2">
      <c r="B4" s="9"/>
      <c r="C4" s="21"/>
      <c r="D4" s="9"/>
      <c r="E4" s="8"/>
      <c r="F4" s="25"/>
      <c r="G4" s="25"/>
      <c r="H4" s="11"/>
      <c r="I4" s="8"/>
      <c r="J4" s="11"/>
      <c r="K4" s="8"/>
      <c r="L4" s="30"/>
      <c r="M4" s="8"/>
      <c r="N4" s="8"/>
      <c r="O4" s="8"/>
      <c r="P4" s="8"/>
      <c r="Q4" s="8"/>
      <c r="R4" s="8"/>
      <c r="S4" s="8"/>
      <c r="T4" s="11"/>
      <c r="U4" s="35"/>
      <c r="V4" s="35"/>
      <c r="W4" s="57"/>
      <c r="X4" s="8"/>
    </row>
    <row r="5" spans="1:24" s="7" customFormat="1" ht="13.5" thickBot="1" x14ac:dyDescent="0.25">
      <c r="B5" s="2"/>
      <c r="C5" s="22"/>
      <c r="D5" s="2"/>
      <c r="E5" s="1"/>
      <c r="F5" s="26"/>
      <c r="G5" s="26"/>
      <c r="H5" s="1"/>
      <c r="I5" s="1"/>
      <c r="J5" s="1"/>
      <c r="K5" s="1"/>
      <c r="L5" s="29"/>
      <c r="M5" s="1"/>
      <c r="N5" s="1"/>
      <c r="O5" s="1"/>
      <c r="P5" s="1"/>
      <c r="Q5" s="1"/>
      <c r="R5" s="1"/>
      <c r="S5" s="1"/>
      <c r="T5" s="1"/>
      <c r="U5" s="36"/>
      <c r="V5" s="36"/>
      <c r="W5" s="36"/>
      <c r="X5" s="5"/>
    </row>
    <row r="6" spans="1:24" s="7" customFormat="1" ht="15.75" x14ac:dyDescent="0.25">
      <c r="B6" s="2"/>
      <c r="C6" s="22"/>
      <c r="D6" s="42" t="s">
        <v>30</v>
      </c>
      <c r="E6" s="48"/>
      <c r="F6" s="48" t="s">
        <v>31</v>
      </c>
      <c r="G6" s="52"/>
      <c r="H6" s="1"/>
      <c r="I6" s="1"/>
      <c r="J6" s="1"/>
      <c r="K6" s="1"/>
      <c r="L6" s="29"/>
      <c r="M6" s="1"/>
      <c r="N6" s="1"/>
      <c r="O6" s="1"/>
      <c r="P6" s="1"/>
      <c r="Q6" s="1"/>
      <c r="R6" s="1"/>
      <c r="S6" s="1"/>
      <c r="T6" s="1"/>
      <c r="U6" s="36"/>
      <c r="V6" s="36"/>
      <c r="W6" s="36"/>
      <c r="X6" s="36"/>
    </row>
    <row r="7" spans="1:24" s="7" customFormat="1" ht="6.75" customHeight="1" x14ac:dyDescent="0.25">
      <c r="B7" s="2"/>
      <c r="C7" s="22"/>
      <c r="D7" s="49"/>
      <c r="E7" s="50"/>
      <c r="F7" s="50"/>
      <c r="G7" s="53"/>
      <c r="H7" s="1"/>
      <c r="I7" s="1"/>
      <c r="J7" s="1"/>
      <c r="K7" s="1"/>
      <c r="L7" s="29"/>
      <c r="M7" s="1"/>
      <c r="N7" s="1"/>
      <c r="O7" s="1"/>
      <c r="P7" s="1"/>
      <c r="Q7" s="1"/>
      <c r="R7" s="1"/>
      <c r="S7" s="1"/>
      <c r="T7" s="1"/>
      <c r="U7" s="36"/>
      <c r="V7" s="36"/>
      <c r="W7" s="36"/>
      <c r="X7" s="36"/>
    </row>
    <row r="8" spans="1:24" s="7" customFormat="1" ht="16.5" thickBot="1" x14ac:dyDescent="0.3">
      <c r="B8" s="2"/>
      <c r="C8" s="22"/>
      <c r="D8" s="56">
        <f>SUBTOTAL(3,D11:D83)</f>
        <v>73</v>
      </c>
      <c r="E8" s="51"/>
      <c r="F8" s="54">
        <f>SUBTOTAL(9,F11:F83)</f>
        <v>2306794513.9450011</v>
      </c>
      <c r="G8" s="55"/>
      <c r="H8" s="1"/>
      <c r="I8" s="1"/>
      <c r="J8" s="1"/>
      <c r="K8" s="1"/>
      <c r="L8" s="29"/>
      <c r="M8" s="1"/>
      <c r="N8" s="1"/>
      <c r="O8" s="1"/>
      <c r="P8" s="1"/>
      <c r="Q8" s="1"/>
      <c r="R8" s="1"/>
      <c r="S8" s="1"/>
      <c r="T8" s="1"/>
      <c r="U8" s="36"/>
      <c r="V8" s="36"/>
      <c r="W8" s="36"/>
      <c r="X8" s="36"/>
    </row>
    <row r="9" spans="1:24" s="7" customFormat="1" x14ac:dyDescent="0.2">
      <c r="B9" s="2"/>
      <c r="C9" s="22"/>
      <c r="D9" s="2"/>
      <c r="E9" s="1"/>
      <c r="F9" s="26"/>
      <c r="G9" s="26"/>
      <c r="H9" s="1"/>
      <c r="I9" s="1"/>
      <c r="J9" s="1"/>
      <c r="K9" s="1"/>
      <c r="L9" s="29"/>
      <c r="M9" s="1"/>
      <c r="N9" s="1"/>
      <c r="O9" s="1"/>
      <c r="P9" s="1"/>
      <c r="Q9" s="1"/>
      <c r="R9" s="1"/>
      <c r="S9" s="1"/>
      <c r="T9" s="1"/>
      <c r="U9" s="36"/>
      <c r="V9" s="36"/>
      <c r="W9" s="36"/>
      <c r="X9" s="36"/>
    </row>
    <row r="10" spans="1:24" s="15" customFormat="1" ht="39.75" customHeight="1" thickBot="1" x14ac:dyDescent="0.25">
      <c r="A10" s="14" t="s">
        <v>22</v>
      </c>
      <c r="B10" s="33" t="s">
        <v>23</v>
      </c>
      <c r="C10" s="14" t="s">
        <v>0</v>
      </c>
      <c r="D10" s="14" t="s">
        <v>3</v>
      </c>
      <c r="E10" s="16" t="s">
        <v>4</v>
      </c>
      <c r="F10" s="16" t="s">
        <v>437</v>
      </c>
      <c r="G10" s="16" t="s">
        <v>438</v>
      </c>
      <c r="H10" s="27" t="s">
        <v>1</v>
      </c>
      <c r="I10" s="15" t="s">
        <v>5</v>
      </c>
      <c r="J10" s="27" t="s">
        <v>21</v>
      </c>
      <c r="K10" s="15" t="s">
        <v>7</v>
      </c>
      <c r="L10" s="15" t="s">
        <v>8</v>
      </c>
      <c r="M10" s="15" t="s">
        <v>6</v>
      </c>
      <c r="N10" s="31" t="s">
        <v>29</v>
      </c>
      <c r="O10" s="15" t="s">
        <v>16</v>
      </c>
      <c r="P10" s="15" t="s">
        <v>25</v>
      </c>
      <c r="Q10" s="15" t="s">
        <v>17</v>
      </c>
      <c r="R10" s="15" t="s">
        <v>32</v>
      </c>
      <c r="S10" s="15" t="s">
        <v>18</v>
      </c>
      <c r="T10" s="15" t="s">
        <v>24</v>
      </c>
      <c r="U10" s="16" t="s">
        <v>439</v>
      </c>
      <c r="V10" s="16" t="s">
        <v>440</v>
      </c>
      <c r="W10" s="16" t="s">
        <v>441</v>
      </c>
      <c r="X10" s="16" t="s">
        <v>19</v>
      </c>
    </row>
    <row r="11" spans="1:24" ht="13.5" thickTop="1" x14ac:dyDescent="0.2">
      <c r="A11" s="17" t="s">
        <v>306</v>
      </c>
      <c r="B11" s="28">
        <v>1173500</v>
      </c>
      <c r="C11" s="23" t="s">
        <v>38</v>
      </c>
      <c r="D11" s="28" t="s">
        <v>307</v>
      </c>
      <c r="E11" s="18" t="s">
        <v>308</v>
      </c>
      <c r="F11" s="24">
        <v>663172.15500000003</v>
      </c>
      <c r="G11" s="24">
        <v>132634431</v>
      </c>
      <c r="H11" s="19" t="s">
        <v>63</v>
      </c>
      <c r="I11" s="18" t="s">
        <v>61</v>
      </c>
      <c r="K11" s="18" t="s">
        <v>40</v>
      </c>
      <c r="L11" s="32" t="s">
        <v>33</v>
      </c>
      <c r="M11" s="18" t="s">
        <v>41</v>
      </c>
      <c r="N11" s="18">
        <v>20150317</v>
      </c>
    </row>
    <row r="12" spans="1:24" x14ac:dyDescent="0.2">
      <c r="A12" s="17" t="s">
        <v>333</v>
      </c>
      <c r="B12" s="28">
        <v>1179370</v>
      </c>
      <c r="C12" s="23" t="s">
        <v>38</v>
      </c>
      <c r="D12" s="28" t="s">
        <v>334</v>
      </c>
      <c r="E12" s="18" t="s">
        <v>335</v>
      </c>
      <c r="F12" s="24">
        <v>2600632.2599999998</v>
      </c>
      <c r="G12" s="24">
        <v>86687742</v>
      </c>
      <c r="H12" s="19" t="s">
        <v>147</v>
      </c>
      <c r="I12" s="18" t="s">
        <v>61</v>
      </c>
      <c r="K12" s="18" t="s">
        <v>40</v>
      </c>
      <c r="L12" s="32" t="s">
        <v>33</v>
      </c>
      <c r="M12" s="18" t="s">
        <v>210</v>
      </c>
      <c r="N12" s="18">
        <v>20240926</v>
      </c>
    </row>
    <row r="13" spans="1:24" x14ac:dyDescent="0.2">
      <c r="A13" s="17" t="s">
        <v>303</v>
      </c>
      <c r="B13" s="28">
        <v>1170010</v>
      </c>
      <c r="C13" s="23" t="s">
        <v>38</v>
      </c>
      <c r="D13" s="28" t="s">
        <v>304</v>
      </c>
      <c r="E13" s="18" t="s">
        <v>305</v>
      </c>
      <c r="F13" s="24">
        <v>66263956.109999999</v>
      </c>
      <c r="G13" s="24">
        <v>66933289</v>
      </c>
      <c r="H13" s="19" t="s">
        <v>80</v>
      </c>
      <c r="I13" s="18" t="s">
        <v>61</v>
      </c>
      <c r="K13" s="18" t="s">
        <v>34</v>
      </c>
      <c r="L13" s="32" t="s">
        <v>33</v>
      </c>
      <c r="M13" s="18" t="s">
        <v>41</v>
      </c>
      <c r="N13" s="18">
        <v>20150223</v>
      </c>
      <c r="P13" s="18" t="s">
        <v>56</v>
      </c>
      <c r="U13" s="34">
        <v>1248062</v>
      </c>
      <c r="V13" s="34">
        <v>1488329.5</v>
      </c>
      <c r="W13" s="20">
        <v>1049</v>
      </c>
      <c r="X13" s="18">
        <v>1</v>
      </c>
    </row>
    <row r="14" spans="1:24" x14ac:dyDescent="0.2">
      <c r="A14" s="17" t="s">
        <v>246</v>
      </c>
      <c r="B14" s="28">
        <v>1003651</v>
      </c>
      <c r="C14" s="23" t="s">
        <v>38</v>
      </c>
      <c r="D14" s="28" t="s">
        <v>247</v>
      </c>
      <c r="E14" s="18" t="s">
        <v>248</v>
      </c>
      <c r="F14" s="24">
        <v>664118.36</v>
      </c>
      <c r="G14" s="24">
        <v>66411836</v>
      </c>
      <c r="H14" s="19" t="s">
        <v>147</v>
      </c>
      <c r="I14" s="18" t="s">
        <v>61</v>
      </c>
      <c r="K14" s="18" t="s">
        <v>173</v>
      </c>
      <c r="L14" s="32" t="s">
        <v>15</v>
      </c>
      <c r="M14" s="18" t="s">
        <v>200</v>
      </c>
      <c r="N14" s="18">
        <v>20221027</v>
      </c>
      <c r="S14" s="18" t="s">
        <v>249</v>
      </c>
      <c r="U14" s="34">
        <v>895792</v>
      </c>
      <c r="V14" s="34">
        <v>9236.5</v>
      </c>
      <c r="W14" s="20">
        <v>132</v>
      </c>
      <c r="X14" s="18">
        <v>1</v>
      </c>
    </row>
    <row r="15" spans="1:24" x14ac:dyDescent="0.2">
      <c r="A15" s="17" t="s">
        <v>283</v>
      </c>
      <c r="B15" s="28">
        <v>1166025</v>
      </c>
      <c r="C15" s="23" t="s">
        <v>38</v>
      </c>
      <c r="D15" s="28" t="s">
        <v>284</v>
      </c>
      <c r="E15" s="18" t="s">
        <v>285</v>
      </c>
      <c r="F15" s="24">
        <v>24324231.960000001</v>
      </c>
      <c r="G15" s="24">
        <v>77219784</v>
      </c>
      <c r="H15" s="19" t="s">
        <v>105</v>
      </c>
      <c r="I15" s="18" t="s">
        <v>61</v>
      </c>
      <c r="K15" s="18" t="s">
        <v>57</v>
      </c>
      <c r="L15" s="32" t="s">
        <v>15</v>
      </c>
      <c r="M15" s="18" t="s">
        <v>35</v>
      </c>
      <c r="N15" s="18">
        <v>20130910</v>
      </c>
      <c r="P15" s="18" t="s">
        <v>56</v>
      </c>
      <c r="S15" s="18" t="s">
        <v>286</v>
      </c>
      <c r="U15" s="34">
        <v>572621</v>
      </c>
      <c r="V15" s="34">
        <v>157752</v>
      </c>
      <c r="W15" s="20">
        <v>150</v>
      </c>
      <c r="X15" s="18">
        <v>1</v>
      </c>
    </row>
    <row r="16" spans="1:24" x14ac:dyDescent="0.2">
      <c r="A16" s="17" t="s">
        <v>201</v>
      </c>
      <c r="B16" s="28">
        <v>1068761</v>
      </c>
      <c r="C16" s="23" t="s">
        <v>38</v>
      </c>
      <c r="D16" s="28" t="s">
        <v>202</v>
      </c>
      <c r="E16" s="18" t="s">
        <v>203</v>
      </c>
      <c r="F16" s="24">
        <v>7090276.4800000004</v>
      </c>
      <c r="G16" s="24">
        <v>101289664</v>
      </c>
      <c r="H16" s="19" t="s">
        <v>80</v>
      </c>
      <c r="I16" s="18" t="s">
        <v>61</v>
      </c>
      <c r="K16" s="18" t="s">
        <v>40</v>
      </c>
      <c r="L16" s="32" t="s">
        <v>33</v>
      </c>
      <c r="N16" s="18">
        <v>20010731</v>
      </c>
      <c r="P16" s="18" t="s">
        <v>56</v>
      </c>
      <c r="Q16" s="18" t="s">
        <v>43</v>
      </c>
      <c r="U16" s="34">
        <v>2008285</v>
      </c>
      <c r="V16" s="34">
        <v>153577</v>
      </c>
      <c r="W16" s="20">
        <v>249</v>
      </c>
      <c r="X16" s="18">
        <v>1</v>
      </c>
    </row>
    <row r="17" spans="1:24" x14ac:dyDescent="0.2">
      <c r="A17" s="17" t="s">
        <v>309</v>
      </c>
      <c r="B17" s="28">
        <v>1176395</v>
      </c>
      <c r="C17" s="23" t="s">
        <v>38</v>
      </c>
      <c r="D17" s="28" t="s">
        <v>310</v>
      </c>
      <c r="E17" s="18" t="s">
        <v>311</v>
      </c>
      <c r="F17" s="24">
        <v>1393463.61</v>
      </c>
      <c r="G17" s="24">
        <v>46448787</v>
      </c>
      <c r="H17" s="19" t="s">
        <v>63</v>
      </c>
      <c r="I17" s="18" t="s">
        <v>61</v>
      </c>
      <c r="K17" s="18" t="s">
        <v>45</v>
      </c>
      <c r="L17" s="32" t="s">
        <v>33</v>
      </c>
      <c r="M17" s="18" t="s">
        <v>41</v>
      </c>
      <c r="N17" s="18">
        <v>20151209</v>
      </c>
    </row>
    <row r="18" spans="1:24" x14ac:dyDescent="0.2">
      <c r="A18" s="17" t="s">
        <v>217</v>
      </c>
      <c r="B18" s="28">
        <v>25138</v>
      </c>
      <c r="C18" s="23" t="s">
        <v>38</v>
      </c>
      <c r="D18" s="28" t="s">
        <v>218</v>
      </c>
      <c r="E18" s="18" t="s">
        <v>219</v>
      </c>
      <c r="F18" s="24">
        <v>144590632.19999999</v>
      </c>
      <c r="G18" s="24">
        <v>11475447</v>
      </c>
      <c r="H18" s="19" t="s">
        <v>80</v>
      </c>
      <c r="I18" s="18" t="s">
        <v>61</v>
      </c>
      <c r="K18" s="18" t="s">
        <v>34</v>
      </c>
      <c r="L18" s="32" t="s">
        <v>33</v>
      </c>
      <c r="N18" s="18">
        <v>20060613</v>
      </c>
      <c r="U18" s="34">
        <v>91881</v>
      </c>
      <c r="V18" s="34">
        <v>1167649</v>
      </c>
      <c r="W18" s="20">
        <v>235</v>
      </c>
      <c r="X18" s="18">
        <v>1</v>
      </c>
    </row>
    <row r="19" spans="1:24" x14ac:dyDescent="0.2">
      <c r="A19" s="17" t="s">
        <v>315</v>
      </c>
      <c r="B19" s="28">
        <v>1178940</v>
      </c>
      <c r="C19" s="23" t="s">
        <v>38</v>
      </c>
      <c r="D19" s="28" t="s">
        <v>316</v>
      </c>
      <c r="E19" s="18" t="s">
        <v>317</v>
      </c>
      <c r="F19" s="24">
        <v>3525570.375</v>
      </c>
      <c r="G19" s="24">
        <v>141022815</v>
      </c>
      <c r="H19" s="19" t="s">
        <v>73</v>
      </c>
      <c r="I19" s="18" t="s">
        <v>61</v>
      </c>
      <c r="J19" s="18" t="s">
        <v>72</v>
      </c>
      <c r="K19" s="18" t="s">
        <v>45</v>
      </c>
      <c r="L19" s="32" t="s">
        <v>33</v>
      </c>
      <c r="M19" s="18" t="s">
        <v>204</v>
      </c>
      <c r="N19" s="18">
        <v>20190430</v>
      </c>
      <c r="Q19" s="18" t="s">
        <v>43</v>
      </c>
      <c r="U19" s="34">
        <v>529924</v>
      </c>
      <c r="V19" s="34">
        <v>14215</v>
      </c>
      <c r="W19" s="20">
        <v>36</v>
      </c>
      <c r="X19" s="18">
        <v>1</v>
      </c>
    </row>
    <row r="20" spans="1:24" x14ac:dyDescent="0.2">
      <c r="A20" s="17" t="s">
        <v>389</v>
      </c>
      <c r="B20" s="28">
        <v>1183910</v>
      </c>
      <c r="C20" s="23" t="s">
        <v>38</v>
      </c>
      <c r="D20" s="28" t="s">
        <v>390</v>
      </c>
      <c r="E20" s="18" t="s">
        <v>391</v>
      </c>
      <c r="F20" s="24">
        <v>167618759</v>
      </c>
      <c r="G20" s="24">
        <v>95782148</v>
      </c>
      <c r="H20" s="19" t="s">
        <v>63</v>
      </c>
      <c r="I20" s="18" t="s">
        <v>61</v>
      </c>
      <c r="J20" s="18" t="s">
        <v>72</v>
      </c>
      <c r="K20" s="18" t="s">
        <v>39</v>
      </c>
      <c r="L20" s="32" t="s">
        <v>33</v>
      </c>
      <c r="M20" s="18" t="s">
        <v>41</v>
      </c>
      <c r="N20" s="18">
        <v>20210408</v>
      </c>
      <c r="P20" s="18" t="s">
        <v>56</v>
      </c>
      <c r="R20" s="18" t="s">
        <v>43</v>
      </c>
      <c r="U20" s="34">
        <v>1351382</v>
      </c>
      <c r="V20" s="34">
        <v>2492095.5</v>
      </c>
      <c r="W20" s="20">
        <v>1942</v>
      </c>
      <c r="X20" s="18">
        <v>1</v>
      </c>
    </row>
    <row r="21" spans="1:24" x14ac:dyDescent="0.2">
      <c r="A21" s="17" t="s">
        <v>211</v>
      </c>
      <c r="B21" s="28">
        <v>698705</v>
      </c>
      <c r="C21" s="23" t="s">
        <v>38</v>
      </c>
      <c r="D21" s="28" t="s">
        <v>212</v>
      </c>
      <c r="E21" s="18" t="s">
        <v>213</v>
      </c>
      <c r="F21" s="24">
        <v>1975821.06</v>
      </c>
      <c r="G21" s="24">
        <v>197582106</v>
      </c>
      <c r="H21" s="19" t="s">
        <v>105</v>
      </c>
      <c r="I21" s="18" t="s">
        <v>61</v>
      </c>
      <c r="K21" s="18" t="s">
        <v>34</v>
      </c>
      <c r="L21" s="32" t="s">
        <v>33</v>
      </c>
      <c r="U21" s="34">
        <v>1231680</v>
      </c>
      <c r="V21" s="34">
        <v>17620</v>
      </c>
      <c r="W21" s="20">
        <v>52</v>
      </c>
      <c r="X21" s="18">
        <v>1</v>
      </c>
    </row>
    <row r="22" spans="1:24" x14ac:dyDescent="0.2">
      <c r="A22" s="17" t="s">
        <v>339</v>
      </c>
      <c r="B22" s="28">
        <v>1181621</v>
      </c>
      <c r="C22" s="23" t="s">
        <v>38</v>
      </c>
      <c r="D22" s="28" t="s">
        <v>340</v>
      </c>
      <c r="E22" s="18" t="s">
        <v>341</v>
      </c>
      <c r="F22" s="24">
        <v>714240.52500000002</v>
      </c>
      <c r="G22" s="24">
        <v>47616035</v>
      </c>
      <c r="H22" s="19" t="s">
        <v>147</v>
      </c>
      <c r="I22" s="18" t="s">
        <v>61</v>
      </c>
      <c r="K22" s="18" t="s">
        <v>93</v>
      </c>
      <c r="L22" s="32" t="s">
        <v>15</v>
      </c>
      <c r="M22" s="18" t="s">
        <v>204</v>
      </c>
      <c r="N22" s="18">
        <v>20211126</v>
      </c>
      <c r="Q22" s="18" t="s">
        <v>43</v>
      </c>
      <c r="S22" s="18" t="s">
        <v>94</v>
      </c>
    </row>
    <row r="23" spans="1:24" x14ac:dyDescent="0.2">
      <c r="A23" s="17" t="s">
        <v>410</v>
      </c>
      <c r="B23" s="28">
        <v>1186675</v>
      </c>
      <c r="C23" s="23" t="s">
        <v>38</v>
      </c>
      <c r="D23" s="28" t="s">
        <v>430</v>
      </c>
      <c r="E23" s="18" t="s">
        <v>431</v>
      </c>
      <c r="F23" s="24">
        <v>29054378.760000002</v>
      </c>
      <c r="G23" s="24">
        <v>19631337</v>
      </c>
      <c r="H23" s="19" t="s">
        <v>105</v>
      </c>
      <c r="I23" s="18" t="s">
        <v>61</v>
      </c>
      <c r="K23" s="18" t="s">
        <v>34</v>
      </c>
      <c r="L23" s="32" t="s">
        <v>33</v>
      </c>
      <c r="M23" s="18" t="s">
        <v>204</v>
      </c>
      <c r="N23" s="18">
        <v>20250716</v>
      </c>
      <c r="Q23" s="18" t="s">
        <v>43</v>
      </c>
      <c r="U23" s="34">
        <v>724397</v>
      </c>
      <c r="V23" s="34">
        <v>756492</v>
      </c>
      <c r="W23" s="20">
        <v>385</v>
      </c>
      <c r="X23" s="18">
        <v>1</v>
      </c>
    </row>
    <row r="24" spans="1:24" x14ac:dyDescent="0.2">
      <c r="A24" s="17" t="s">
        <v>357</v>
      </c>
      <c r="B24" s="28">
        <v>1181730</v>
      </c>
      <c r="C24" s="23" t="s">
        <v>38</v>
      </c>
      <c r="D24" s="28" t="s">
        <v>358</v>
      </c>
      <c r="E24" s="18" t="s">
        <v>359</v>
      </c>
      <c r="F24" s="24">
        <v>14179016.380000001</v>
      </c>
      <c r="G24" s="24">
        <v>17948122</v>
      </c>
      <c r="H24" s="19" t="s">
        <v>147</v>
      </c>
      <c r="I24" s="18" t="s">
        <v>61</v>
      </c>
      <c r="K24" s="18" t="s">
        <v>360</v>
      </c>
      <c r="L24" s="32" t="s">
        <v>15</v>
      </c>
      <c r="M24" s="18" t="s">
        <v>204</v>
      </c>
      <c r="N24" s="18">
        <v>20211015</v>
      </c>
      <c r="Q24" s="18" t="s">
        <v>43</v>
      </c>
      <c r="S24" s="18" t="s">
        <v>361</v>
      </c>
      <c r="U24" s="34">
        <v>162843</v>
      </c>
      <c r="V24" s="34">
        <v>109318.5</v>
      </c>
      <c r="W24" s="20">
        <v>56</v>
      </c>
      <c r="X24" s="18">
        <v>1</v>
      </c>
    </row>
    <row r="25" spans="1:24" x14ac:dyDescent="0.2">
      <c r="A25" s="17" t="s">
        <v>418</v>
      </c>
      <c r="B25" s="28">
        <v>1188321</v>
      </c>
      <c r="C25" s="23" t="s">
        <v>38</v>
      </c>
      <c r="D25" s="28" t="s">
        <v>419</v>
      </c>
      <c r="E25" s="18" t="s">
        <v>420</v>
      </c>
      <c r="F25" s="24">
        <v>45503372.640000001</v>
      </c>
      <c r="G25" s="24">
        <v>103416756</v>
      </c>
      <c r="H25" s="19" t="s">
        <v>105</v>
      </c>
      <c r="I25" s="18" t="s">
        <v>61</v>
      </c>
      <c r="K25" s="18" t="s">
        <v>34</v>
      </c>
      <c r="L25" s="32" t="s">
        <v>33</v>
      </c>
      <c r="M25" s="18" t="s">
        <v>41</v>
      </c>
      <c r="N25" s="18">
        <v>20241016</v>
      </c>
      <c r="U25" s="34">
        <v>1462379</v>
      </c>
      <c r="V25" s="34">
        <v>672587.5</v>
      </c>
      <c r="W25" s="20">
        <v>519</v>
      </c>
      <c r="X25" s="18">
        <v>1</v>
      </c>
    </row>
    <row r="26" spans="1:24" x14ac:dyDescent="0.2">
      <c r="A26" s="17" t="s">
        <v>214</v>
      </c>
      <c r="B26" s="28">
        <v>1096521</v>
      </c>
      <c r="C26" s="23" t="s">
        <v>38</v>
      </c>
      <c r="D26" s="28" t="s">
        <v>215</v>
      </c>
      <c r="E26" s="18" t="s">
        <v>216</v>
      </c>
      <c r="F26" s="24">
        <v>46950730.899999999</v>
      </c>
      <c r="G26" s="24">
        <v>27618077</v>
      </c>
      <c r="H26" s="19" t="s">
        <v>63</v>
      </c>
      <c r="I26" s="18" t="s">
        <v>61</v>
      </c>
      <c r="K26" s="18" t="s">
        <v>34</v>
      </c>
      <c r="L26" s="32" t="s">
        <v>33</v>
      </c>
      <c r="P26" s="18" t="s">
        <v>47</v>
      </c>
      <c r="Q26" s="18" t="s">
        <v>43</v>
      </c>
      <c r="U26" s="34">
        <v>264504</v>
      </c>
      <c r="V26" s="34">
        <v>462423.5</v>
      </c>
      <c r="W26" s="20">
        <v>473</v>
      </c>
      <c r="X26" s="18">
        <v>1</v>
      </c>
    </row>
    <row r="27" spans="1:24" x14ac:dyDescent="0.2">
      <c r="A27" s="17" t="s">
        <v>403</v>
      </c>
      <c r="B27" s="28">
        <v>1186116</v>
      </c>
      <c r="C27" s="23" t="s">
        <v>38</v>
      </c>
      <c r="D27" s="28" t="s">
        <v>404</v>
      </c>
      <c r="E27" s="18" t="s">
        <v>405</v>
      </c>
      <c r="F27" s="24">
        <v>10491209.255000001</v>
      </c>
      <c r="G27" s="24">
        <v>67685221</v>
      </c>
      <c r="H27" s="19" t="s">
        <v>63</v>
      </c>
      <c r="I27" s="18" t="s">
        <v>61</v>
      </c>
      <c r="K27" s="18" t="s">
        <v>50</v>
      </c>
      <c r="L27" s="32" t="s">
        <v>33</v>
      </c>
      <c r="M27" s="18" t="s">
        <v>204</v>
      </c>
      <c r="N27" s="18">
        <v>20240209</v>
      </c>
      <c r="Q27" s="18" t="s">
        <v>43</v>
      </c>
      <c r="U27" s="34">
        <v>361917</v>
      </c>
      <c r="V27" s="34">
        <v>56498.5</v>
      </c>
      <c r="W27" s="20">
        <v>110</v>
      </c>
      <c r="X27" s="18">
        <v>1</v>
      </c>
    </row>
    <row r="28" spans="1:24" x14ac:dyDescent="0.2">
      <c r="A28" s="17" t="s">
        <v>259</v>
      </c>
      <c r="B28" s="28">
        <v>1127835</v>
      </c>
      <c r="C28" s="23" t="s">
        <v>38</v>
      </c>
      <c r="D28" s="28" t="s">
        <v>260</v>
      </c>
      <c r="E28" s="18" t="s">
        <v>261</v>
      </c>
      <c r="F28" s="24">
        <v>6252356.2000000002</v>
      </c>
      <c r="G28" s="24">
        <v>31261781</v>
      </c>
      <c r="H28" s="19" t="s">
        <v>73</v>
      </c>
      <c r="I28" s="18" t="s">
        <v>61</v>
      </c>
      <c r="J28" s="18" t="s">
        <v>72</v>
      </c>
      <c r="K28" s="18" t="s">
        <v>40</v>
      </c>
      <c r="L28" s="32" t="s">
        <v>33</v>
      </c>
      <c r="M28" s="18" t="s">
        <v>209</v>
      </c>
      <c r="N28" s="18">
        <v>20170428</v>
      </c>
      <c r="P28" s="18" t="s">
        <v>56</v>
      </c>
      <c r="Q28" s="18" t="s">
        <v>43</v>
      </c>
      <c r="U28" s="34">
        <v>399453</v>
      </c>
      <c r="V28" s="34">
        <v>80315.5</v>
      </c>
      <c r="W28" s="20">
        <v>124</v>
      </c>
      <c r="X28" s="18">
        <v>1</v>
      </c>
    </row>
    <row r="29" spans="1:24" x14ac:dyDescent="0.2">
      <c r="A29" s="17" t="s">
        <v>300</v>
      </c>
      <c r="B29" s="28">
        <v>1170025</v>
      </c>
      <c r="C29" s="23" t="s">
        <v>38</v>
      </c>
      <c r="D29" s="28" t="s">
        <v>301</v>
      </c>
      <c r="E29" s="18" t="s">
        <v>302</v>
      </c>
      <c r="F29" s="24">
        <v>31805906.5</v>
      </c>
      <c r="G29" s="24">
        <v>2765731</v>
      </c>
      <c r="H29" s="19" t="s">
        <v>80</v>
      </c>
      <c r="I29" s="18" t="s">
        <v>61</v>
      </c>
      <c r="K29" s="18" t="s">
        <v>39</v>
      </c>
      <c r="L29" s="32" t="s">
        <v>33</v>
      </c>
      <c r="M29" s="18" t="s">
        <v>204</v>
      </c>
      <c r="N29" s="18">
        <v>20170519</v>
      </c>
      <c r="P29" s="18" t="s">
        <v>56</v>
      </c>
      <c r="Q29" s="18" t="s">
        <v>43</v>
      </c>
      <c r="U29" s="34">
        <v>323418</v>
      </c>
      <c r="V29" s="34">
        <v>120646.5</v>
      </c>
      <c r="W29" s="20">
        <v>43</v>
      </c>
      <c r="X29" s="18">
        <v>1</v>
      </c>
    </row>
    <row r="30" spans="1:24" x14ac:dyDescent="0.2">
      <c r="A30" s="17" t="s">
        <v>297</v>
      </c>
      <c r="B30" s="28">
        <v>1167235</v>
      </c>
      <c r="C30" s="23" t="s">
        <v>38</v>
      </c>
      <c r="D30" s="28" t="s">
        <v>298</v>
      </c>
      <c r="E30" s="18" t="s">
        <v>299</v>
      </c>
      <c r="F30" s="24">
        <v>41331581.399999999</v>
      </c>
      <c r="G30" s="24">
        <v>68885969</v>
      </c>
      <c r="H30" s="19" t="s">
        <v>80</v>
      </c>
      <c r="I30" s="18" t="s">
        <v>61</v>
      </c>
      <c r="K30" s="18" t="s">
        <v>40</v>
      </c>
      <c r="L30" s="32" t="s">
        <v>33</v>
      </c>
      <c r="M30" s="18" t="s">
        <v>35</v>
      </c>
      <c r="N30" s="18">
        <v>20140905</v>
      </c>
      <c r="U30" s="34">
        <v>74539</v>
      </c>
      <c r="V30" s="34">
        <v>43266.5</v>
      </c>
      <c r="W30" s="20">
        <v>75</v>
      </c>
      <c r="X30" s="18">
        <v>1</v>
      </c>
    </row>
    <row r="31" spans="1:24" x14ac:dyDescent="0.2">
      <c r="A31" s="17" t="s">
        <v>271</v>
      </c>
      <c r="B31" s="28">
        <v>1145690</v>
      </c>
      <c r="C31" s="23" t="s">
        <v>38</v>
      </c>
      <c r="D31" s="28" t="s">
        <v>272</v>
      </c>
      <c r="E31" s="18" t="s">
        <v>273</v>
      </c>
      <c r="F31" s="24">
        <v>874631.69499999995</v>
      </c>
      <c r="G31" s="24">
        <v>7605493</v>
      </c>
      <c r="H31" s="19" t="s">
        <v>147</v>
      </c>
      <c r="I31" s="18" t="s">
        <v>61</v>
      </c>
      <c r="K31" s="18" t="s">
        <v>52</v>
      </c>
      <c r="L31" s="32" t="s">
        <v>127</v>
      </c>
      <c r="M31" s="18" t="s">
        <v>200</v>
      </c>
      <c r="N31" s="18">
        <v>20230414</v>
      </c>
      <c r="P31" s="18" t="s">
        <v>56</v>
      </c>
      <c r="Q31" s="18" t="s">
        <v>43</v>
      </c>
    </row>
    <row r="32" spans="1:24" x14ac:dyDescent="0.2">
      <c r="A32" s="17" t="s">
        <v>287</v>
      </c>
      <c r="B32" s="28">
        <v>1168160</v>
      </c>
      <c r="C32" s="23" t="s">
        <v>38</v>
      </c>
      <c r="D32" s="28" t="s">
        <v>288</v>
      </c>
      <c r="E32" s="18" t="s">
        <v>289</v>
      </c>
      <c r="F32" s="24">
        <v>300871.88500000001</v>
      </c>
      <c r="G32" s="24">
        <v>60174377</v>
      </c>
      <c r="H32" s="19" t="s">
        <v>105</v>
      </c>
      <c r="I32" s="18" t="s">
        <v>61</v>
      </c>
      <c r="K32" s="18" t="s">
        <v>57</v>
      </c>
      <c r="L32" s="32" t="s">
        <v>15</v>
      </c>
      <c r="M32" s="18" t="s">
        <v>208</v>
      </c>
      <c r="N32" s="18">
        <v>20210609</v>
      </c>
      <c r="Q32" s="18" t="s">
        <v>43</v>
      </c>
      <c r="S32" s="18" t="s">
        <v>290</v>
      </c>
    </row>
    <row r="33" spans="1:24" x14ac:dyDescent="0.2">
      <c r="A33" s="17" t="s">
        <v>380</v>
      </c>
      <c r="B33" s="28">
        <v>1183930</v>
      </c>
      <c r="C33" s="23" t="s">
        <v>38</v>
      </c>
      <c r="D33" s="28" t="s">
        <v>381</v>
      </c>
      <c r="E33" s="18" t="s">
        <v>382</v>
      </c>
      <c r="F33" s="24">
        <v>18004631.359999999</v>
      </c>
      <c r="G33" s="24">
        <v>58079456</v>
      </c>
      <c r="H33" s="19" t="s">
        <v>147</v>
      </c>
      <c r="I33" s="18" t="s">
        <v>61</v>
      </c>
      <c r="K33" s="18" t="s">
        <v>40</v>
      </c>
      <c r="L33" s="32" t="s">
        <v>33</v>
      </c>
      <c r="M33" s="18" t="s">
        <v>204</v>
      </c>
      <c r="N33" s="18">
        <v>20220207</v>
      </c>
      <c r="Q33" s="18" t="s">
        <v>43</v>
      </c>
      <c r="U33" s="34">
        <v>297422</v>
      </c>
      <c r="V33" s="34">
        <v>90007.5</v>
      </c>
      <c r="W33" s="20">
        <v>53</v>
      </c>
      <c r="X33" s="18">
        <v>1</v>
      </c>
    </row>
    <row r="34" spans="1:24" x14ac:dyDescent="0.2">
      <c r="A34" s="17" t="s">
        <v>205</v>
      </c>
      <c r="B34" s="28">
        <v>1023715</v>
      </c>
      <c r="C34" s="23" t="s">
        <v>38</v>
      </c>
      <c r="D34" s="28" t="s">
        <v>206</v>
      </c>
      <c r="E34" s="18" t="s">
        <v>207</v>
      </c>
      <c r="F34" s="24">
        <v>1224482.6200000001</v>
      </c>
      <c r="G34" s="24">
        <v>61224131</v>
      </c>
      <c r="H34" s="19" t="s">
        <v>80</v>
      </c>
      <c r="I34" s="18" t="s">
        <v>61</v>
      </c>
      <c r="K34" s="18" t="s">
        <v>40</v>
      </c>
      <c r="L34" s="32" t="s">
        <v>33</v>
      </c>
      <c r="P34" s="18" t="s">
        <v>56</v>
      </c>
      <c r="U34" s="34">
        <v>35000</v>
      </c>
      <c r="V34" s="34">
        <v>785</v>
      </c>
      <c r="W34" s="20">
        <v>5</v>
      </c>
      <c r="X34" s="18">
        <v>1</v>
      </c>
    </row>
    <row r="35" spans="1:24" x14ac:dyDescent="0.2">
      <c r="A35" s="17" t="s">
        <v>396</v>
      </c>
      <c r="B35" s="28">
        <v>1185085</v>
      </c>
      <c r="C35" s="23" t="s">
        <v>38</v>
      </c>
      <c r="D35" s="28" t="s">
        <v>397</v>
      </c>
      <c r="E35" s="18" t="s">
        <v>398</v>
      </c>
      <c r="F35" s="24">
        <v>51288501</v>
      </c>
      <c r="G35" s="24">
        <v>34192334</v>
      </c>
      <c r="H35" s="19" t="s">
        <v>84</v>
      </c>
      <c r="I35" s="18" t="s">
        <v>61</v>
      </c>
      <c r="K35" s="18" t="s">
        <v>34</v>
      </c>
      <c r="L35" s="32" t="s">
        <v>33</v>
      </c>
      <c r="M35" s="18" t="s">
        <v>204</v>
      </c>
      <c r="N35" s="18">
        <v>20221123</v>
      </c>
      <c r="Q35" s="18" t="s">
        <v>43</v>
      </c>
      <c r="U35" s="34">
        <v>653613</v>
      </c>
      <c r="V35" s="34">
        <v>873382</v>
      </c>
      <c r="W35" s="20">
        <v>155</v>
      </c>
      <c r="X35" s="18">
        <v>1</v>
      </c>
    </row>
    <row r="36" spans="1:24" x14ac:dyDescent="0.2">
      <c r="A36" s="17" t="s">
        <v>280</v>
      </c>
      <c r="B36" s="28">
        <v>1159325</v>
      </c>
      <c r="C36" s="23" t="s">
        <v>38</v>
      </c>
      <c r="D36" s="28" t="s">
        <v>281</v>
      </c>
      <c r="E36" s="18" t="s">
        <v>282</v>
      </c>
      <c r="F36" s="24">
        <v>18549071.385000002</v>
      </c>
      <c r="G36" s="24">
        <v>195253383</v>
      </c>
      <c r="H36" s="19" t="s">
        <v>63</v>
      </c>
      <c r="I36" s="18" t="s">
        <v>61</v>
      </c>
      <c r="K36" s="18" t="s">
        <v>45</v>
      </c>
      <c r="L36" s="32" t="s">
        <v>33</v>
      </c>
      <c r="M36" s="18" t="s">
        <v>204</v>
      </c>
      <c r="N36" s="18">
        <v>20141127</v>
      </c>
      <c r="P36" s="18" t="s">
        <v>56</v>
      </c>
      <c r="Q36" s="18" t="s">
        <v>43</v>
      </c>
      <c r="U36" s="34">
        <v>1745420</v>
      </c>
      <c r="V36" s="34">
        <v>161488.5</v>
      </c>
      <c r="W36" s="20">
        <v>320</v>
      </c>
      <c r="X36" s="18">
        <v>1</v>
      </c>
    </row>
    <row r="37" spans="1:24" x14ac:dyDescent="0.2">
      <c r="A37" s="17" t="s">
        <v>351</v>
      </c>
      <c r="B37" s="28">
        <v>1181706</v>
      </c>
      <c r="C37" s="23" t="s">
        <v>38</v>
      </c>
      <c r="D37" s="28" t="s">
        <v>352</v>
      </c>
      <c r="E37" s="18" t="s">
        <v>353</v>
      </c>
      <c r="F37" s="24">
        <v>182154093.56</v>
      </c>
      <c r="G37" s="24">
        <v>49633268</v>
      </c>
      <c r="H37" s="19" t="s">
        <v>147</v>
      </c>
      <c r="I37" s="18" t="s">
        <v>61</v>
      </c>
      <c r="K37" s="18" t="s">
        <v>68</v>
      </c>
      <c r="L37" s="32" t="s">
        <v>15</v>
      </c>
      <c r="M37" s="18" t="s">
        <v>204</v>
      </c>
      <c r="N37" s="18">
        <v>20221201</v>
      </c>
      <c r="P37" s="18" t="s">
        <v>56</v>
      </c>
      <c r="Q37" s="18" t="s">
        <v>43</v>
      </c>
      <c r="S37" s="18" t="s">
        <v>229</v>
      </c>
      <c r="U37" s="34">
        <v>3837153</v>
      </c>
      <c r="V37" s="34">
        <v>15136163.5</v>
      </c>
      <c r="W37" s="20">
        <v>8297</v>
      </c>
      <c r="X37" s="18">
        <v>1</v>
      </c>
    </row>
    <row r="38" spans="1:24" x14ac:dyDescent="0.2">
      <c r="A38" s="17" t="s">
        <v>291</v>
      </c>
      <c r="B38" s="28">
        <v>1023533</v>
      </c>
      <c r="C38" s="23" t="s">
        <v>38</v>
      </c>
      <c r="D38" s="28" t="s">
        <v>292</v>
      </c>
      <c r="E38" s="18" t="s">
        <v>293</v>
      </c>
      <c r="F38" s="24">
        <v>465054.75</v>
      </c>
      <c r="G38" s="24">
        <v>10334550</v>
      </c>
      <c r="H38" s="19" t="s">
        <v>105</v>
      </c>
      <c r="I38" s="18" t="s">
        <v>61</v>
      </c>
      <c r="K38" s="18" t="s">
        <v>45</v>
      </c>
      <c r="L38" s="32" t="s">
        <v>33</v>
      </c>
      <c r="M38" s="18" t="s">
        <v>37</v>
      </c>
      <c r="N38" s="18">
        <v>20140630</v>
      </c>
      <c r="U38" s="34">
        <v>3000</v>
      </c>
      <c r="V38" s="34">
        <v>135</v>
      </c>
      <c r="W38" s="20">
        <v>3</v>
      </c>
      <c r="X38" s="18">
        <v>1</v>
      </c>
    </row>
    <row r="39" spans="1:24" x14ac:dyDescent="0.2">
      <c r="A39" s="17" t="s">
        <v>220</v>
      </c>
      <c r="B39" s="28">
        <v>1083979</v>
      </c>
      <c r="C39" s="23" t="s">
        <v>38</v>
      </c>
      <c r="D39" s="28" t="s">
        <v>221</v>
      </c>
      <c r="E39" s="18" t="s">
        <v>222</v>
      </c>
      <c r="F39" s="24">
        <v>14426131.48</v>
      </c>
      <c r="G39" s="24">
        <v>54438232</v>
      </c>
      <c r="H39" s="19" t="s">
        <v>84</v>
      </c>
      <c r="I39" s="18" t="s">
        <v>61</v>
      </c>
      <c r="K39" s="18" t="s">
        <v>45</v>
      </c>
      <c r="L39" s="32" t="s">
        <v>33</v>
      </c>
      <c r="Q39" s="18" t="s">
        <v>43</v>
      </c>
      <c r="U39" s="34">
        <v>358705</v>
      </c>
      <c r="V39" s="34">
        <v>94003</v>
      </c>
      <c r="W39" s="20">
        <v>72</v>
      </c>
      <c r="X39" s="18">
        <v>1</v>
      </c>
    </row>
    <row r="40" spans="1:24" x14ac:dyDescent="0.2">
      <c r="A40" s="17" t="s">
        <v>365</v>
      </c>
      <c r="B40" s="28">
        <v>1180325</v>
      </c>
      <c r="C40" s="23" t="s">
        <v>38</v>
      </c>
      <c r="D40" s="28" t="s">
        <v>366</v>
      </c>
      <c r="E40" s="18" t="s">
        <v>367</v>
      </c>
      <c r="F40" s="24">
        <v>870991.59</v>
      </c>
      <c r="G40" s="24">
        <v>87099159</v>
      </c>
      <c r="H40" s="19" t="s">
        <v>84</v>
      </c>
      <c r="I40" s="18" t="s">
        <v>61</v>
      </c>
      <c r="K40" s="18" t="s">
        <v>34</v>
      </c>
      <c r="L40" s="32" t="s">
        <v>33</v>
      </c>
      <c r="M40" s="18" t="s">
        <v>204</v>
      </c>
      <c r="N40" s="18">
        <v>20201006</v>
      </c>
      <c r="P40" s="18" t="s">
        <v>56</v>
      </c>
      <c r="Q40" s="18" t="s">
        <v>43</v>
      </c>
    </row>
    <row r="41" spans="1:24" x14ac:dyDescent="0.2">
      <c r="A41" s="17" t="s">
        <v>226</v>
      </c>
      <c r="B41" s="28">
        <v>1090436</v>
      </c>
      <c r="C41" s="23" t="s">
        <v>38</v>
      </c>
      <c r="D41" s="28" t="s">
        <v>227</v>
      </c>
      <c r="E41" s="18" t="s">
        <v>228</v>
      </c>
      <c r="F41" s="24">
        <v>7263862.5999999996</v>
      </c>
      <c r="G41" s="24">
        <v>181596565</v>
      </c>
      <c r="H41" s="19" t="s">
        <v>63</v>
      </c>
      <c r="I41" s="18" t="s">
        <v>61</v>
      </c>
      <c r="K41" s="18" t="s">
        <v>50</v>
      </c>
      <c r="L41" s="32" t="s">
        <v>33</v>
      </c>
      <c r="P41" s="18" t="s">
        <v>56</v>
      </c>
      <c r="Q41" s="18" t="s">
        <v>43</v>
      </c>
      <c r="U41" s="34">
        <v>4650368</v>
      </c>
      <c r="V41" s="34">
        <v>179957.5</v>
      </c>
      <c r="W41" s="20">
        <v>146</v>
      </c>
      <c r="X41" s="18">
        <v>1</v>
      </c>
    </row>
    <row r="42" spans="1:24" x14ac:dyDescent="0.2">
      <c r="A42" s="17" t="s">
        <v>392</v>
      </c>
      <c r="B42" s="28">
        <v>1184550</v>
      </c>
      <c r="C42" s="23" t="s">
        <v>38</v>
      </c>
      <c r="D42" s="28" t="s">
        <v>393</v>
      </c>
      <c r="E42" s="18" t="s">
        <v>394</v>
      </c>
      <c r="F42" s="24">
        <v>4422268.0999999996</v>
      </c>
      <c r="G42" s="24">
        <v>176890724</v>
      </c>
      <c r="H42" s="19" t="s">
        <v>147</v>
      </c>
      <c r="I42" s="18" t="s">
        <v>61</v>
      </c>
      <c r="K42" s="18" t="s">
        <v>109</v>
      </c>
      <c r="L42" s="32" t="s">
        <v>15</v>
      </c>
      <c r="M42" s="18" t="s">
        <v>41</v>
      </c>
      <c r="N42" s="18">
        <v>20210604</v>
      </c>
      <c r="S42" s="18" t="s">
        <v>395</v>
      </c>
      <c r="U42" s="34">
        <v>57280</v>
      </c>
      <c r="V42" s="34">
        <v>1510</v>
      </c>
      <c r="W42" s="20">
        <v>13</v>
      </c>
      <c r="X42" s="18">
        <v>1</v>
      </c>
    </row>
    <row r="43" spans="1:24" x14ac:dyDescent="0.2">
      <c r="A43" s="17" t="s">
        <v>374</v>
      </c>
      <c r="B43" s="28">
        <v>1183195</v>
      </c>
      <c r="C43" s="23" t="s">
        <v>38</v>
      </c>
      <c r="D43" s="28" t="s">
        <v>375</v>
      </c>
      <c r="E43" s="18" t="s">
        <v>376</v>
      </c>
      <c r="F43" s="24">
        <v>6271507.3849999998</v>
      </c>
      <c r="G43" s="24">
        <v>96484729</v>
      </c>
      <c r="H43" s="19" t="s">
        <v>147</v>
      </c>
      <c r="I43" s="18" t="s">
        <v>61</v>
      </c>
      <c r="K43" s="18" t="s">
        <v>34</v>
      </c>
      <c r="L43" s="32" t="s">
        <v>33</v>
      </c>
      <c r="M43" s="18" t="s">
        <v>204</v>
      </c>
      <c r="N43" s="18">
        <v>20201214</v>
      </c>
      <c r="Q43" s="18" t="s">
        <v>43</v>
      </c>
      <c r="U43" s="34">
        <v>1596724</v>
      </c>
      <c r="V43" s="34">
        <v>90116</v>
      </c>
      <c r="W43" s="20">
        <v>70</v>
      </c>
      <c r="X43" s="18">
        <v>1</v>
      </c>
    </row>
    <row r="44" spans="1:24" x14ac:dyDescent="0.2">
      <c r="A44" s="17" t="s">
        <v>330</v>
      </c>
      <c r="B44" s="28">
        <v>1178321</v>
      </c>
      <c r="C44" s="23" t="s">
        <v>38</v>
      </c>
      <c r="D44" s="28" t="s">
        <v>331</v>
      </c>
      <c r="E44" s="18" t="s">
        <v>332</v>
      </c>
      <c r="F44" s="24">
        <v>1515456.08</v>
      </c>
      <c r="G44" s="24">
        <v>37886402</v>
      </c>
      <c r="H44" s="19" t="s">
        <v>73</v>
      </c>
      <c r="I44" s="18" t="s">
        <v>61</v>
      </c>
      <c r="J44" s="18" t="s">
        <v>72</v>
      </c>
      <c r="K44" s="18" t="s">
        <v>34</v>
      </c>
      <c r="L44" s="32" t="s">
        <v>33</v>
      </c>
      <c r="M44" s="18" t="s">
        <v>41</v>
      </c>
      <c r="N44" s="18">
        <v>20180502</v>
      </c>
      <c r="P44" s="18" t="s">
        <v>56</v>
      </c>
      <c r="U44" s="34">
        <v>502974</v>
      </c>
      <c r="V44" s="34">
        <v>19965.5</v>
      </c>
      <c r="W44" s="20">
        <v>97</v>
      </c>
      <c r="X44" s="18">
        <v>1</v>
      </c>
    </row>
    <row r="45" spans="1:24" x14ac:dyDescent="0.2">
      <c r="A45" s="17" t="s">
        <v>268</v>
      </c>
      <c r="B45" s="28">
        <v>1144260</v>
      </c>
      <c r="C45" s="23" t="s">
        <v>38</v>
      </c>
      <c r="D45" s="28" t="s">
        <v>269</v>
      </c>
      <c r="E45" s="18" t="s">
        <v>270</v>
      </c>
      <c r="F45" s="24">
        <v>67166803.540000007</v>
      </c>
      <c r="G45" s="24">
        <v>126729818</v>
      </c>
      <c r="H45" s="19" t="s">
        <v>80</v>
      </c>
      <c r="I45" s="18" t="s">
        <v>61</v>
      </c>
      <c r="K45" s="18" t="s">
        <v>39</v>
      </c>
      <c r="L45" s="32" t="s">
        <v>33</v>
      </c>
      <c r="M45" s="18" t="s">
        <v>200</v>
      </c>
      <c r="N45" s="18">
        <v>20230301</v>
      </c>
      <c r="Q45" s="18" t="s">
        <v>43</v>
      </c>
      <c r="U45" s="34">
        <v>1856294</v>
      </c>
      <c r="V45" s="34">
        <v>831719</v>
      </c>
      <c r="W45" s="20">
        <v>615</v>
      </c>
      <c r="X45" s="18">
        <v>1</v>
      </c>
    </row>
    <row r="46" spans="1:24" x14ac:dyDescent="0.2">
      <c r="A46" s="17" t="s">
        <v>348</v>
      </c>
      <c r="B46" s="28">
        <v>1182517</v>
      </c>
      <c r="C46" s="23" t="s">
        <v>38</v>
      </c>
      <c r="D46" s="28" t="s">
        <v>349</v>
      </c>
      <c r="E46" s="18" t="s">
        <v>350</v>
      </c>
      <c r="F46" s="24">
        <v>7830604.9349999996</v>
      </c>
      <c r="G46" s="24">
        <v>58004481</v>
      </c>
      <c r="H46" s="19" t="s">
        <v>63</v>
      </c>
      <c r="I46" s="18" t="s">
        <v>61</v>
      </c>
      <c r="K46" s="18" t="s">
        <v>45</v>
      </c>
      <c r="L46" s="32" t="s">
        <v>33</v>
      </c>
      <c r="M46" s="18" t="s">
        <v>204</v>
      </c>
      <c r="N46" s="18">
        <v>20210712</v>
      </c>
      <c r="P46" s="18" t="s">
        <v>56</v>
      </c>
      <c r="Q46" s="18" t="s">
        <v>43</v>
      </c>
      <c r="U46" s="34">
        <v>1438049</v>
      </c>
      <c r="V46" s="34">
        <v>193016.5</v>
      </c>
      <c r="W46" s="20">
        <v>121</v>
      </c>
      <c r="X46" s="18">
        <v>1</v>
      </c>
    </row>
    <row r="47" spans="1:24" x14ac:dyDescent="0.2">
      <c r="A47" s="17" t="s">
        <v>262</v>
      </c>
      <c r="B47" s="28">
        <v>1133312</v>
      </c>
      <c r="C47" s="23" t="s">
        <v>38</v>
      </c>
      <c r="D47" s="28" t="s">
        <v>263</v>
      </c>
      <c r="E47" s="18" t="s">
        <v>264</v>
      </c>
      <c r="F47" s="24">
        <v>12106123.08</v>
      </c>
      <c r="G47" s="24">
        <v>10436313</v>
      </c>
      <c r="H47" s="19" t="s">
        <v>63</v>
      </c>
      <c r="I47" s="18" t="s">
        <v>61</v>
      </c>
      <c r="K47" s="18" t="s">
        <v>50</v>
      </c>
      <c r="L47" s="32" t="s">
        <v>33</v>
      </c>
      <c r="M47" s="18" t="s">
        <v>37</v>
      </c>
      <c r="N47" s="18">
        <v>20100329</v>
      </c>
      <c r="U47" s="34">
        <v>41324</v>
      </c>
      <c r="V47" s="34">
        <v>48888</v>
      </c>
      <c r="W47" s="20">
        <v>40</v>
      </c>
      <c r="X47" s="18">
        <v>1</v>
      </c>
    </row>
    <row r="48" spans="1:24" x14ac:dyDescent="0.2">
      <c r="A48" s="17" t="s">
        <v>233</v>
      </c>
      <c r="B48" s="28">
        <v>1044237</v>
      </c>
      <c r="C48" s="23" t="s">
        <v>38</v>
      </c>
      <c r="D48" s="28" t="s">
        <v>234</v>
      </c>
      <c r="E48" s="18" t="s">
        <v>235</v>
      </c>
      <c r="F48" s="24">
        <v>49289959.030000001</v>
      </c>
      <c r="G48" s="24">
        <v>758307062</v>
      </c>
      <c r="H48" s="19" t="s">
        <v>105</v>
      </c>
      <c r="I48" s="18" t="s">
        <v>61</v>
      </c>
      <c r="K48" s="18" t="s">
        <v>62</v>
      </c>
      <c r="L48" s="32" t="s">
        <v>33</v>
      </c>
      <c r="U48" s="34">
        <v>650732</v>
      </c>
      <c r="V48" s="34">
        <v>43863</v>
      </c>
      <c r="W48" s="20">
        <v>155</v>
      </c>
      <c r="X48" s="18">
        <v>1</v>
      </c>
    </row>
    <row r="49" spans="1:24" x14ac:dyDescent="0.2">
      <c r="A49" s="17" t="s">
        <v>256</v>
      </c>
      <c r="B49" s="28">
        <v>1085717</v>
      </c>
      <c r="C49" s="23" t="s">
        <v>38</v>
      </c>
      <c r="D49" s="28" t="s">
        <v>257</v>
      </c>
      <c r="E49" s="18" t="s">
        <v>258</v>
      </c>
      <c r="F49" s="24">
        <v>21315600.41</v>
      </c>
      <c r="G49" s="24">
        <v>327932314</v>
      </c>
      <c r="H49" s="19" t="s">
        <v>105</v>
      </c>
      <c r="I49" s="18" t="s">
        <v>61</v>
      </c>
      <c r="K49" s="18" t="s">
        <v>34</v>
      </c>
      <c r="L49" s="32" t="s">
        <v>33</v>
      </c>
      <c r="M49" s="18" t="s">
        <v>35</v>
      </c>
      <c r="N49" s="18">
        <v>20080212</v>
      </c>
      <c r="U49" s="34">
        <v>1497568</v>
      </c>
      <c r="V49" s="34">
        <v>88102.5</v>
      </c>
      <c r="W49" s="20">
        <v>112</v>
      </c>
      <c r="X49" s="18">
        <v>1</v>
      </c>
    </row>
    <row r="50" spans="1:24" x14ac:dyDescent="0.2">
      <c r="A50" s="17" t="s">
        <v>294</v>
      </c>
      <c r="B50" s="28">
        <v>1155750</v>
      </c>
      <c r="C50" s="23" t="s">
        <v>38</v>
      </c>
      <c r="D50" s="28" t="s">
        <v>425</v>
      </c>
      <c r="E50" s="18" t="s">
        <v>295</v>
      </c>
      <c r="F50" s="24">
        <v>7870075.8650000002</v>
      </c>
      <c r="G50" s="24">
        <v>50774683</v>
      </c>
      <c r="H50" s="19" t="s">
        <v>296</v>
      </c>
      <c r="I50" s="18" t="s">
        <v>61</v>
      </c>
      <c r="K50" s="18" t="s">
        <v>39</v>
      </c>
      <c r="L50" s="32" t="s">
        <v>33</v>
      </c>
      <c r="M50" s="18" t="s">
        <v>209</v>
      </c>
      <c r="N50" s="18">
        <v>20210428</v>
      </c>
      <c r="Q50" s="18" t="s">
        <v>43</v>
      </c>
      <c r="U50" s="34">
        <v>562622</v>
      </c>
      <c r="V50" s="34">
        <v>85209</v>
      </c>
      <c r="W50" s="20">
        <v>112</v>
      </c>
      <c r="X50" s="18">
        <v>1</v>
      </c>
    </row>
    <row r="51" spans="1:24" x14ac:dyDescent="0.2">
      <c r="A51" s="17" t="s">
        <v>411</v>
      </c>
      <c r="B51" s="28">
        <v>1186855</v>
      </c>
      <c r="C51" s="23" t="s">
        <v>38</v>
      </c>
      <c r="D51" s="28" t="s">
        <v>412</v>
      </c>
      <c r="E51" s="18" t="s">
        <v>413</v>
      </c>
      <c r="F51" s="24">
        <v>46512224.18</v>
      </c>
      <c r="G51" s="24">
        <v>62854357</v>
      </c>
      <c r="H51" s="19" t="s">
        <v>63</v>
      </c>
      <c r="I51" s="18" t="s">
        <v>61</v>
      </c>
      <c r="J51" s="18" t="s">
        <v>49</v>
      </c>
      <c r="K51" s="18" t="s">
        <v>95</v>
      </c>
      <c r="L51" s="32" t="s">
        <v>33</v>
      </c>
      <c r="M51" s="18" t="s">
        <v>41</v>
      </c>
      <c r="N51" s="18">
        <v>20221111</v>
      </c>
      <c r="P51" s="18" t="s">
        <v>56</v>
      </c>
      <c r="U51" s="34">
        <v>3000510</v>
      </c>
      <c r="V51" s="34">
        <v>2296877</v>
      </c>
      <c r="W51" s="20">
        <v>1109</v>
      </c>
      <c r="X51" s="18">
        <v>1</v>
      </c>
    </row>
    <row r="52" spans="1:24" x14ac:dyDescent="0.2">
      <c r="A52" s="17" t="s">
        <v>321</v>
      </c>
      <c r="B52" s="28">
        <v>1179315</v>
      </c>
      <c r="C52" s="23" t="s">
        <v>38</v>
      </c>
      <c r="D52" s="28" t="s">
        <v>322</v>
      </c>
      <c r="E52" s="18" t="s">
        <v>323</v>
      </c>
      <c r="F52" s="24">
        <v>20507899.805</v>
      </c>
      <c r="G52" s="24">
        <v>132309031</v>
      </c>
      <c r="H52" s="19" t="s">
        <v>147</v>
      </c>
      <c r="I52" s="18" t="s">
        <v>61</v>
      </c>
      <c r="K52" s="18" t="s">
        <v>45</v>
      </c>
      <c r="L52" s="32" t="s">
        <v>33</v>
      </c>
      <c r="M52" s="18" t="s">
        <v>204</v>
      </c>
      <c r="N52" s="18">
        <v>20190613</v>
      </c>
      <c r="P52" s="18" t="s">
        <v>47</v>
      </c>
      <c r="Q52" s="18" t="s">
        <v>43</v>
      </c>
      <c r="U52" s="34">
        <v>978101</v>
      </c>
      <c r="V52" s="34">
        <v>165000.5</v>
      </c>
      <c r="W52" s="20">
        <v>293</v>
      </c>
      <c r="X52" s="18">
        <v>1</v>
      </c>
    </row>
    <row r="53" spans="1:24" x14ac:dyDescent="0.2">
      <c r="A53" s="17" t="s">
        <v>342</v>
      </c>
      <c r="B53" s="28">
        <v>1182050</v>
      </c>
      <c r="C53" s="23" t="s">
        <v>38</v>
      </c>
      <c r="D53" s="28" t="s">
        <v>343</v>
      </c>
      <c r="E53" s="18" t="s">
        <v>344</v>
      </c>
      <c r="F53" s="24">
        <v>570695.41</v>
      </c>
      <c r="G53" s="24">
        <v>57069541</v>
      </c>
      <c r="H53" s="19" t="s">
        <v>63</v>
      </c>
      <c r="I53" s="18" t="s">
        <v>61</v>
      </c>
      <c r="K53" s="18" t="s">
        <v>34</v>
      </c>
      <c r="L53" s="32" t="s">
        <v>33</v>
      </c>
      <c r="M53" s="18" t="s">
        <v>204</v>
      </c>
      <c r="N53" s="18">
        <v>20230418</v>
      </c>
      <c r="Q53" s="18" t="s">
        <v>43</v>
      </c>
      <c r="U53" s="34">
        <v>155375</v>
      </c>
      <c r="V53" s="34">
        <v>1534</v>
      </c>
      <c r="W53" s="20">
        <v>21</v>
      </c>
      <c r="X53" s="18">
        <v>1</v>
      </c>
    </row>
    <row r="54" spans="1:24" x14ac:dyDescent="0.2">
      <c r="A54" s="17" t="s">
        <v>354</v>
      </c>
      <c r="B54" s="28">
        <v>1182720</v>
      </c>
      <c r="C54" s="23" t="s">
        <v>38</v>
      </c>
      <c r="D54" s="28" t="s">
        <v>355</v>
      </c>
      <c r="E54" s="18" t="s">
        <v>356</v>
      </c>
      <c r="F54" s="24">
        <v>436940294.07999998</v>
      </c>
      <c r="G54" s="24">
        <v>80319907</v>
      </c>
      <c r="H54" s="19" t="s">
        <v>63</v>
      </c>
      <c r="I54" s="18" t="s">
        <v>61</v>
      </c>
      <c r="K54" s="18" t="s">
        <v>40</v>
      </c>
      <c r="L54" s="32" t="s">
        <v>33</v>
      </c>
      <c r="M54" s="18" t="s">
        <v>35</v>
      </c>
      <c r="N54" s="18">
        <v>20190313</v>
      </c>
      <c r="O54" s="18" t="s">
        <v>67</v>
      </c>
      <c r="P54" s="18" t="s">
        <v>56</v>
      </c>
      <c r="R54" s="18" t="s">
        <v>43</v>
      </c>
      <c r="U54" s="34">
        <v>2684967</v>
      </c>
      <c r="V54" s="34">
        <v>19271487.5</v>
      </c>
      <c r="W54" s="20">
        <v>8855</v>
      </c>
      <c r="X54" s="18">
        <v>1</v>
      </c>
    </row>
    <row r="55" spans="1:24" x14ac:dyDescent="0.2">
      <c r="A55" s="17" t="s">
        <v>371</v>
      </c>
      <c r="B55" s="28">
        <v>1183535</v>
      </c>
      <c r="C55" s="23" t="s">
        <v>38</v>
      </c>
      <c r="D55" s="28" t="s">
        <v>372</v>
      </c>
      <c r="E55" s="18" t="s">
        <v>373</v>
      </c>
      <c r="F55" s="24">
        <v>27308791.695</v>
      </c>
      <c r="G55" s="24">
        <v>56306787</v>
      </c>
      <c r="H55" s="19" t="s">
        <v>105</v>
      </c>
      <c r="I55" s="18" t="s">
        <v>61</v>
      </c>
      <c r="K55" s="18" t="s">
        <v>34</v>
      </c>
      <c r="L55" s="32" t="s">
        <v>33</v>
      </c>
      <c r="M55" s="18" t="s">
        <v>204</v>
      </c>
      <c r="N55" s="18">
        <v>20200706</v>
      </c>
      <c r="Q55" s="18" t="s">
        <v>43</v>
      </c>
      <c r="U55" s="34">
        <v>1243936</v>
      </c>
      <c r="V55" s="34">
        <v>635477.5</v>
      </c>
      <c r="W55" s="20">
        <v>316</v>
      </c>
      <c r="X55" s="18">
        <v>1</v>
      </c>
    </row>
    <row r="56" spans="1:24" x14ac:dyDescent="0.2">
      <c r="A56" s="17" t="s">
        <v>399</v>
      </c>
      <c r="B56" s="28">
        <v>1185080</v>
      </c>
      <c r="C56" s="23" t="s">
        <v>38</v>
      </c>
      <c r="D56" s="28" t="s">
        <v>434</v>
      </c>
      <c r="E56" s="18" t="s">
        <v>435</v>
      </c>
      <c r="F56" s="24">
        <v>16980000</v>
      </c>
      <c r="G56" s="24">
        <v>84900000</v>
      </c>
      <c r="H56" s="19" t="s">
        <v>63</v>
      </c>
      <c r="I56" s="18" t="s">
        <v>61</v>
      </c>
      <c r="K56" s="18" t="s">
        <v>46</v>
      </c>
      <c r="L56" s="32" t="s">
        <v>41</v>
      </c>
      <c r="M56" s="18" t="s">
        <v>204</v>
      </c>
      <c r="N56" s="18">
        <v>20251027</v>
      </c>
      <c r="Q56" s="18" t="s">
        <v>43</v>
      </c>
      <c r="T56" s="18" t="s">
        <v>43</v>
      </c>
      <c r="U56" s="34">
        <v>9000</v>
      </c>
      <c r="V56" s="34">
        <v>1650</v>
      </c>
      <c r="W56" s="20">
        <v>3</v>
      </c>
      <c r="X56" s="18">
        <v>1</v>
      </c>
    </row>
    <row r="57" spans="1:24" x14ac:dyDescent="0.2">
      <c r="A57" s="17" t="s">
        <v>383</v>
      </c>
      <c r="B57" s="28">
        <v>1183620</v>
      </c>
      <c r="C57" s="23" t="s">
        <v>38</v>
      </c>
      <c r="D57" s="28" t="s">
        <v>384</v>
      </c>
      <c r="E57" s="18" t="s">
        <v>385</v>
      </c>
      <c r="F57" s="24">
        <v>866326.51500000001</v>
      </c>
      <c r="G57" s="24">
        <v>173265303</v>
      </c>
      <c r="H57" s="19" t="s">
        <v>84</v>
      </c>
      <c r="I57" s="18" t="s">
        <v>61</v>
      </c>
      <c r="K57" s="18" t="s">
        <v>34</v>
      </c>
      <c r="L57" s="32" t="s">
        <v>33</v>
      </c>
      <c r="M57" s="18" t="s">
        <v>41</v>
      </c>
      <c r="N57" s="18">
        <v>20200504</v>
      </c>
    </row>
    <row r="58" spans="1:24" x14ac:dyDescent="0.2">
      <c r="A58" s="17" t="s">
        <v>312</v>
      </c>
      <c r="B58" s="28">
        <v>1176461</v>
      </c>
      <c r="C58" s="23" t="s">
        <v>38</v>
      </c>
      <c r="D58" s="28" t="s">
        <v>313</v>
      </c>
      <c r="E58" s="18" t="s">
        <v>314</v>
      </c>
      <c r="F58" s="24">
        <v>24011419.300000001</v>
      </c>
      <c r="G58" s="24">
        <v>87314252</v>
      </c>
      <c r="H58" s="19" t="s">
        <v>105</v>
      </c>
      <c r="I58" s="18" t="s">
        <v>61</v>
      </c>
      <c r="K58" s="18" t="s">
        <v>62</v>
      </c>
      <c r="L58" s="32" t="s">
        <v>33</v>
      </c>
      <c r="M58" s="18" t="s">
        <v>204</v>
      </c>
      <c r="N58" s="18">
        <v>20161107</v>
      </c>
      <c r="P58" s="18" t="s">
        <v>47</v>
      </c>
      <c r="Q58" s="18" t="s">
        <v>43</v>
      </c>
      <c r="U58" s="34">
        <v>210543</v>
      </c>
      <c r="V58" s="34">
        <v>59420</v>
      </c>
      <c r="W58" s="20">
        <v>78</v>
      </c>
      <c r="X58" s="18">
        <v>1</v>
      </c>
    </row>
    <row r="59" spans="1:24" x14ac:dyDescent="0.2">
      <c r="A59" s="17" t="s">
        <v>362</v>
      </c>
      <c r="B59" s="28">
        <v>1183020</v>
      </c>
      <c r="C59" s="23" t="s">
        <v>38</v>
      </c>
      <c r="D59" s="28" t="s">
        <v>363</v>
      </c>
      <c r="E59" s="18" t="s">
        <v>364</v>
      </c>
      <c r="F59" s="24">
        <v>7946248.8700000001</v>
      </c>
      <c r="G59" s="24">
        <v>227035682</v>
      </c>
      <c r="H59" s="19" t="s">
        <v>84</v>
      </c>
      <c r="I59" s="18" t="s">
        <v>61</v>
      </c>
      <c r="K59" s="18" t="s">
        <v>34</v>
      </c>
      <c r="L59" s="32" t="s">
        <v>33</v>
      </c>
      <c r="M59" s="18" t="s">
        <v>204</v>
      </c>
      <c r="N59" s="18">
        <v>20211104</v>
      </c>
      <c r="Q59" s="18" t="s">
        <v>43</v>
      </c>
      <c r="U59" s="34">
        <v>145749</v>
      </c>
      <c r="V59" s="34">
        <v>4593.5</v>
      </c>
      <c r="W59" s="20">
        <v>39</v>
      </c>
      <c r="X59" s="18">
        <v>1</v>
      </c>
    </row>
    <row r="60" spans="1:24" x14ac:dyDescent="0.2">
      <c r="A60" s="17" t="s">
        <v>277</v>
      </c>
      <c r="B60" s="28">
        <v>1154680</v>
      </c>
      <c r="C60" s="23" t="s">
        <v>38</v>
      </c>
      <c r="D60" s="28" t="s">
        <v>278</v>
      </c>
      <c r="E60" s="18" t="s">
        <v>279</v>
      </c>
      <c r="F60" s="24">
        <v>59849687.700000003</v>
      </c>
      <c r="G60" s="24">
        <v>90681345</v>
      </c>
      <c r="H60" s="19" t="s">
        <v>63</v>
      </c>
      <c r="I60" s="18" t="s">
        <v>61</v>
      </c>
      <c r="K60" s="18" t="s">
        <v>46</v>
      </c>
      <c r="L60" s="32" t="s">
        <v>41</v>
      </c>
      <c r="M60" s="18" t="s">
        <v>210</v>
      </c>
      <c r="N60" s="18">
        <v>20220622</v>
      </c>
      <c r="P60" s="18" t="s">
        <v>56</v>
      </c>
      <c r="Q60" s="18" t="s">
        <v>43</v>
      </c>
      <c r="T60" s="18" t="s">
        <v>43</v>
      </c>
      <c r="U60" s="34">
        <v>256701</v>
      </c>
      <c r="V60" s="34">
        <v>169645.5</v>
      </c>
      <c r="W60" s="20">
        <v>152</v>
      </c>
      <c r="X60" s="18">
        <v>1</v>
      </c>
    </row>
    <row r="61" spans="1:24" x14ac:dyDescent="0.2">
      <c r="A61" s="17" t="s">
        <v>336</v>
      </c>
      <c r="B61" s="28">
        <v>1181345</v>
      </c>
      <c r="C61" s="23" t="s">
        <v>38</v>
      </c>
      <c r="D61" s="28" t="s">
        <v>337</v>
      </c>
      <c r="E61" s="18" t="s">
        <v>338</v>
      </c>
      <c r="F61" s="24">
        <v>74928521.480000004</v>
      </c>
      <c r="G61" s="24">
        <v>129187106</v>
      </c>
      <c r="H61" s="19" t="s">
        <v>147</v>
      </c>
      <c r="I61" s="18" t="s">
        <v>61</v>
      </c>
      <c r="K61" s="18" t="s">
        <v>40</v>
      </c>
      <c r="L61" s="32" t="s">
        <v>33</v>
      </c>
      <c r="M61" s="18" t="s">
        <v>204</v>
      </c>
      <c r="N61" s="18">
        <v>20210903</v>
      </c>
      <c r="P61" s="18" t="s">
        <v>56</v>
      </c>
      <c r="Q61" s="18" t="s">
        <v>43</v>
      </c>
      <c r="U61" s="34">
        <v>603962</v>
      </c>
      <c r="V61" s="34">
        <v>361988</v>
      </c>
      <c r="W61" s="20">
        <v>494</v>
      </c>
      <c r="X61" s="18">
        <v>1</v>
      </c>
    </row>
    <row r="62" spans="1:24" x14ac:dyDescent="0.2">
      <c r="A62" s="17" t="s">
        <v>236</v>
      </c>
      <c r="B62" s="28">
        <v>26185</v>
      </c>
      <c r="C62" s="23" t="s">
        <v>38</v>
      </c>
      <c r="D62" s="28" t="s">
        <v>237</v>
      </c>
      <c r="E62" s="18" t="s">
        <v>238</v>
      </c>
      <c r="F62" s="24">
        <v>34091360.159999996</v>
      </c>
      <c r="G62" s="24">
        <v>131120616</v>
      </c>
      <c r="H62" s="19" t="s">
        <v>84</v>
      </c>
      <c r="I62" s="18" t="s">
        <v>61</v>
      </c>
      <c r="K62" s="18" t="s">
        <v>88</v>
      </c>
      <c r="L62" s="32" t="s">
        <v>15</v>
      </c>
      <c r="M62" s="18" t="s">
        <v>210</v>
      </c>
      <c r="N62" s="18">
        <v>20200706</v>
      </c>
      <c r="S62" s="18" t="s">
        <v>239</v>
      </c>
      <c r="U62" s="34">
        <v>2797548</v>
      </c>
      <c r="V62" s="34">
        <v>850510</v>
      </c>
      <c r="W62" s="20">
        <v>825</v>
      </c>
      <c r="X62" s="18">
        <v>1</v>
      </c>
    </row>
    <row r="63" spans="1:24" x14ac:dyDescent="0.2">
      <c r="A63" s="17" t="s">
        <v>327</v>
      </c>
      <c r="B63" s="28">
        <v>1180557</v>
      </c>
      <c r="C63" s="23" t="s">
        <v>38</v>
      </c>
      <c r="D63" s="28" t="s">
        <v>328</v>
      </c>
      <c r="E63" s="18" t="s">
        <v>329</v>
      </c>
      <c r="F63" s="24">
        <v>16910432.460000001</v>
      </c>
      <c r="G63" s="24">
        <v>187893694</v>
      </c>
      <c r="H63" s="19" t="s">
        <v>73</v>
      </c>
      <c r="I63" s="18" t="s">
        <v>61</v>
      </c>
      <c r="J63" s="18" t="s">
        <v>72</v>
      </c>
      <c r="K63" s="18" t="s">
        <v>34</v>
      </c>
      <c r="L63" s="32" t="s">
        <v>33</v>
      </c>
      <c r="M63" s="18" t="s">
        <v>204</v>
      </c>
      <c r="N63" s="18">
        <v>20190118</v>
      </c>
      <c r="Q63" s="18" t="s">
        <v>43</v>
      </c>
      <c r="U63" s="34">
        <v>2973390</v>
      </c>
      <c r="V63" s="34">
        <v>351407</v>
      </c>
      <c r="W63" s="20">
        <v>441</v>
      </c>
      <c r="X63" s="18">
        <v>1</v>
      </c>
    </row>
    <row r="64" spans="1:24" x14ac:dyDescent="0.2">
      <c r="A64" s="17" t="s">
        <v>407</v>
      </c>
      <c r="B64" s="28">
        <v>1186330</v>
      </c>
      <c r="C64" s="23" t="s">
        <v>38</v>
      </c>
      <c r="D64" s="28" t="s">
        <v>408</v>
      </c>
      <c r="E64" s="18" t="s">
        <v>409</v>
      </c>
      <c r="F64" s="24">
        <v>79207154.844999999</v>
      </c>
      <c r="G64" s="24">
        <v>174081659</v>
      </c>
      <c r="H64" s="19" t="s">
        <v>105</v>
      </c>
      <c r="I64" s="18" t="s">
        <v>61</v>
      </c>
      <c r="K64" s="18" t="s">
        <v>95</v>
      </c>
      <c r="L64" s="32" t="s">
        <v>33</v>
      </c>
      <c r="M64" s="18" t="s">
        <v>204</v>
      </c>
      <c r="N64" s="18">
        <v>20240611</v>
      </c>
      <c r="Q64" s="18" t="s">
        <v>43</v>
      </c>
      <c r="U64" s="34">
        <v>1790448</v>
      </c>
      <c r="V64" s="34">
        <v>794393.5</v>
      </c>
      <c r="W64" s="20">
        <v>417</v>
      </c>
      <c r="X64" s="18">
        <v>1</v>
      </c>
    </row>
    <row r="65" spans="1:24" x14ac:dyDescent="0.2">
      <c r="A65" s="17" t="s">
        <v>345</v>
      </c>
      <c r="B65" s="28">
        <v>1180600</v>
      </c>
      <c r="C65" s="23" t="s">
        <v>38</v>
      </c>
      <c r="D65" s="28" t="s">
        <v>346</v>
      </c>
      <c r="E65" s="18" t="s">
        <v>347</v>
      </c>
      <c r="F65" s="24">
        <v>1387853.7749999999</v>
      </c>
      <c r="G65" s="24">
        <v>55514151</v>
      </c>
      <c r="H65" s="19" t="s">
        <v>84</v>
      </c>
      <c r="I65" s="18" t="s">
        <v>61</v>
      </c>
      <c r="K65" s="18" t="s">
        <v>39</v>
      </c>
      <c r="L65" s="32" t="s">
        <v>33</v>
      </c>
      <c r="M65" s="18" t="s">
        <v>204</v>
      </c>
      <c r="N65" s="18">
        <v>20200303</v>
      </c>
      <c r="Q65" s="18" t="s">
        <v>43</v>
      </c>
      <c r="U65" s="34">
        <v>313598</v>
      </c>
      <c r="V65" s="34">
        <v>7733</v>
      </c>
      <c r="W65" s="20">
        <v>43</v>
      </c>
      <c r="X65" s="18">
        <v>1</v>
      </c>
    </row>
    <row r="66" spans="1:24" x14ac:dyDescent="0.2">
      <c r="A66" s="17" t="s">
        <v>243</v>
      </c>
      <c r="B66" s="28">
        <v>1023065</v>
      </c>
      <c r="C66" s="23" t="s">
        <v>38</v>
      </c>
      <c r="D66" s="28" t="s">
        <v>244</v>
      </c>
      <c r="E66" s="18" t="s">
        <v>245</v>
      </c>
      <c r="F66" s="24">
        <v>5919523.6449999996</v>
      </c>
      <c r="G66" s="24">
        <v>169129247</v>
      </c>
      <c r="H66" s="19" t="s">
        <v>63</v>
      </c>
      <c r="I66" s="18" t="s">
        <v>61</v>
      </c>
      <c r="K66" s="18" t="s">
        <v>45</v>
      </c>
      <c r="L66" s="32" t="s">
        <v>33</v>
      </c>
      <c r="N66" s="18">
        <v>20020805</v>
      </c>
      <c r="U66" s="34">
        <v>329228</v>
      </c>
      <c r="V66" s="34">
        <v>12046.5</v>
      </c>
      <c r="W66" s="20">
        <v>46</v>
      </c>
      <c r="X66" s="18">
        <v>1</v>
      </c>
    </row>
    <row r="67" spans="1:24" x14ac:dyDescent="0.2">
      <c r="A67" s="17" t="s">
        <v>377</v>
      </c>
      <c r="B67" s="28">
        <v>1183526</v>
      </c>
      <c r="C67" s="23" t="s">
        <v>38</v>
      </c>
      <c r="D67" s="28" t="s">
        <v>378</v>
      </c>
      <c r="E67" s="18" t="s">
        <v>379</v>
      </c>
      <c r="F67" s="24">
        <v>3806647.02</v>
      </c>
      <c r="G67" s="24">
        <v>21148039</v>
      </c>
      <c r="H67" s="19" t="s">
        <v>80</v>
      </c>
      <c r="I67" s="18" t="s">
        <v>61</v>
      </c>
      <c r="K67" s="18" t="s">
        <v>40</v>
      </c>
      <c r="L67" s="32" t="s">
        <v>33</v>
      </c>
      <c r="M67" s="18" t="s">
        <v>204</v>
      </c>
      <c r="N67" s="18">
        <v>20210401</v>
      </c>
      <c r="Q67" s="18" t="s">
        <v>43</v>
      </c>
      <c r="U67" s="34">
        <v>654528</v>
      </c>
      <c r="V67" s="34">
        <v>87684</v>
      </c>
      <c r="W67" s="20">
        <v>200</v>
      </c>
      <c r="X67" s="18">
        <v>1</v>
      </c>
    </row>
    <row r="68" spans="1:24" x14ac:dyDescent="0.2">
      <c r="A68" s="17" t="s">
        <v>386</v>
      </c>
      <c r="B68" s="28">
        <v>1184075</v>
      </c>
      <c r="C68" s="23" t="s">
        <v>38</v>
      </c>
      <c r="D68" s="28" t="s">
        <v>387</v>
      </c>
      <c r="E68" s="18" t="s">
        <v>388</v>
      </c>
      <c r="F68" s="24">
        <v>30229096.949999999</v>
      </c>
      <c r="G68" s="24">
        <v>67175771</v>
      </c>
      <c r="H68" s="19" t="s">
        <v>63</v>
      </c>
      <c r="I68" s="18" t="s">
        <v>61</v>
      </c>
      <c r="J68" s="18" t="s">
        <v>72</v>
      </c>
      <c r="K68" s="18" t="s">
        <v>40</v>
      </c>
      <c r="L68" s="32" t="s">
        <v>33</v>
      </c>
      <c r="M68" s="18" t="s">
        <v>41</v>
      </c>
      <c r="N68" s="18">
        <v>20200922</v>
      </c>
      <c r="P68" s="18" t="s">
        <v>47</v>
      </c>
      <c r="U68" s="34">
        <v>1288798</v>
      </c>
      <c r="V68" s="34">
        <v>608973.5</v>
      </c>
      <c r="W68" s="20">
        <v>399</v>
      </c>
      <c r="X68" s="18">
        <v>1</v>
      </c>
    </row>
    <row r="69" spans="1:24" x14ac:dyDescent="0.2">
      <c r="A69" s="17" t="s">
        <v>406</v>
      </c>
      <c r="B69" s="28">
        <v>1185570</v>
      </c>
      <c r="C69" s="23" t="s">
        <v>38</v>
      </c>
      <c r="D69" s="28" t="s">
        <v>432</v>
      </c>
      <c r="E69" s="18" t="s">
        <v>433</v>
      </c>
      <c r="F69" s="24">
        <v>13595709.300000001</v>
      </c>
      <c r="G69" s="24">
        <v>45319031</v>
      </c>
      <c r="H69" s="19" t="s">
        <v>147</v>
      </c>
      <c r="I69" s="18" t="s">
        <v>61</v>
      </c>
      <c r="K69" s="18" t="s">
        <v>46</v>
      </c>
      <c r="L69" s="32" t="s">
        <v>41</v>
      </c>
      <c r="M69" s="18" t="s">
        <v>204</v>
      </c>
      <c r="N69" s="18">
        <v>20250904</v>
      </c>
      <c r="Q69" s="18" t="s">
        <v>43</v>
      </c>
      <c r="T69" s="18" t="s">
        <v>43</v>
      </c>
      <c r="U69" s="34">
        <v>86645</v>
      </c>
      <c r="V69" s="34">
        <v>21099</v>
      </c>
      <c r="W69" s="20">
        <v>35</v>
      </c>
      <c r="X69" s="18">
        <v>1</v>
      </c>
    </row>
    <row r="70" spans="1:24" x14ac:dyDescent="0.2">
      <c r="A70" s="17" t="s">
        <v>414</v>
      </c>
      <c r="B70" s="28">
        <v>1187390</v>
      </c>
      <c r="C70" s="23" t="s">
        <v>38</v>
      </c>
      <c r="D70" s="28" t="s">
        <v>415</v>
      </c>
      <c r="E70" s="18" t="s">
        <v>416</v>
      </c>
      <c r="F70" s="24">
        <v>72031272</v>
      </c>
      <c r="G70" s="24">
        <v>30013030</v>
      </c>
      <c r="H70" s="19" t="s">
        <v>63</v>
      </c>
      <c r="I70" s="18" t="s">
        <v>61</v>
      </c>
      <c r="K70" s="18" t="s">
        <v>44</v>
      </c>
      <c r="L70" s="32" t="s">
        <v>15</v>
      </c>
      <c r="M70" s="18" t="s">
        <v>204</v>
      </c>
      <c r="N70" s="18">
        <v>20241220</v>
      </c>
      <c r="Q70" s="18" t="s">
        <v>43</v>
      </c>
      <c r="S70" s="18" t="s">
        <v>417</v>
      </c>
      <c r="U70" s="34">
        <v>1387</v>
      </c>
      <c r="V70" s="34">
        <v>2799.5</v>
      </c>
      <c r="W70" s="20">
        <v>13</v>
      </c>
      <c r="X70" s="18">
        <v>1</v>
      </c>
    </row>
    <row r="71" spans="1:24" x14ac:dyDescent="0.2">
      <c r="A71" s="17" t="s">
        <v>274</v>
      </c>
      <c r="B71" s="28">
        <v>1153040</v>
      </c>
      <c r="C71" s="23" t="s">
        <v>38</v>
      </c>
      <c r="D71" s="28" t="s">
        <v>275</v>
      </c>
      <c r="E71" s="18" t="s">
        <v>276</v>
      </c>
      <c r="F71" s="24">
        <v>4519371.24</v>
      </c>
      <c r="G71" s="24">
        <v>100430472</v>
      </c>
      <c r="H71" s="19" t="s">
        <v>63</v>
      </c>
      <c r="I71" s="18" t="s">
        <v>61</v>
      </c>
      <c r="K71" s="18" t="s">
        <v>34</v>
      </c>
      <c r="L71" s="32" t="s">
        <v>33</v>
      </c>
      <c r="M71" s="18" t="s">
        <v>209</v>
      </c>
      <c r="N71" s="18">
        <v>20160913</v>
      </c>
      <c r="P71" s="18" t="s">
        <v>56</v>
      </c>
      <c r="Q71" s="18" t="s">
        <v>43</v>
      </c>
      <c r="U71" s="34">
        <v>722322</v>
      </c>
      <c r="V71" s="34">
        <v>33943.5</v>
      </c>
      <c r="W71" s="20">
        <v>65</v>
      </c>
      <c r="X71" s="18">
        <v>1</v>
      </c>
    </row>
    <row r="72" spans="1:24" x14ac:dyDescent="0.2">
      <c r="A72" s="17" t="s">
        <v>250</v>
      </c>
      <c r="B72" s="28">
        <v>1074384</v>
      </c>
      <c r="C72" s="23" t="s">
        <v>38</v>
      </c>
      <c r="D72" s="28" t="s">
        <v>251</v>
      </c>
      <c r="E72" s="18" t="s">
        <v>252</v>
      </c>
      <c r="F72" s="24">
        <v>64264583.5</v>
      </c>
      <c r="G72" s="24">
        <v>257058334</v>
      </c>
      <c r="H72" s="19" t="s">
        <v>105</v>
      </c>
      <c r="I72" s="18" t="s">
        <v>61</v>
      </c>
      <c r="K72" s="18" t="s">
        <v>34</v>
      </c>
      <c r="L72" s="32" t="s">
        <v>33</v>
      </c>
      <c r="P72" s="18" t="s">
        <v>56</v>
      </c>
      <c r="U72" s="34">
        <v>5203462</v>
      </c>
      <c r="V72" s="34">
        <v>1286371.5</v>
      </c>
      <c r="W72" s="20">
        <v>996</v>
      </c>
      <c r="X72" s="18">
        <v>1</v>
      </c>
    </row>
    <row r="73" spans="1:24" x14ac:dyDescent="0.2">
      <c r="A73" s="17" t="s">
        <v>223</v>
      </c>
      <c r="B73" s="28">
        <v>1072657</v>
      </c>
      <c r="C73" s="23" t="s">
        <v>38</v>
      </c>
      <c r="D73" s="28" t="s">
        <v>224</v>
      </c>
      <c r="E73" s="18" t="s">
        <v>225</v>
      </c>
      <c r="F73" s="24">
        <v>3692464.2949999999</v>
      </c>
      <c r="G73" s="24">
        <v>56807143</v>
      </c>
      <c r="H73" s="19" t="s">
        <v>84</v>
      </c>
      <c r="I73" s="18" t="s">
        <v>61</v>
      </c>
      <c r="K73" s="18" t="s">
        <v>34</v>
      </c>
      <c r="L73" s="32" t="s">
        <v>33</v>
      </c>
      <c r="M73" s="18" t="s">
        <v>204</v>
      </c>
      <c r="N73" s="18">
        <v>20011217</v>
      </c>
      <c r="P73" s="18" t="s">
        <v>56</v>
      </c>
      <c r="Q73" s="18" t="s">
        <v>43</v>
      </c>
      <c r="U73" s="34">
        <v>695155</v>
      </c>
      <c r="V73" s="34">
        <v>46477</v>
      </c>
      <c r="W73" s="20">
        <v>167</v>
      </c>
      <c r="X73" s="18">
        <v>1</v>
      </c>
    </row>
    <row r="74" spans="1:24" x14ac:dyDescent="0.2">
      <c r="A74" s="17" t="s">
        <v>368</v>
      </c>
      <c r="B74" s="28">
        <v>1183076</v>
      </c>
      <c r="C74" s="23" t="s">
        <v>38</v>
      </c>
      <c r="D74" s="28" t="s">
        <v>369</v>
      </c>
      <c r="E74" s="18" t="s">
        <v>370</v>
      </c>
      <c r="F74" s="24">
        <v>30583214.039999999</v>
      </c>
      <c r="G74" s="24">
        <v>51835956</v>
      </c>
      <c r="H74" s="19" t="s">
        <v>63</v>
      </c>
      <c r="I74" s="18" t="s">
        <v>61</v>
      </c>
      <c r="K74" s="18" t="s">
        <v>57</v>
      </c>
      <c r="L74" s="32" t="s">
        <v>15</v>
      </c>
      <c r="M74" s="18" t="s">
        <v>204</v>
      </c>
      <c r="N74" s="18">
        <v>20220413</v>
      </c>
      <c r="Q74" s="18" t="s">
        <v>43</v>
      </c>
      <c r="S74" s="18" t="s">
        <v>290</v>
      </c>
      <c r="U74" s="34">
        <v>305562</v>
      </c>
      <c r="V74" s="34">
        <v>190348</v>
      </c>
      <c r="W74" s="20">
        <v>80</v>
      </c>
      <c r="X74" s="18">
        <v>1</v>
      </c>
    </row>
    <row r="75" spans="1:24" x14ac:dyDescent="0.2">
      <c r="A75" s="17" t="s">
        <v>324</v>
      </c>
      <c r="B75" s="28">
        <v>1179605</v>
      </c>
      <c r="C75" s="23" t="s">
        <v>38</v>
      </c>
      <c r="D75" s="28" t="s">
        <v>325</v>
      </c>
      <c r="E75" s="18" t="s">
        <v>326</v>
      </c>
      <c r="F75" s="24">
        <v>3128585.16</v>
      </c>
      <c r="G75" s="24">
        <v>312858516</v>
      </c>
      <c r="H75" s="19" t="s">
        <v>296</v>
      </c>
      <c r="I75" s="18" t="s">
        <v>61</v>
      </c>
      <c r="K75" s="18" t="s">
        <v>40</v>
      </c>
      <c r="L75" s="32" t="s">
        <v>33</v>
      </c>
      <c r="M75" s="18" t="s">
        <v>204</v>
      </c>
      <c r="N75" s="18">
        <v>20211005</v>
      </c>
      <c r="Q75" s="18" t="s">
        <v>43</v>
      </c>
      <c r="U75" s="34">
        <v>3592763</v>
      </c>
      <c r="V75" s="34">
        <v>19979</v>
      </c>
      <c r="W75" s="20">
        <v>166</v>
      </c>
      <c r="X75" s="18">
        <v>1</v>
      </c>
    </row>
    <row r="76" spans="1:24" x14ac:dyDescent="0.2">
      <c r="A76" s="17" t="s">
        <v>265</v>
      </c>
      <c r="B76" s="28">
        <v>1141815</v>
      </c>
      <c r="C76" s="23" t="s">
        <v>38</v>
      </c>
      <c r="D76" s="28" t="s">
        <v>266</v>
      </c>
      <c r="E76" s="18" t="s">
        <v>267</v>
      </c>
      <c r="F76" s="24">
        <v>557762.93999999994</v>
      </c>
      <c r="G76" s="24">
        <v>3984021</v>
      </c>
      <c r="H76" s="19" t="s">
        <v>80</v>
      </c>
      <c r="I76" s="18" t="s">
        <v>61</v>
      </c>
      <c r="K76" s="18" t="s">
        <v>46</v>
      </c>
      <c r="L76" s="32" t="s">
        <v>41</v>
      </c>
      <c r="M76" s="18" t="s">
        <v>210</v>
      </c>
      <c r="N76" s="18">
        <v>20160310</v>
      </c>
      <c r="T76" s="18" t="s">
        <v>43</v>
      </c>
      <c r="U76" s="34">
        <v>40447</v>
      </c>
      <c r="V76" s="34">
        <v>5486.5</v>
      </c>
      <c r="W76" s="20">
        <v>29</v>
      </c>
      <c r="X76" s="18">
        <v>1</v>
      </c>
    </row>
    <row r="77" spans="1:24" x14ac:dyDescent="0.2">
      <c r="A77" s="17" t="s">
        <v>230</v>
      </c>
      <c r="B77" s="28">
        <v>1102962</v>
      </c>
      <c r="C77" s="23" t="s">
        <v>38</v>
      </c>
      <c r="D77" s="28" t="s">
        <v>231</v>
      </c>
      <c r="E77" s="18" t="s">
        <v>232</v>
      </c>
      <c r="F77" s="24">
        <v>21824265.960000001</v>
      </c>
      <c r="G77" s="24">
        <v>181868883</v>
      </c>
      <c r="H77" s="19" t="s">
        <v>147</v>
      </c>
      <c r="I77" s="18" t="s">
        <v>61</v>
      </c>
      <c r="K77" s="18" t="s">
        <v>34</v>
      </c>
      <c r="L77" s="32" t="s">
        <v>33</v>
      </c>
      <c r="M77" s="18" t="s">
        <v>204</v>
      </c>
      <c r="N77" s="18">
        <v>20070926</v>
      </c>
      <c r="Q77" s="18" t="s">
        <v>43</v>
      </c>
      <c r="U77" s="34">
        <v>2574409</v>
      </c>
      <c r="V77" s="34">
        <v>329023</v>
      </c>
      <c r="W77" s="20">
        <v>401</v>
      </c>
      <c r="X77" s="18">
        <v>1</v>
      </c>
    </row>
    <row r="78" spans="1:24" x14ac:dyDescent="0.2">
      <c r="A78" s="17" t="s">
        <v>253</v>
      </c>
      <c r="B78" s="28">
        <v>41131</v>
      </c>
      <c r="C78" s="23" t="s">
        <v>38</v>
      </c>
      <c r="D78" s="28" t="s">
        <v>254</v>
      </c>
      <c r="E78" s="18" t="s">
        <v>255</v>
      </c>
      <c r="F78" s="24">
        <v>1656451.4</v>
      </c>
      <c r="G78" s="24">
        <v>41411285</v>
      </c>
      <c r="H78" s="19" t="s">
        <v>80</v>
      </c>
      <c r="I78" s="18" t="s">
        <v>61</v>
      </c>
      <c r="K78" s="18" t="s">
        <v>40</v>
      </c>
      <c r="L78" s="32" t="s">
        <v>33</v>
      </c>
      <c r="U78" s="34">
        <v>164006</v>
      </c>
      <c r="V78" s="34">
        <v>5755</v>
      </c>
      <c r="W78" s="20">
        <v>16</v>
      </c>
      <c r="X78" s="18">
        <v>1</v>
      </c>
    </row>
    <row r="79" spans="1:24" x14ac:dyDescent="0.2">
      <c r="A79" s="17" t="s">
        <v>427</v>
      </c>
      <c r="B79" s="28">
        <v>1184135</v>
      </c>
      <c r="C79" s="23" t="s">
        <v>38</v>
      </c>
      <c r="D79" s="28" t="s">
        <v>428</v>
      </c>
      <c r="E79" s="18" t="s">
        <v>429</v>
      </c>
      <c r="F79" s="24">
        <v>21418672</v>
      </c>
      <c r="G79" s="24">
        <v>66933350</v>
      </c>
      <c r="H79" s="19" t="s">
        <v>105</v>
      </c>
      <c r="I79" s="18" t="s">
        <v>61</v>
      </c>
      <c r="K79" s="18" t="s">
        <v>46</v>
      </c>
      <c r="L79" s="32" t="s">
        <v>41</v>
      </c>
      <c r="M79" s="18" t="s">
        <v>200</v>
      </c>
      <c r="N79" s="18">
        <v>20250731</v>
      </c>
      <c r="T79" s="18" t="s">
        <v>43</v>
      </c>
      <c r="U79" s="34">
        <v>201420</v>
      </c>
      <c r="V79" s="34">
        <v>65394</v>
      </c>
      <c r="W79" s="20">
        <v>48</v>
      </c>
      <c r="X79" s="18">
        <v>1</v>
      </c>
    </row>
    <row r="80" spans="1:24" x14ac:dyDescent="0.2">
      <c r="A80" s="17" t="s">
        <v>318</v>
      </c>
      <c r="B80" s="28">
        <v>1178945</v>
      </c>
      <c r="C80" s="23" t="s">
        <v>38</v>
      </c>
      <c r="D80" s="28" t="s">
        <v>319</v>
      </c>
      <c r="E80" s="18" t="s">
        <v>320</v>
      </c>
      <c r="F80" s="24">
        <v>1620000</v>
      </c>
      <c r="G80" s="24">
        <v>54000000</v>
      </c>
      <c r="H80" s="19" t="s">
        <v>63</v>
      </c>
      <c r="I80" s="18" t="s">
        <v>61</v>
      </c>
      <c r="K80" s="18" t="s">
        <v>50</v>
      </c>
      <c r="L80" s="32" t="s">
        <v>33</v>
      </c>
      <c r="M80" s="18" t="s">
        <v>204</v>
      </c>
      <c r="N80" s="18">
        <v>20171027</v>
      </c>
      <c r="Q80" s="18" t="s">
        <v>43</v>
      </c>
      <c r="U80" s="34">
        <v>117017</v>
      </c>
      <c r="V80" s="34">
        <v>3081</v>
      </c>
      <c r="W80" s="20">
        <v>22</v>
      </c>
      <c r="X80" s="18">
        <v>1</v>
      </c>
    </row>
    <row r="81" spans="1:24" x14ac:dyDescent="0.2">
      <c r="A81" s="17" t="s">
        <v>400</v>
      </c>
      <c r="B81" s="28">
        <v>1185040</v>
      </c>
      <c r="C81" s="23" t="s">
        <v>38</v>
      </c>
      <c r="D81" s="28" t="s">
        <v>401</v>
      </c>
      <c r="E81" s="18" t="s">
        <v>402</v>
      </c>
      <c r="F81" s="24">
        <v>4803930.42</v>
      </c>
      <c r="G81" s="24">
        <v>6962218</v>
      </c>
      <c r="H81" s="19" t="s">
        <v>63</v>
      </c>
      <c r="I81" s="18" t="s">
        <v>61</v>
      </c>
      <c r="K81" s="18" t="s">
        <v>45</v>
      </c>
      <c r="L81" s="32" t="s">
        <v>33</v>
      </c>
      <c r="M81" s="18" t="s">
        <v>41</v>
      </c>
      <c r="N81" s="18">
        <v>20211104</v>
      </c>
      <c r="O81" s="18" t="s">
        <v>67</v>
      </c>
      <c r="U81" s="34">
        <v>34690</v>
      </c>
      <c r="V81" s="34">
        <v>27088</v>
      </c>
      <c r="W81" s="20">
        <v>57</v>
      </c>
      <c r="X81" s="18">
        <v>1</v>
      </c>
    </row>
    <row r="82" spans="1:24" x14ac:dyDescent="0.2">
      <c r="A82" s="17" t="s">
        <v>421</v>
      </c>
      <c r="B82" s="28">
        <v>1188400</v>
      </c>
      <c r="C82" s="23" t="s">
        <v>38</v>
      </c>
      <c r="D82" s="28" t="s">
        <v>422</v>
      </c>
      <c r="E82" s="18" t="s">
        <v>423</v>
      </c>
      <c r="F82" s="24">
        <v>3434874.8</v>
      </c>
      <c r="G82" s="24">
        <v>19627856</v>
      </c>
      <c r="H82" s="19" t="s">
        <v>147</v>
      </c>
      <c r="I82" s="18" t="s">
        <v>61</v>
      </c>
      <c r="K82" s="18" t="s">
        <v>46</v>
      </c>
      <c r="L82" s="32" t="s">
        <v>41</v>
      </c>
      <c r="M82" s="18" t="s">
        <v>41</v>
      </c>
      <c r="N82" s="18">
        <v>20241125</v>
      </c>
      <c r="U82" s="34">
        <v>24783</v>
      </c>
      <c r="V82" s="34">
        <v>4552</v>
      </c>
      <c r="W82" s="20">
        <v>9</v>
      </c>
      <c r="X82" s="18">
        <v>1</v>
      </c>
    </row>
    <row r="83" spans="1:24" x14ac:dyDescent="0.2">
      <c r="A83" s="17" t="s">
        <v>240</v>
      </c>
      <c r="B83" s="28">
        <v>1057709</v>
      </c>
      <c r="C83" s="23" t="s">
        <v>38</v>
      </c>
      <c r="D83" s="28" t="s">
        <v>241</v>
      </c>
      <c r="E83" s="18" t="s">
        <v>242</v>
      </c>
      <c r="F83" s="24">
        <v>51485030.520000003</v>
      </c>
      <c r="G83" s="24">
        <v>78007622</v>
      </c>
      <c r="H83" s="19" t="s">
        <v>80</v>
      </c>
      <c r="I83" s="18" t="s">
        <v>61</v>
      </c>
      <c r="J83" s="18" t="s">
        <v>72</v>
      </c>
      <c r="K83" s="18" t="s">
        <v>95</v>
      </c>
      <c r="L83" s="32" t="s">
        <v>33</v>
      </c>
      <c r="M83" s="18" t="s">
        <v>210</v>
      </c>
      <c r="N83" s="18">
        <v>20230619</v>
      </c>
      <c r="U83" s="34">
        <v>185153</v>
      </c>
      <c r="V83" s="34">
        <v>116000.5</v>
      </c>
      <c r="W83" s="20">
        <v>76</v>
      </c>
      <c r="X83" s="18">
        <v>1</v>
      </c>
    </row>
  </sheetData>
  <autoFilter ref="A10:X8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LS Issuers January 2026</vt:lpstr>
      <vt:lpstr>TSXV LS Issuers January 2026</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2026-02-24T21:46:06Z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