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K:\Key Database\MiG\TSX TSXV ISSUER LISTS\TSX and TSXV Issuer Lists _ 2024\12_December 2024\"/>
    </mc:Choice>
  </mc:AlternateContent>
  <bookViews>
    <workbookView xWindow="0" yWindow="0" windowWidth="23040" windowHeight="9330" firstSheet="1" activeTab="1"/>
  </bookViews>
  <sheets>
    <sheet name="_CIQHiddenCacheSheet" sheetId="14" state="veryHidden" r:id="rId1"/>
    <sheet name="TSX Interlisted December 2024" sheetId="1" r:id="rId2"/>
    <sheet name="TSXV Interlisted December 2024" sheetId="2" r:id="rId3"/>
  </sheets>
  <definedNames>
    <definedName name="_xlnm._FilterDatabase" localSheetId="1" hidden="1">'TSX Interlisted December 2024'!$A$10:$AI$217</definedName>
    <definedName name="_xlnm._FilterDatabase" localSheetId="2" hidden="1">'TSXV Interlisted December 2024'!$A$10:$AC$70</definedName>
    <definedName name="CIQWBGuid" hidden="1">"5a656fc2-e634-467d-ae07-9931c0de23ac"</definedName>
    <definedName name="IQ_ADDIN" hidden="1">"AUTO"</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44767.6107291667</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TSX_2012">'TSX Interlisted December 2024'!$B$10:$AI$10</definedName>
    <definedName name="TSXV_2012">'TSXV Interlisted December 2024'!$10:$10</definedName>
  </definedNames>
  <calcPr calcId="162913"/>
</workbook>
</file>

<file path=xl/calcChain.xml><?xml version="1.0" encoding="utf-8"?>
<calcChain xmlns="http://schemas.openxmlformats.org/spreadsheetml/2006/main">
  <c r="D8" i="2" l="1"/>
  <c r="F8" i="2"/>
  <c r="C8" i="1"/>
  <c r="E8" i="1"/>
</calcChain>
</file>

<file path=xl/sharedStrings.xml><?xml version="1.0" encoding="utf-8"?>
<sst xmlns="http://schemas.openxmlformats.org/spreadsheetml/2006/main" count="2786" uniqueCount="988">
  <si>
    <t>Exchange</t>
  </si>
  <si>
    <t>Life Sciences Sub-Sector</t>
  </si>
  <si>
    <t xml:space="preserve">and we are not responsible for any errors or omissions in or your use of, or reliance on, the information provided. </t>
  </si>
  <si>
    <t>Name</t>
  </si>
  <si>
    <t>Root
Ticker</t>
  </si>
  <si>
    <t>Sector</t>
  </si>
  <si>
    <t>Listing Type</t>
  </si>
  <si>
    <t>HQ
Location</t>
  </si>
  <si>
    <t>HQ
Region</t>
  </si>
  <si>
    <t>TSX 
Venture 
Grad</t>
  </si>
  <si>
    <t>Former
CPC</t>
  </si>
  <si>
    <t>Clean Technology Sub-Sector</t>
  </si>
  <si>
    <t xml:space="preserve">Technology Sub-Sector </t>
  </si>
  <si>
    <t xml:space="preserve">Real Estate Sub-Sector </t>
  </si>
  <si>
    <t>Sub
Sector</t>
  </si>
  <si>
    <t>Fund Family</t>
  </si>
  <si>
    <t>SP_Type</t>
  </si>
  <si>
    <t>SP_Sub</t>
  </si>
  <si>
    <t>Number of
Months of 
Trading Data</t>
  </si>
  <si>
    <t>USA</t>
  </si>
  <si>
    <t>Interlisted</t>
  </si>
  <si>
    <t>CPC/
Former
CPC</t>
  </si>
  <si>
    <t>USA City</t>
  </si>
  <si>
    <t>Number of
Months in
Trading Data</t>
  </si>
  <si>
    <t xml:space="preserve">This information is provided for information purposes only.  Neither TMX Group Limited nor any of its affiliated companies represents, warrants or guarantees the accuracy or completeness of the information contained in this document </t>
  </si>
  <si>
    <t>Sub-Sector</t>
  </si>
  <si>
    <t>Technology Sub-Sector</t>
  </si>
  <si>
    <t>Cleantech Sub-Sector</t>
  </si>
  <si>
    <t>Asia Region</t>
  </si>
  <si>
    <t>Clean Technology Primary Industry</t>
  </si>
  <si>
    <t>Co_ID</t>
  </si>
  <si>
    <t>Consumer Products &amp; Services
Sub-Sector</t>
  </si>
  <si>
    <t>PO ID</t>
  </si>
  <si>
    <t>Israel Related</t>
  </si>
  <si>
    <t>Trading on OTC</t>
  </si>
  <si>
    <t>S&amp;P/TSX Index</t>
  </si>
  <si>
    <t>Interlisted I</t>
  </si>
  <si>
    <t>Interlisted II</t>
  </si>
  <si>
    <t>Trading 
on OTC</t>
  </si>
  <si>
    <t>Listing Date</t>
  </si>
  <si>
    <t>Number of Issuers</t>
  </si>
  <si>
    <t>Total Market Cap (C$)</t>
  </si>
  <si>
    <t>S&amp;P/TSX Venture 
Composite Index</t>
  </si>
  <si>
    <t>AwABTANDQUQBSP////8BUB8AAAAtQ0lRLklRMTY4MzU3MDU2OC5JUV9DTE9TRVBSSUNFLjA2LzI5LzIwMjMuQ0FEAQAAAIg/WWQDAAAAAAAhn9yefYjbCH3nRz1+iNsILUNJUS5JUTE2ODM1NzA1NjguSVFfQ0xPU0VQUklDRS4wNi8zMC8yMDIzLkNBRAEAAACIP1lkAwAAAAAAxhS6mn2I2wg228GafYjbCCxDSVEuSVEyMjU0MTIyNTYuSVFfQ0xPU0VQUklDRS4wNi8zMC8yMDIzLkNBRAEAAACghG8NAgAAAAQ4LjY1AMYUupp9iNsI2kPQeX+I2wgsQ0lRLklRNjk4NDAwMjUwLklRX0NMT1NFUFJJQ0UuMDYvMzAvMjAyMy5DQUQBAAAA+r2gKQIAAAABMwDGFLqafYjbCDvACel/iNsIK0NJUS5JUTIyOTU1NzUwLklRX0NMT1NFUFJJQ0UuMDYvMzAvMjAyMy5DQUQBAAAA5kZeAQIAAAAEOC4yNgDGFLqafYjbCGCXznl/iNsILENJUS5JUTYzMDQ5MTI5NC5JUV9DTE9TRVBSSUNFLjA2LzMwLzIwMjMuQ0FEAQAAAJ6IlCUCAAAABDMuNjcAxhS6mn2I2whFDM95f4jbCCxDSVEuSVE3MDg2ODEzODguSVFfQ0xPU0VQUklDRS4wNi8zMC8yMDIzLkNBRAEAAACsnj0qAgAAAAQ4LjE3AMYUupp9iNsIIVrPeX+I2wgqQ0lRLklRNjM3MDI2Ny5JUV9DTE9TRVBSSUNFLjA2LzMwLzIwMjMuQ0FEAQAAANszYQACAAAACTIwLjEwMTM1NgDGFLqafYjbCOAd0Hl/iNsIKkNJUS5JUTk0MTI3NzYuSVFfQ0xPU0VQUklDRS4wNi8zMC8y</t>
  </si>
  <si>
    <t>MDIzLkNBRAEAAACooI8AAgAAAAQ4LjkyAMYUupp9iNsIQb7OeX+I2wgsQ0lRLklRNjAxNDQwMDc3LklRX0NMT1NFUFJJQ0UuMDYvMzAvMjAyMy5DQUQBAAAATT/ZIwIAAAAEOS4wMgCmmzmWfYjbCNpD0Hl/iNsILENJUS5JUTEzNjY3NDUxMi5JUV9DTE9TRVBSSUNFLjA2LzMwLzIwMjMuQ0FEAQAAANB8JQgCAAAAAzAuMgDGFLqafYjbCL3Pz3l/iNsILENJUS5JUTYzNDA4NDg4Mi5JUV9DTE9TRVBSSUNFLjA2LzMwLzIwMjMuQ0FEAQAAABJeyyUCAAAABTAuMDQ1AMYUupp9iNsIO8AJ6X+I2wgsQ0lRLklRNDI5ODMwNjQ4LklRX0NMT1NFUFJJQ0UuMDYvMzAvMjAyMy5DQUQBAAAA+LGeGQIAAAAEMS45NwDGFLqafYjbCB/3z3l/iNsILENJUS5JUTQxOTc0NTg5NS5JUV9DTE9TRVBSSUNFLjA2LzMwLzIwMjMuQ0FEAQAAAGfQBBkCAAAAAzMuMQDGFLqafYjbCCFaz3l/iNsILENJUS5JUTY5Nzg3MzMzMy5JUV9DTE9TRVBSSUNFLjA2LzMwLzIwMjMuQ0FEAQAAALWzmCkDAAAAAADGFLqafYjbCBeBz3l/iNsILENJUS5JUTEzMDQ3NDkwOC5JUV9DTE9TRVBSSUNFLjA2LzMwLzIwMjMuQ0FEAQAAAJzjxgcCAAAABDAuNDIAxhS6mn2I2wgXgc95f4jbCCxDSVEuSVE2NzMzNDk2NjEuSVFfQ0xPU0VQUklDRS4wNi8zMC8yMDIzLkNBRAEAAAAdgCIoAgAAAAQwLjQxAMYUupp9iNsILucJ6X+I2wgtQ0lRLklRMTY3NDc3</t>
  </si>
  <si>
    <t>Mjk0OC5JUV9DTE9TRVBSSUNFLjA2LzMwLzIwMjMuQ0FEAQAAANQB02MCAAAABDguNDIAxhS6mn2I2wg75c55f4jbCCxDSVEuSVEyNjY2MTEyMzEuSVFfQ0xPU0VQUklDRS4wNi8zMC8yMDIzLkNBRAEAAAAfKuQPAwAAAAAAxhS6mn2I2wiYb8y2fojbCCxDSVEuSVE0MDI0ODI1OTMuSVFfQ0xPU0VQUklDRS4wNi8zMC8yMDIzLkNBRAEAAAChZf0XAgAAAAM1LjYAxhS6mn2I2wgpM895f4jbCCxDSVEuSVExNDM4ODY1NTIuSVFfQ0xPU0VQUklDRS4wNi8zMC8yMDIzLkNBRAEAAADYiJMIAgAAAAQxLjI1AMYUupp9iNsIF4HPeX+I2wgrQ0lRLklRMjUyOTk2MDQuSVFfQ0xPU0VQUklDRS4wNi8zMC8yMDIzLkNBRAEAAACUCoIBAgAAAAM1LjcAxhS6mn2I2wgpM895f4jbCCtDSVEuSVEzNTY3MjY0MS5JUV9DTE9TRVBSSUNFLjA2LzMwLzIwMjMuQ0FEAQAAAEFSIAICAAAAAzMuMwDGFLqafYjbCB/3z3l/iNsILENJUS5JUTMzMTE5OTAzNi5JUV9DTE9TRVBSSUNFLjA2LzMwLzIwMjMuQ0FEAQAAADyyvRMCAAAACjEuMzI0MkUtMDYAxhS6mn2I2wjNGZSRfojbCCxDSVEuSVE3MDIyMTgyMzMuSVFfQ0xPU0VQUklDRS4wNi8zMC8yMDIzLkNBRAEAAAD5/9opAgAAAAUxMC41NQDGFLqafYjbCOAd0Hl/iNsILENJUS5JUTY5MDk5MDk0Mi5JUV9DTE9TRVBSSUNFLjA2LzMwLzIwMjMuQ0FEAQAAAF6vLykCAAAAAzcuNADG</t>
  </si>
  <si>
    <t>FLqafYjbCGuoz3l/iNsILUNJUS5JUTE2NzgxMjI5NTkuSVFfQ0xPU0VQUklDRS4wNi8zMC8yMDIzLkNBRAEAAADPHwZkAgAAAAkyNi41NzY2OTQAxhS6mn2I2wgf9895f4jbCCpDSVEuSVExNTQyMzc0LklRX0NMT1NFUFJJQ0UuMDYvMzAvMjAyMy5DQUQBAAAA5ogXAAIAAAAFMTguMDkAxhS6mn2I2whrqM95f4jbCCxDSVEuSVE2MDg3MjY3MzQuSVFfQ0xPU0VQUklDRS4wNi8zMC8yMDIzLkNBRAEAAADObkgkAgAAAAUwLjQzNQDGFLqafYjbCGuoz3l/iNsILENJUS5JUTcxMzI1ODk5MS5JUV9DTE9TRVBSSUNFLjA2LzMwLzIwMjMuQ0FEAQAAAO93gyoCAAAABDcuMzQAxhS6mn2I2wg75c55f4jbCCxDSVEuSVE2MjA1MTQ3OTYuSVFfQ0xPU0VQUklDRS4wNi8zMC8yMDIzLkNBRAEAAADsTfwkAwAAAAAAxhS6mn2I2whAZt6Lf4jbCA==</t>
  </si>
  <si>
    <t>Consumer Products &amp; Services</t>
  </si>
  <si>
    <t>BC</t>
  </si>
  <si>
    <t>Canada</t>
  </si>
  <si>
    <t>Consumer Discretionary</t>
  </si>
  <si>
    <t>Income Trust</t>
  </si>
  <si>
    <t>Industrial Products &amp; Services</t>
  </si>
  <si>
    <t>ON</t>
  </si>
  <si>
    <t>IPO</t>
  </si>
  <si>
    <t>Financial Services</t>
  </si>
  <si>
    <t>TSXV Grad</t>
  </si>
  <si>
    <t>Y</t>
  </si>
  <si>
    <t>Technology</t>
  </si>
  <si>
    <t>NasdaqGM</t>
  </si>
  <si>
    <t>Software</t>
  </si>
  <si>
    <t>Forest Products &amp; Paper</t>
  </si>
  <si>
    <t>AB</t>
  </si>
  <si>
    <t>Real Estate</t>
  </si>
  <si>
    <t>Mining</t>
  </si>
  <si>
    <t>Latin America</t>
  </si>
  <si>
    <t>ADH0001</t>
  </si>
  <si>
    <t>Fennec Pharmaceuticals Inc.</t>
  </si>
  <si>
    <t>FRX</t>
  </si>
  <si>
    <t>Life Sciences</t>
  </si>
  <si>
    <t>NC</t>
  </si>
  <si>
    <t>NasdaqCM</t>
  </si>
  <si>
    <t>Biotechnology</t>
  </si>
  <si>
    <t>Durham</t>
  </si>
  <si>
    <t>Oil &amp; Gas</t>
  </si>
  <si>
    <t>Composite</t>
  </si>
  <si>
    <t>AIM</t>
  </si>
  <si>
    <t>AET0001</t>
  </si>
  <si>
    <t>AFR0006</t>
  </si>
  <si>
    <t>Africa Oil Corp.</t>
  </si>
  <si>
    <t>AOI</t>
  </si>
  <si>
    <t>Nasdaq Nordic</t>
  </si>
  <si>
    <t>Agriculture</t>
  </si>
  <si>
    <t>AGN0001</t>
  </si>
  <si>
    <t>Agnico Eagle Mines Limited</t>
  </si>
  <si>
    <t>AEM</t>
  </si>
  <si>
    <t>NYSE</t>
  </si>
  <si>
    <t>Australia</t>
  </si>
  <si>
    <t>FL</t>
  </si>
  <si>
    <t>Miami</t>
  </si>
  <si>
    <t>OTCQX</t>
  </si>
  <si>
    <t>Energy Services</t>
  </si>
  <si>
    <t>Healthcare Services and Supplies</t>
  </si>
  <si>
    <t>ALA0001</t>
  </si>
  <si>
    <t>Alamos Gold Inc.</t>
  </si>
  <si>
    <t>AGI</t>
  </si>
  <si>
    <t>Mexico</t>
  </si>
  <si>
    <t>OR</t>
  </si>
  <si>
    <t>Other</t>
  </si>
  <si>
    <t>Cannabis</t>
  </si>
  <si>
    <t>OTCQB</t>
  </si>
  <si>
    <t>Medical Marijuana</t>
  </si>
  <si>
    <t>ALG0006</t>
  </si>
  <si>
    <t>Algonquin Power &amp; Utilities Corp.</t>
  </si>
  <si>
    <t>AQN</t>
  </si>
  <si>
    <t>Clean Technology &amp; Renewable Energy</t>
  </si>
  <si>
    <t>Utilities &amp; Pipelines</t>
  </si>
  <si>
    <t>Renewable Energy Production and Distribution</t>
  </si>
  <si>
    <t>ALG0009</t>
  </si>
  <si>
    <t>Algoma Steel Group Inc.</t>
  </si>
  <si>
    <t>ASTL</t>
  </si>
  <si>
    <t>QA</t>
  </si>
  <si>
    <t>IT Consulting &amp; Services</t>
  </si>
  <si>
    <t>Industrial/Office/Retail/Residential</t>
  </si>
  <si>
    <t>REIT</t>
  </si>
  <si>
    <t>ALM0005</t>
  </si>
  <si>
    <t>Almonty Industries Inc.</t>
  </si>
  <si>
    <t>AII</t>
  </si>
  <si>
    <t>ASX</t>
  </si>
  <si>
    <t>NL</t>
  </si>
  <si>
    <t>ANG0008</t>
  </si>
  <si>
    <t>Ecora Resources plc</t>
  </si>
  <si>
    <t>ECOR</t>
  </si>
  <si>
    <t>UK</t>
  </si>
  <si>
    <t>UK/Europe</t>
  </si>
  <si>
    <t>LSE</t>
  </si>
  <si>
    <t>NV</t>
  </si>
  <si>
    <t>Reno</t>
  </si>
  <si>
    <t>ATS0001</t>
  </si>
  <si>
    <t>ATS Corporation</t>
  </si>
  <si>
    <t>ATS</t>
  </si>
  <si>
    <t>AUR0011</t>
  </si>
  <si>
    <t>Aura Minerals Inc.</t>
  </si>
  <si>
    <t>ORA</t>
  </si>
  <si>
    <t>AUR0018</t>
  </si>
  <si>
    <t>Fury Gold Mines Limited</t>
  </si>
  <si>
    <t>FURY</t>
  </si>
  <si>
    <t>AUR0019</t>
  </si>
  <si>
    <t>Aurora Cannabis Inc.</t>
  </si>
  <si>
    <t>ACB</t>
  </si>
  <si>
    <t>NasdaqGS</t>
  </si>
  <si>
    <t>Closed-End Funds</t>
  </si>
  <si>
    <t>Fund of Equities</t>
  </si>
  <si>
    <t>FI Trust</t>
  </si>
  <si>
    <t>AVI0002</t>
  </si>
  <si>
    <t>Avino Silver &amp; Gold Mines Ltd.</t>
  </si>
  <si>
    <t>ASM</t>
  </si>
  <si>
    <t>Pharmaceuticals</t>
  </si>
  <si>
    <t>BAL0003</t>
  </si>
  <si>
    <t>Ballard Power Systems Inc.</t>
  </si>
  <si>
    <t>BLDP</t>
  </si>
  <si>
    <t>Energy Efficiency</t>
  </si>
  <si>
    <t>BAN0005</t>
  </si>
  <si>
    <t>Bank of Montreal</t>
  </si>
  <si>
    <t>BMO</t>
  </si>
  <si>
    <t>BAN0006</t>
  </si>
  <si>
    <t>Bank of Nova Scotia (The)</t>
  </si>
  <si>
    <t>BNS</t>
  </si>
  <si>
    <t>BAR0007</t>
  </si>
  <si>
    <t>Barrick Gold Corporation</t>
  </si>
  <si>
    <t>ABX</t>
  </si>
  <si>
    <t>Lima (BVL)</t>
  </si>
  <si>
    <t>BAU0002</t>
  </si>
  <si>
    <t>Bausch + Lomb Corporation</t>
  </si>
  <si>
    <t>BLCO</t>
  </si>
  <si>
    <t>BAY0002</t>
  </si>
  <si>
    <t>Baytex Energy Corp.</t>
  </si>
  <si>
    <t>BTE</t>
  </si>
  <si>
    <t>TX</t>
  </si>
  <si>
    <t>Hardware &amp; Equipment</t>
  </si>
  <si>
    <t>BCE0001</t>
  </si>
  <si>
    <t>BCE Inc.</t>
  </si>
  <si>
    <t>BCE</t>
  </si>
  <si>
    <t>Comm. &amp; Media</t>
  </si>
  <si>
    <t>Real Estate Operating Companies</t>
  </si>
  <si>
    <t>Brazil</t>
  </si>
  <si>
    <t>Blockchain/Cryptocurrency</t>
  </si>
  <si>
    <t>BIO0008</t>
  </si>
  <si>
    <t>Bausch Health Companies Inc.</t>
  </si>
  <si>
    <t>BHC</t>
  </si>
  <si>
    <t>BNK0001</t>
  </si>
  <si>
    <t>Kolibri Global Energy Inc.</t>
  </si>
  <si>
    <t>KEI</t>
  </si>
  <si>
    <t>CA</t>
  </si>
  <si>
    <t>Camarillo</t>
  </si>
  <si>
    <t>MN</t>
  </si>
  <si>
    <t>QC</t>
  </si>
  <si>
    <t>NY</t>
  </si>
  <si>
    <t>New York</t>
  </si>
  <si>
    <t>BRO0028</t>
  </si>
  <si>
    <t>Brookfield Infrastructure Partners L.P.</t>
  </si>
  <si>
    <t>BIP</t>
  </si>
  <si>
    <t>Bermuda</t>
  </si>
  <si>
    <t>BRO0038</t>
  </si>
  <si>
    <t>Brookfield Business Partners L.P.</t>
  </si>
  <si>
    <t>BBU</t>
  </si>
  <si>
    <t>BRO0042</t>
  </si>
  <si>
    <t>Brookfield Infrastructure Corporation</t>
  </si>
  <si>
    <t>BIPC</t>
  </si>
  <si>
    <t>BRO0045</t>
  </si>
  <si>
    <t>Brookfield Renewable Corporation</t>
  </si>
  <si>
    <t>BEPC</t>
  </si>
  <si>
    <t>Renewable Energy Equipment Manufacturing and Tech</t>
  </si>
  <si>
    <t>BRO0046</t>
  </si>
  <si>
    <t>BRO0047</t>
  </si>
  <si>
    <t>Brookfield Property Preferred L.P.</t>
  </si>
  <si>
    <t>BPYP</t>
  </si>
  <si>
    <t>BRO0048</t>
  </si>
  <si>
    <t>Brookfield Business Corporation</t>
  </si>
  <si>
    <t>BBUC</t>
  </si>
  <si>
    <t>BRO0050</t>
  </si>
  <si>
    <t>Brookfield Asset Management Ltd.</t>
  </si>
  <si>
    <t>BAM</t>
  </si>
  <si>
    <t>BRP0001</t>
  </si>
  <si>
    <t>BRP Inc.</t>
  </si>
  <si>
    <t>DOO</t>
  </si>
  <si>
    <t>BTW0001</t>
  </si>
  <si>
    <t>B2Gold Corp.</t>
  </si>
  <si>
    <t>BTO</t>
  </si>
  <si>
    <t>Low Impact Material and Products</t>
  </si>
  <si>
    <t>CAE0001</t>
  </si>
  <si>
    <t>CAE Inc.</t>
  </si>
  <si>
    <t>CAE</t>
  </si>
  <si>
    <t>CAM0009</t>
  </si>
  <si>
    <t>Cameco Corporation</t>
  </si>
  <si>
    <t>CCO</t>
  </si>
  <si>
    <t>SK</t>
  </si>
  <si>
    <t>CAN0003</t>
  </si>
  <si>
    <t>Canadian National Railway Company</t>
  </si>
  <si>
    <t>CNR</t>
  </si>
  <si>
    <t>CAN0021</t>
  </si>
  <si>
    <t>Canadian General Investments Limited</t>
  </si>
  <si>
    <t>CGI</t>
  </si>
  <si>
    <t>Morgan Meighen &amp; Associates</t>
  </si>
  <si>
    <t>CAN0023</t>
  </si>
  <si>
    <t>Canadian Imperial Bank Of Commerce</t>
  </si>
  <si>
    <t>CM</t>
  </si>
  <si>
    <t>CAN0029</t>
  </si>
  <si>
    <t>Canadian Natural Resources Limited</t>
  </si>
  <si>
    <t>CNQ</t>
  </si>
  <si>
    <t>CAN0110</t>
  </si>
  <si>
    <t>Alta Copper Corp.</t>
  </si>
  <si>
    <t>ATCU</t>
  </si>
  <si>
    <t>Peru</t>
  </si>
  <si>
    <t>CAN0125</t>
  </si>
  <si>
    <t>Canadian Pacific Kansas City Limited</t>
  </si>
  <si>
    <t>CP</t>
  </si>
  <si>
    <t>CAN0171</t>
  </si>
  <si>
    <t>Canacol Energy Ltd.</t>
  </si>
  <si>
    <t>CNE</t>
  </si>
  <si>
    <t>BVC</t>
  </si>
  <si>
    <t>CAN0188</t>
  </si>
  <si>
    <t>Canopy Growth Corporation</t>
  </si>
  <si>
    <t>WEED</t>
  </si>
  <si>
    <t>CAN0192</t>
  </si>
  <si>
    <t>Canada Goose Holdings Inc.</t>
  </si>
  <si>
    <t>GOOS</t>
  </si>
  <si>
    <t>CAP0012</t>
  </si>
  <si>
    <t>Capstone Copper Corp.</t>
  </si>
  <si>
    <t>CS</t>
  </si>
  <si>
    <t>Cayman Islands</t>
  </si>
  <si>
    <t>CAR0033</t>
  </si>
  <si>
    <t>Cardiol Therapeutics Inc.</t>
  </si>
  <si>
    <t>CRDL</t>
  </si>
  <si>
    <t>CEL0003</t>
  </si>
  <si>
    <t>Celestica Inc.</t>
  </si>
  <si>
    <t>CLS</t>
  </si>
  <si>
    <t>CEN0006</t>
  </si>
  <si>
    <t>Sprott Physical Gold and Silver Trust</t>
  </si>
  <si>
    <t>CEF</t>
  </si>
  <si>
    <t>NYSE Arca</t>
  </si>
  <si>
    <t>Sprott Asset Management</t>
  </si>
  <si>
    <t>Commodity Funds</t>
  </si>
  <si>
    <t>CEN0015</t>
  </si>
  <si>
    <t>Centerra Gold Inc.</t>
  </si>
  <si>
    <t>CG</t>
  </si>
  <si>
    <t>CEN0020</t>
  </si>
  <si>
    <t>Cenovus Energy Inc.</t>
  </si>
  <si>
    <t>CVE</t>
  </si>
  <si>
    <t>Asia</t>
  </si>
  <si>
    <t>CER0008</t>
  </si>
  <si>
    <t>Fintech</t>
  </si>
  <si>
    <t>Minneapolis</t>
  </si>
  <si>
    <t>CGI0001</t>
  </si>
  <si>
    <t>CGI Inc.</t>
  </si>
  <si>
    <t>GIB</t>
  </si>
  <si>
    <t>CHA0006</t>
  </si>
  <si>
    <t>Wheaton Precious Metals Corp.</t>
  </si>
  <si>
    <t>WPM</t>
  </si>
  <si>
    <t>CHA0029</t>
  </si>
  <si>
    <t>Champion Iron Limited</t>
  </si>
  <si>
    <t>CIA</t>
  </si>
  <si>
    <t>Australia/NZ/PNG</t>
  </si>
  <si>
    <t>CO</t>
  </si>
  <si>
    <t>CON0093</t>
  </si>
  <si>
    <t>Condor Gold plc</t>
  </si>
  <si>
    <t>COG</t>
  </si>
  <si>
    <t>NB</t>
  </si>
  <si>
    <t>CRE0010</t>
  </si>
  <si>
    <t>CRO0017</t>
  </si>
  <si>
    <t>Cronos Group Inc.</t>
  </si>
  <si>
    <t>CRON</t>
  </si>
  <si>
    <t>DEN0006</t>
  </si>
  <si>
    <t>Denison Mines Corp.</t>
  </si>
  <si>
    <t>DML</t>
  </si>
  <si>
    <t>DES0001</t>
  </si>
  <si>
    <t>Descartes Systems Group Inc. (The)</t>
  </si>
  <si>
    <t>DSG</t>
  </si>
  <si>
    <t>DIF0002</t>
  </si>
  <si>
    <t>Mogo Inc.</t>
  </si>
  <si>
    <t>MOGO</t>
  </si>
  <si>
    <t>DOC0001</t>
  </si>
  <si>
    <t>Docebo Inc.</t>
  </si>
  <si>
    <t>DCBO</t>
  </si>
  <si>
    <t>Italy</t>
  </si>
  <si>
    <t>DRC0001</t>
  </si>
  <si>
    <t>New Gold Inc.</t>
  </si>
  <si>
    <t>NGD</t>
  </si>
  <si>
    <t>EDP0001</t>
  </si>
  <si>
    <t>Brookfield Corporation</t>
  </si>
  <si>
    <t>BN</t>
  </si>
  <si>
    <t>ELD0001</t>
  </si>
  <si>
    <t>Eldorado Gold Corporation</t>
  </si>
  <si>
    <t>ELD</t>
  </si>
  <si>
    <t>ELE0009</t>
  </si>
  <si>
    <t>Electrovaya Inc.</t>
  </si>
  <si>
    <t>ELVA</t>
  </si>
  <si>
    <t>ELG0001</t>
  </si>
  <si>
    <t>Eastern Platinum Limited</t>
  </si>
  <si>
    <t>ELR</t>
  </si>
  <si>
    <t>JSE</t>
  </si>
  <si>
    <t>South Africa</t>
  </si>
  <si>
    <t>ENB0001</t>
  </si>
  <si>
    <t>Enbridge Inc.</t>
  </si>
  <si>
    <t>ENB</t>
  </si>
  <si>
    <t>END0004</t>
  </si>
  <si>
    <t>Endeavour Mining plc</t>
  </si>
  <si>
    <t>EDV</t>
  </si>
  <si>
    <t>END0005</t>
  </si>
  <si>
    <t>Endeavour Silver Corp.</t>
  </si>
  <si>
    <t>EDR</t>
  </si>
  <si>
    <t>ENE0020</t>
  </si>
  <si>
    <t>Energy Fuels Inc.</t>
  </si>
  <si>
    <t>EFR</t>
  </si>
  <si>
    <t>Lakewood</t>
  </si>
  <si>
    <t>ENE0021</t>
  </si>
  <si>
    <t>Enerflex Ltd.</t>
  </si>
  <si>
    <t>EFX</t>
  </si>
  <si>
    <t>ERO0001</t>
  </si>
  <si>
    <t>Ero Copper Corp.</t>
  </si>
  <si>
    <t>ERO</t>
  </si>
  <si>
    <t>EUP0001</t>
  </si>
  <si>
    <t>Eupraxia Pharmaceuticals Inc.</t>
  </si>
  <si>
    <t>EPRX</t>
  </si>
  <si>
    <t>Communication Technology</t>
  </si>
  <si>
    <t>Gaming</t>
  </si>
  <si>
    <t>FAI0002</t>
  </si>
  <si>
    <t>Almaden Minerals Ltd.</t>
  </si>
  <si>
    <t>AMM</t>
  </si>
  <si>
    <t>FIR0031</t>
  </si>
  <si>
    <t>Colliers International Group Inc.</t>
  </si>
  <si>
    <t>CIGI</t>
  </si>
  <si>
    <t>FIR0059</t>
  </si>
  <si>
    <t>First Majestic Silver Corp.</t>
  </si>
  <si>
    <t>FIR0109</t>
  </si>
  <si>
    <t>FirstService Corporation</t>
  </si>
  <si>
    <t>FSV</t>
  </si>
  <si>
    <t>KY</t>
  </si>
  <si>
    <t>FOR0011</t>
  </si>
  <si>
    <t>Fortis Inc.</t>
  </si>
  <si>
    <t>FTS</t>
  </si>
  <si>
    <t>FOR0023</t>
  </si>
  <si>
    <t>FVI</t>
  </si>
  <si>
    <t>FRA0004</t>
  </si>
  <si>
    <t>Newmont Corporation</t>
  </si>
  <si>
    <t>NGT</t>
  </si>
  <si>
    <t>Greenwood Village</t>
  </si>
  <si>
    <t>FRA0009</t>
  </si>
  <si>
    <t>Franco-Nevada Corporation</t>
  </si>
  <si>
    <t>FNV</t>
  </si>
  <si>
    <t>GAT0007</t>
  </si>
  <si>
    <t>Gatos Silver, Inc.</t>
  </si>
  <si>
    <t>GATO</t>
  </si>
  <si>
    <t>Africa</t>
  </si>
  <si>
    <t>GFL0001</t>
  </si>
  <si>
    <t>GFL Environmental Inc.</t>
  </si>
  <si>
    <t>GFL</t>
  </si>
  <si>
    <t>GIL0001</t>
  </si>
  <si>
    <t>Gildan Activewear Inc.</t>
  </si>
  <si>
    <t>GIL</t>
  </si>
  <si>
    <t>China</t>
  </si>
  <si>
    <t>GOL0062</t>
  </si>
  <si>
    <t>Golden Minerals Company</t>
  </si>
  <si>
    <t>AUMN</t>
  </si>
  <si>
    <t>Golden</t>
  </si>
  <si>
    <t>GOL0070</t>
  </si>
  <si>
    <t>GoldMining Inc.</t>
  </si>
  <si>
    <t>GOLD</t>
  </si>
  <si>
    <t>GRA0020</t>
  </si>
  <si>
    <t>Gran Tierra Energy Inc.</t>
  </si>
  <si>
    <t>GTE</t>
  </si>
  <si>
    <t>GRA0022</t>
  </si>
  <si>
    <t>Aris Mining Corporation</t>
  </si>
  <si>
    <t>ARIS</t>
  </si>
  <si>
    <t>GRE0028</t>
  </si>
  <si>
    <t>Brookfield Renewable Partners L.P.</t>
  </si>
  <si>
    <t>BEP</t>
  </si>
  <si>
    <t>Power &amp; Pipelines</t>
  </si>
  <si>
    <t>HUD0003</t>
  </si>
  <si>
    <t>HudBay Minerals Inc.</t>
  </si>
  <si>
    <t>HBM</t>
  </si>
  <si>
    <t>I800001</t>
  </si>
  <si>
    <t>i-80 Gold Corp.</t>
  </si>
  <si>
    <t>IAU</t>
  </si>
  <si>
    <t>NYSE Mkt</t>
  </si>
  <si>
    <t>IAM0001</t>
  </si>
  <si>
    <t>IAMGold Corporation</t>
  </si>
  <si>
    <t>IMG</t>
  </si>
  <si>
    <t>IMP0005</t>
  </si>
  <si>
    <t>Imperial Oil Limited</t>
  </si>
  <si>
    <t>IMO</t>
  </si>
  <si>
    <t>Internet Software &amp; Services</t>
  </si>
  <si>
    <t>Englewood</t>
  </si>
  <si>
    <t>INT0123</t>
  </si>
  <si>
    <t>International Tower Hill Mines Ltd.</t>
  </si>
  <si>
    <t>ITH</t>
  </si>
  <si>
    <t>INT0125</t>
  </si>
  <si>
    <t>International Petroleum Corporation</t>
  </si>
  <si>
    <t>IPCO</t>
  </si>
  <si>
    <t>IVA0004</t>
  </si>
  <si>
    <t>Ivanhoe Electric Inc.</t>
  </si>
  <si>
    <t>IE</t>
  </si>
  <si>
    <t>JIN0001</t>
  </si>
  <si>
    <t>China Gold International Resources Corp. Ltd.</t>
  </si>
  <si>
    <t>CGG</t>
  </si>
  <si>
    <t>HKEx</t>
  </si>
  <si>
    <t>Inner Mongolia</t>
  </si>
  <si>
    <t>KEE0001</t>
  </si>
  <si>
    <t>Galiano Gold Inc.</t>
  </si>
  <si>
    <t>GAU</t>
  </si>
  <si>
    <t>KIN0008</t>
  </si>
  <si>
    <t>Kinross Gold Corporation</t>
  </si>
  <si>
    <t>K</t>
  </si>
  <si>
    <t>LAR0004</t>
  </si>
  <si>
    <t>Laramide Resources Ltd.</t>
  </si>
  <si>
    <t>LAM</t>
  </si>
  <si>
    <t>LAR0005</t>
  </si>
  <si>
    <t>Largo Inc.</t>
  </si>
  <si>
    <t>LGO</t>
  </si>
  <si>
    <t>LIG0001</t>
  </si>
  <si>
    <t>Lightspeed Commerce Inc.</t>
  </si>
  <si>
    <t>LSPD</t>
  </si>
  <si>
    <t>LIO0004</t>
  </si>
  <si>
    <t>Lion Electric Company (The)</t>
  </si>
  <si>
    <t>LEV</t>
  </si>
  <si>
    <t>LOR0001</t>
  </si>
  <si>
    <t>Aptose Biosciences Inc.</t>
  </si>
  <si>
    <t>APS</t>
  </si>
  <si>
    <t>LUC0004</t>
  </si>
  <si>
    <t>Lucara Diamond Corp.</t>
  </si>
  <si>
    <t>LUC</t>
  </si>
  <si>
    <t>LUN0002</t>
  </si>
  <si>
    <t>Lundin Mining Corporation</t>
  </si>
  <si>
    <t>LUN</t>
  </si>
  <si>
    <t>LUN0005</t>
  </si>
  <si>
    <t>Lundin Gold Inc.</t>
  </si>
  <si>
    <t>LUG</t>
  </si>
  <si>
    <t>MAG0003</t>
  </si>
  <si>
    <t>Magna International Inc.</t>
  </si>
  <si>
    <t>MG</t>
  </si>
  <si>
    <t>MAG0012</t>
  </si>
  <si>
    <t>MAG Silver Corp.</t>
  </si>
  <si>
    <t>MAG</t>
  </si>
  <si>
    <t>MAN0013</t>
  </si>
  <si>
    <t>Manulife Financial Corporation</t>
  </si>
  <si>
    <t>MFC</t>
  </si>
  <si>
    <t>MET0004</t>
  </si>
  <si>
    <t>Methanex Corporation</t>
  </si>
  <si>
    <t>MX</t>
  </si>
  <si>
    <t>MID0009</t>
  </si>
  <si>
    <t>Granite Real Estate Investment Trust</t>
  </si>
  <si>
    <t>GRT</t>
  </si>
  <si>
    <t>MID0012</t>
  </si>
  <si>
    <t>Perpetua Resources Corp.</t>
  </si>
  <si>
    <t>PPTA</t>
  </si>
  <si>
    <t>Beijing</t>
  </si>
  <si>
    <t>NEX0009</t>
  </si>
  <si>
    <t>NexGen Energy Ltd.</t>
  </si>
  <si>
    <t>NXE</t>
  </si>
  <si>
    <t>NOR0071</t>
  </si>
  <si>
    <t>North American Construction Group Ltd.</t>
  </si>
  <si>
    <t>NOA</t>
  </si>
  <si>
    <t>NOR0075</t>
  </si>
  <si>
    <t>Northern Dynasty Minerals Ltd.</t>
  </si>
  <si>
    <t>NDM</t>
  </si>
  <si>
    <t>NOV0006</t>
  </si>
  <si>
    <t>Novagold Resources Inc.</t>
  </si>
  <si>
    <t>NG</t>
  </si>
  <si>
    <t>NOV0021</t>
  </si>
  <si>
    <t>Trilogy Metals Inc.</t>
  </si>
  <si>
    <t>TMQ</t>
  </si>
  <si>
    <t>NUT0003</t>
  </si>
  <si>
    <t>Nutrien Ltd.</t>
  </si>
  <si>
    <t>NTR</t>
  </si>
  <si>
    <t>New Zealand</t>
  </si>
  <si>
    <t>ONC0001</t>
  </si>
  <si>
    <t>Oncolytics Biotech Inc.</t>
  </si>
  <si>
    <t>ONC</t>
  </si>
  <si>
    <t>OPE0001</t>
  </si>
  <si>
    <t>Open Text Corporation</t>
  </si>
  <si>
    <t>OTEX</t>
  </si>
  <si>
    <t>ORL0003</t>
  </si>
  <si>
    <t>Orla Mining Ltd.</t>
  </si>
  <si>
    <t>OLA</t>
  </si>
  <si>
    <t>OSI0003</t>
  </si>
  <si>
    <t>Osisko Gold Royalties Ltd.</t>
  </si>
  <si>
    <t>PAC0028</t>
  </si>
  <si>
    <t>VersaBank</t>
  </si>
  <si>
    <t>VBNK</t>
  </si>
  <si>
    <t>PAN0002</t>
  </si>
  <si>
    <t>Pan American Silver Corp.</t>
  </si>
  <si>
    <t>PAAS</t>
  </si>
  <si>
    <t>PAN0020</t>
  </si>
  <si>
    <t>Ovintiv Inc.</t>
  </si>
  <si>
    <t>OVV</t>
  </si>
  <si>
    <t>Denver</t>
  </si>
  <si>
    <t>PEM0001</t>
  </si>
  <si>
    <t>Pembina Pipeline Corporation</t>
  </si>
  <si>
    <t>PPL</t>
  </si>
  <si>
    <t>PEN0005</t>
  </si>
  <si>
    <t>Obsidian Energy Ltd.</t>
  </si>
  <si>
    <t>OBE</t>
  </si>
  <si>
    <t>PER0013</t>
  </si>
  <si>
    <t>Perseus Mining Limited</t>
  </si>
  <si>
    <t>PRU</t>
  </si>
  <si>
    <t>PET0007</t>
  </si>
  <si>
    <t>Touchstone Exploration Inc.</t>
  </si>
  <si>
    <t>TXP</t>
  </si>
  <si>
    <t>PLA0024</t>
  </si>
  <si>
    <t>Platinum Group Metals Ltd.</t>
  </si>
  <si>
    <t>PTM</t>
  </si>
  <si>
    <t>PRE0001</t>
  </si>
  <si>
    <t>Precision Drilling Corporation</t>
  </si>
  <si>
    <t>PD</t>
  </si>
  <si>
    <t>PRO0048</t>
  </si>
  <si>
    <t>Profound Medical Corp.</t>
  </si>
  <si>
    <t>PRN</t>
  </si>
  <si>
    <t>QUE0015</t>
  </si>
  <si>
    <t>Questerre Energy Corporation</t>
  </si>
  <si>
    <t>QEC</t>
  </si>
  <si>
    <t>Oslo Bors</t>
  </si>
  <si>
    <t>RAT0002</t>
  </si>
  <si>
    <t>RTG Mining Inc.</t>
  </si>
  <si>
    <t>RTG</t>
  </si>
  <si>
    <t>RES0002</t>
  </si>
  <si>
    <t>BlackBerry Limited</t>
  </si>
  <si>
    <t>BB</t>
  </si>
  <si>
    <t>RES0014</t>
  </si>
  <si>
    <t>Restaurant Brands International Inc.</t>
  </si>
  <si>
    <t>QSR</t>
  </si>
  <si>
    <t>RIT0001</t>
  </si>
  <si>
    <t>RB Global, Inc.</t>
  </si>
  <si>
    <t>RBA</t>
  </si>
  <si>
    <t>ROG0003</t>
  </si>
  <si>
    <t>Rogers Communications Inc.</t>
  </si>
  <si>
    <t>RCI</t>
  </si>
  <si>
    <t>ROY0003</t>
  </si>
  <si>
    <t>Royal Bank of Canada</t>
  </si>
  <si>
    <t>RY</t>
  </si>
  <si>
    <t>SAN0020</t>
  </si>
  <si>
    <t>Sandstorm Gold Ltd.</t>
  </si>
  <si>
    <t>SSL</t>
  </si>
  <si>
    <t>SCO0013</t>
  </si>
  <si>
    <t>Americas Gold and Silver Corporation</t>
  </si>
  <si>
    <t>SEA0011</t>
  </si>
  <si>
    <t>Seabridge Gold Inc.</t>
  </si>
  <si>
    <t>SEA</t>
  </si>
  <si>
    <t>SER0009</t>
  </si>
  <si>
    <t>Serabi Gold plc</t>
  </si>
  <si>
    <t>SBI</t>
  </si>
  <si>
    <t>SHO0004</t>
  </si>
  <si>
    <t>Shopify Inc.</t>
  </si>
  <si>
    <t>SHOP</t>
  </si>
  <si>
    <t>BMV</t>
  </si>
  <si>
    <t>SIL0006</t>
  </si>
  <si>
    <t>SSR Mining Inc.</t>
  </si>
  <si>
    <t>SSRM</t>
  </si>
  <si>
    <t>SIL0011</t>
  </si>
  <si>
    <t>Silvercorp Metals Inc.</t>
  </si>
  <si>
    <t>SVM</t>
  </si>
  <si>
    <t>SOL0007</t>
  </si>
  <si>
    <t>SLR</t>
  </si>
  <si>
    <t>Wheat Ridge</t>
  </si>
  <si>
    <t>SOL0013</t>
  </si>
  <si>
    <t>SolGold plc</t>
  </si>
  <si>
    <t>SOLG</t>
  </si>
  <si>
    <t>SPR0003</t>
  </si>
  <si>
    <t>Sprott Inc.</t>
  </si>
  <si>
    <t>SII</t>
  </si>
  <si>
    <t>SPR0004</t>
  </si>
  <si>
    <t>Sprott Physical Gold Trust</t>
  </si>
  <si>
    <t>PHYS</t>
  </si>
  <si>
    <t>SPR0005</t>
  </si>
  <si>
    <t>Sprott Physical Silver Trust</t>
  </si>
  <si>
    <t>PSLV</t>
  </si>
  <si>
    <t>SPR0007</t>
  </si>
  <si>
    <t>Sprott Physical Platinum and Palladium Trust</t>
  </si>
  <si>
    <t>SPPP</t>
  </si>
  <si>
    <t>STA0004</t>
  </si>
  <si>
    <t>SunOpta Inc.</t>
  </si>
  <si>
    <t>SOY</t>
  </si>
  <si>
    <t>STA0026</t>
  </si>
  <si>
    <t>Stantec Inc.</t>
  </si>
  <si>
    <t>STN</t>
  </si>
  <si>
    <t>SUN0008</t>
  </si>
  <si>
    <t>Suncor Energy Inc.</t>
  </si>
  <si>
    <t>SU</t>
  </si>
  <si>
    <t>SUN0014</t>
  </si>
  <si>
    <t>Sun Life Financial Inc.</t>
  </si>
  <si>
    <t>SLF</t>
  </si>
  <si>
    <t>TAN0001</t>
  </si>
  <si>
    <t>TRX Gold Corporation</t>
  </si>
  <si>
    <t>TAS0002</t>
  </si>
  <si>
    <t>Taseko Mines Limited</t>
  </si>
  <si>
    <t>TKO</t>
  </si>
  <si>
    <t>TD</t>
  </si>
  <si>
    <t>TEC0009</t>
  </si>
  <si>
    <t>Teck Resources Limited</t>
  </si>
  <si>
    <t>TECK</t>
  </si>
  <si>
    <t>TEL0021</t>
  </si>
  <si>
    <t>TELUS Corporation</t>
  </si>
  <si>
    <t>T</t>
  </si>
  <si>
    <t>TEL0024</t>
  </si>
  <si>
    <t>TELUS International (Cda) Inc.</t>
  </si>
  <si>
    <t>TIXT</t>
  </si>
  <si>
    <t>TEL0025</t>
  </si>
  <si>
    <t>Telesat Corporation</t>
  </si>
  <si>
    <t>TSAT</t>
  </si>
  <si>
    <t>THE0001</t>
  </si>
  <si>
    <t>Theratechnologies Inc.</t>
  </si>
  <si>
    <t>TH</t>
  </si>
  <si>
    <t>THO0001</t>
  </si>
  <si>
    <t>Thomson Reuters Corporation</t>
  </si>
  <si>
    <t>TRI</t>
  </si>
  <si>
    <t>TIL0001</t>
  </si>
  <si>
    <t>Tilray Brands, Inc.</t>
  </si>
  <si>
    <t>TLRY</t>
  </si>
  <si>
    <t>TOR0001</t>
  </si>
  <si>
    <t>Toronto-Dominion Bank (The)</t>
  </si>
  <si>
    <t>TRA0010</t>
  </si>
  <si>
    <t>TransAlta Corporation</t>
  </si>
  <si>
    <t>TA</t>
  </si>
  <si>
    <t>TRA0025</t>
  </si>
  <si>
    <t>TFI International Inc.</t>
  </si>
  <si>
    <t>TFII</t>
  </si>
  <si>
    <t>TRA0031</t>
  </si>
  <si>
    <t>TC Energy Corporation</t>
  </si>
  <si>
    <t>TRP</t>
  </si>
  <si>
    <t>TRI0058</t>
  </si>
  <si>
    <t>Triple Flag Precious Metals Corp.</t>
  </si>
  <si>
    <t>TFPM</t>
  </si>
  <si>
    <t>TUC0002</t>
  </si>
  <si>
    <t>Tucows Inc.</t>
  </si>
  <si>
    <t>TC</t>
  </si>
  <si>
    <t>URE0001</t>
  </si>
  <si>
    <t>Ur-Energy Inc.</t>
  </si>
  <si>
    <t>URE</t>
  </si>
  <si>
    <t>Littleton</t>
  </si>
  <si>
    <t>USG0001</t>
  </si>
  <si>
    <t>McEwen Mining Inc.</t>
  </si>
  <si>
    <t>MUX</t>
  </si>
  <si>
    <t>V-01006</t>
  </si>
  <si>
    <t>Quipt Home Medical Corp.</t>
  </si>
  <si>
    <t>QIPT</t>
  </si>
  <si>
    <t>Wilder</t>
  </si>
  <si>
    <t>V-01366</t>
  </si>
  <si>
    <t>New Pacific Metals Corp.</t>
  </si>
  <si>
    <t>NUAG</t>
  </si>
  <si>
    <t>V-01705</t>
  </si>
  <si>
    <t>Bragg Gaming Group Inc.</t>
  </si>
  <si>
    <t>BRAG</t>
  </si>
  <si>
    <t>V-01742</t>
  </si>
  <si>
    <t>Sangoma Technologies Corporation</t>
  </si>
  <si>
    <t>STC</t>
  </si>
  <si>
    <t>V-01793</t>
  </si>
  <si>
    <t>SilverCrest Metals Inc.</t>
  </si>
  <si>
    <t>SIL</t>
  </si>
  <si>
    <t>V-01797</t>
  </si>
  <si>
    <t>Skeena Resources Limited</t>
  </si>
  <si>
    <t>SKE</t>
  </si>
  <si>
    <t>V-01861</t>
  </si>
  <si>
    <t>PetroTal Corp.</t>
  </si>
  <si>
    <t>TAL</t>
  </si>
  <si>
    <t>Houston</t>
  </si>
  <si>
    <t>V-02378</t>
  </si>
  <si>
    <t>BriaCell Therapeutics Corp.</t>
  </si>
  <si>
    <t>BCT</t>
  </si>
  <si>
    <t>V-02583</t>
  </si>
  <si>
    <t>Equinox Gold Corp.</t>
  </si>
  <si>
    <t>EQX</t>
  </si>
  <si>
    <t>V-03894</t>
  </si>
  <si>
    <t>Organigram Holdings Inc.</t>
  </si>
  <si>
    <t>OGI</t>
  </si>
  <si>
    <t>V-04063</t>
  </si>
  <si>
    <t>HUT</t>
  </si>
  <si>
    <t>V-04252</t>
  </si>
  <si>
    <t>Novo Resources Corp.</t>
  </si>
  <si>
    <t>NVO</t>
  </si>
  <si>
    <t>Ireland</t>
  </si>
  <si>
    <t>V-04510</t>
  </si>
  <si>
    <t>Vox Royalty Corp.</t>
  </si>
  <si>
    <t>VOXR</t>
  </si>
  <si>
    <t>V-04579</t>
  </si>
  <si>
    <t>Bitfarms Ltd.</t>
  </si>
  <si>
    <t>BITF</t>
  </si>
  <si>
    <t>V-04652</t>
  </si>
  <si>
    <t>Solaris Resources Inc.</t>
  </si>
  <si>
    <t>SLS</t>
  </si>
  <si>
    <t>VER0004</t>
  </si>
  <si>
    <t>Vermilion Energy Inc.</t>
  </si>
  <si>
    <t>VET</t>
  </si>
  <si>
    <t>VIS0005</t>
  </si>
  <si>
    <t>Vista Gold Corp.</t>
  </si>
  <si>
    <t>VGZ</t>
  </si>
  <si>
    <t>WAS0004</t>
  </si>
  <si>
    <t>Waste Connections, Inc.</t>
  </si>
  <si>
    <t>WCN</t>
  </si>
  <si>
    <t>The Woodlands</t>
  </si>
  <si>
    <t>WES0005</t>
  </si>
  <si>
    <t>West Fraser Timber Co. Ltd.</t>
  </si>
  <si>
    <t>WFG</t>
  </si>
  <si>
    <t>WES0032</t>
  </si>
  <si>
    <t>Westport Fuel Systems Inc.</t>
  </si>
  <si>
    <t>WPRT</t>
  </si>
  <si>
    <t>WES0062</t>
  </si>
  <si>
    <t>Western Copper and Gold Corporation</t>
  </si>
  <si>
    <t>WRN</t>
  </si>
  <si>
    <t>WES0066</t>
  </si>
  <si>
    <t>Lithium Americas Corp.</t>
  </si>
  <si>
    <t>LAC</t>
  </si>
  <si>
    <t>XAN0002</t>
  </si>
  <si>
    <t>Xanadu Mines Ltd.</t>
  </si>
  <si>
    <t>XAM</t>
  </si>
  <si>
    <t>TSX</t>
  </si>
  <si>
    <t>TSX Comedown</t>
  </si>
  <si>
    <t>V-04623</t>
  </si>
  <si>
    <t>Uranium Royalty Corp.</t>
  </si>
  <si>
    <t>URC</t>
  </si>
  <si>
    <t>V-04532</t>
  </si>
  <si>
    <t>Collective Mining Ltd.</t>
  </si>
  <si>
    <t>CNL</t>
  </si>
  <si>
    <t>V-04908</t>
  </si>
  <si>
    <t>Patriot Battery Metals Inc.</t>
  </si>
  <si>
    <t>PMET</t>
  </si>
  <si>
    <t>TSXV</t>
  </si>
  <si>
    <t>Solitario Resources Corp.</t>
  </si>
  <si>
    <t>Lithium Americas (Argentina) Corp.</t>
  </si>
  <si>
    <t>LAAC</t>
  </si>
  <si>
    <t>LIT0005</t>
  </si>
  <si>
    <t>B3</t>
  </si>
  <si>
    <t>Hut 8 Corp.</t>
  </si>
  <si>
    <t>TRX</t>
  </si>
  <si>
    <t>2024 Venture 50</t>
  </si>
  <si>
    <t>Dayforce, Inc.</t>
  </si>
  <si>
    <t>DAY</t>
  </si>
  <si>
    <t>GRE0041</t>
  </si>
  <si>
    <t>Greenfire Resources Ltd.</t>
  </si>
  <si>
    <t>GFR</t>
  </si>
  <si>
    <t>AG</t>
  </si>
  <si>
    <t>Veren Inc.</t>
  </si>
  <si>
    <t>VRN</t>
  </si>
  <si>
    <t>Fortuna Mining Corp.</t>
  </si>
  <si>
    <t>COSCIENS Biopharma Inc.</t>
  </si>
  <si>
    <t>CSCI</t>
  </si>
  <si>
    <t>WES0069</t>
  </si>
  <si>
    <t>Westgold Resources Limited</t>
  </si>
  <si>
    <t>WGX</t>
  </si>
  <si>
    <t>2024 TSX30</t>
  </si>
  <si>
    <t>ORO0008</t>
  </si>
  <si>
    <t>Orosur Mining Inc.</t>
  </si>
  <si>
    <t>OMI</t>
  </si>
  <si>
    <t>SOU0021</t>
  </si>
  <si>
    <t>SouthGobi Resources Ltd.</t>
  </si>
  <si>
    <t>SGQ</t>
  </si>
  <si>
    <t>San Jose</t>
  </si>
  <si>
    <t>RTO from NEX</t>
  </si>
  <si>
    <t>QT</t>
  </si>
  <si>
    <t>QT from NEX</t>
  </si>
  <si>
    <t>V-00161</t>
  </si>
  <si>
    <t>Gensource Potash Corporation</t>
  </si>
  <si>
    <t>GSP</t>
  </si>
  <si>
    <t>RTO</t>
  </si>
  <si>
    <t>V-00212</t>
  </si>
  <si>
    <t>Bear Creek Mining Corporation</t>
  </si>
  <si>
    <t>BCM</t>
  </si>
  <si>
    <t>V-00432</t>
  </si>
  <si>
    <t>Arrow Exploration Corp.</t>
  </si>
  <si>
    <t>AXL</t>
  </si>
  <si>
    <t>WA</t>
  </si>
  <si>
    <t>V-00654</t>
  </si>
  <si>
    <t>EMX Royalty Corporation</t>
  </si>
  <si>
    <t>EMX</t>
  </si>
  <si>
    <t>V-00686</t>
  </si>
  <si>
    <t>Falcon Oil &amp; Gas Ltd.</t>
  </si>
  <si>
    <t>FO</t>
  </si>
  <si>
    <t>V-00754</t>
  </si>
  <si>
    <t>Galantas Gold Corporation</t>
  </si>
  <si>
    <t>GAL</t>
  </si>
  <si>
    <t>V-00785</t>
  </si>
  <si>
    <t>Chatham Rock Phosphate Limited</t>
  </si>
  <si>
    <t>NZP</t>
  </si>
  <si>
    <t>NZSE</t>
  </si>
  <si>
    <t>V-01024</t>
  </si>
  <si>
    <t>Alturas Minerals Corp.</t>
  </si>
  <si>
    <t>ALT</t>
  </si>
  <si>
    <t>V-01105</t>
  </si>
  <si>
    <t>Alphamin Resources Corp.</t>
  </si>
  <si>
    <t>AFM</t>
  </si>
  <si>
    <t>Mauritius</t>
  </si>
  <si>
    <t>V-01262</t>
  </si>
  <si>
    <t>American Lithium Corp.</t>
  </si>
  <si>
    <t>LI</t>
  </si>
  <si>
    <t>V-01502</t>
  </si>
  <si>
    <t>Panoro Minerals Ltd.</t>
  </si>
  <si>
    <t>PML</t>
  </si>
  <si>
    <t>V-01512</t>
  </si>
  <si>
    <t>Standard Lithium Ltd.</t>
  </si>
  <si>
    <t>SLI</t>
  </si>
  <si>
    <t>V-01553</t>
  </si>
  <si>
    <t>Hive Digital Technologies Ltd.</t>
  </si>
  <si>
    <t>HIVE</t>
  </si>
  <si>
    <t>V-01608</t>
  </si>
  <si>
    <t>Rio2 Limited</t>
  </si>
  <si>
    <t>RIO</t>
  </si>
  <si>
    <t>V-01611</t>
  </si>
  <si>
    <t>Puma Exploration Inc.</t>
  </si>
  <si>
    <t>PUMA</t>
  </si>
  <si>
    <t>SSEV</t>
  </si>
  <si>
    <t>V-01783</t>
  </si>
  <si>
    <t>PPX Mining Corp.</t>
  </si>
  <si>
    <t>PPX</t>
  </si>
  <si>
    <t>V-01830</t>
  </si>
  <si>
    <t>Southern Silver Exploration Corp.</t>
  </si>
  <si>
    <t>SSV</t>
  </si>
  <si>
    <t>V-01886</t>
  </si>
  <si>
    <t>Cornish Metals Inc.</t>
  </si>
  <si>
    <t>CUSN</t>
  </si>
  <si>
    <t>V-01924</t>
  </si>
  <si>
    <t>POET Technologies Inc.</t>
  </si>
  <si>
    <t>PTK</t>
  </si>
  <si>
    <t>V-01964</t>
  </si>
  <si>
    <t>Thor Explorations Ltd.</t>
  </si>
  <si>
    <t>THX</t>
  </si>
  <si>
    <t>V-01973</t>
  </si>
  <si>
    <t>Tinka Resources Limited</t>
  </si>
  <si>
    <t>TK</t>
  </si>
  <si>
    <t>V-02139</t>
  </si>
  <si>
    <t>Wealth Minerals Ltd.</t>
  </si>
  <si>
    <t>WML</t>
  </si>
  <si>
    <t>V-02216</t>
  </si>
  <si>
    <t>Resouro Strategic Metals Inc.</t>
  </si>
  <si>
    <t>RSM</t>
  </si>
  <si>
    <t>V-02386</t>
  </si>
  <si>
    <t>Fidelity Minerals Corp.</t>
  </si>
  <si>
    <t>FMN</t>
  </si>
  <si>
    <t>V-02643</t>
  </si>
  <si>
    <t>Osisko Development Corp.</t>
  </si>
  <si>
    <t>ODV</t>
  </si>
  <si>
    <t>V-02666</t>
  </si>
  <si>
    <t>Eco (Atlantic) Oil &amp; Gas Ltd.</t>
  </si>
  <si>
    <t>EOG</t>
  </si>
  <si>
    <t>V-02873</t>
  </si>
  <si>
    <t>Solis Minerals Ltd.</t>
  </si>
  <si>
    <t>SLMN</t>
  </si>
  <si>
    <t>V-02891</t>
  </si>
  <si>
    <t>Mkango Resources Ltd.</t>
  </si>
  <si>
    <t>MKA</t>
  </si>
  <si>
    <t>V-02973</t>
  </si>
  <si>
    <t>Southern Energy Corp.</t>
  </si>
  <si>
    <t>SOU</t>
  </si>
  <si>
    <t>V-02984</t>
  </si>
  <si>
    <t>Kincora Copper Limited</t>
  </si>
  <si>
    <t>KCC</t>
  </si>
  <si>
    <t>V-03124</t>
  </si>
  <si>
    <t>enCore Energy Corp.</t>
  </si>
  <si>
    <t>EU</t>
  </si>
  <si>
    <t>V-03699</t>
  </si>
  <si>
    <t>Regulus Resources Inc.</t>
  </si>
  <si>
    <t>REG</t>
  </si>
  <si>
    <t>V-03706</t>
  </si>
  <si>
    <t>Zentek Ltd.</t>
  </si>
  <si>
    <t>ZEN</t>
  </si>
  <si>
    <t>V-03798</t>
  </si>
  <si>
    <t>Greenpower Motor Company Inc.</t>
  </si>
  <si>
    <t>GPV</t>
  </si>
  <si>
    <t>V-03875</t>
  </si>
  <si>
    <t>Santacruz Silver Mining Ltd.</t>
  </si>
  <si>
    <t>SCZ</t>
  </si>
  <si>
    <t>V-03900</t>
  </si>
  <si>
    <t>Sarama Resources Ltd.</t>
  </si>
  <si>
    <t>SWA</t>
  </si>
  <si>
    <t>V-03935</t>
  </si>
  <si>
    <t>Sigma Lithium Corporation</t>
  </si>
  <si>
    <t>SGML</t>
  </si>
  <si>
    <t>V-03959</t>
  </si>
  <si>
    <t>Gold Reserve Inc.</t>
  </si>
  <si>
    <t>GRZ</t>
  </si>
  <si>
    <t>Spokane</t>
  </si>
  <si>
    <t>V-04015</t>
  </si>
  <si>
    <t>Nouveau Monde Graphite Inc.</t>
  </si>
  <si>
    <t>NOU</t>
  </si>
  <si>
    <t>V-04048</t>
  </si>
  <si>
    <t>Benz Mining Corp.</t>
  </si>
  <si>
    <t>BZ</t>
  </si>
  <si>
    <t>V-04064</t>
  </si>
  <si>
    <t>Electra Battery Materials Corporation</t>
  </si>
  <si>
    <t>ELBM</t>
  </si>
  <si>
    <t>V-04170</t>
  </si>
  <si>
    <t>Vicinity Motor Corp.</t>
  </si>
  <si>
    <t>VMC</t>
  </si>
  <si>
    <t>V-04254</t>
  </si>
  <si>
    <t>Macarthur Minerals Limited</t>
  </si>
  <si>
    <t>MMS</t>
  </si>
  <si>
    <t>V-04307</t>
  </si>
  <si>
    <t>Austral Gold Limited</t>
  </si>
  <si>
    <t>AGLD</t>
  </si>
  <si>
    <t>V-04353</t>
  </si>
  <si>
    <t>Amaroq Minerals Ltd.</t>
  </si>
  <si>
    <t>AMRQ</t>
  </si>
  <si>
    <t>V-04384</t>
  </si>
  <si>
    <t>Integra Resources Corp.</t>
  </si>
  <si>
    <t>ITR</t>
  </si>
  <si>
    <t>V-04392</t>
  </si>
  <si>
    <t>Digihost Technology Inc.</t>
  </si>
  <si>
    <t>DGHI</t>
  </si>
  <si>
    <t>V-04409</t>
  </si>
  <si>
    <t>Metalla Royalty &amp; Streaming Ltd.</t>
  </si>
  <si>
    <t>MTA</t>
  </si>
  <si>
    <t>V-04456</t>
  </si>
  <si>
    <t>KWESST Micro Systems Inc.</t>
  </si>
  <si>
    <t>KWE</t>
  </si>
  <si>
    <t>V-04494</t>
  </si>
  <si>
    <t>Vizsla Silver Corp.</t>
  </si>
  <si>
    <t>VZLA</t>
  </si>
  <si>
    <t>V-04504</t>
  </si>
  <si>
    <t>Euro Manganese Inc.</t>
  </si>
  <si>
    <t>EMN</t>
  </si>
  <si>
    <t>V-04576</t>
  </si>
  <si>
    <t>Jervois Global Limited</t>
  </si>
  <si>
    <t>JRV</t>
  </si>
  <si>
    <t>V-04656</t>
  </si>
  <si>
    <t>New Found Gold Corp.</t>
  </si>
  <si>
    <t>NFG</t>
  </si>
  <si>
    <t>V-04677</t>
  </si>
  <si>
    <t>High Tide Inc.</t>
  </si>
  <si>
    <t>HITI</t>
  </si>
  <si>
    <t>V-04817</t>
  </si>
  <si>
    <t>XORTX Therapeutics Inc.</t>
  </si>
  <si>
    <t>XRTX</t>
  </si>
  <si>
    <t>V-04834</t>
  </si>
  <si>
    <t>Hot Chili Limited</t>
  </si>
  <si>
    <t>HCH</t>
  </si>
  <si>
    <t>V-04978</t>
  </si>
  <si>
    <t>Pulsar Helium Inc.</t>
  </si>
  <si>
    <t>PLSR</t>
  </si>
  <si>
    <t>V-05014</t>
  </si>
  <si>
    <t>AuMega Metals Ltd</t>
  </si>
  <si>
    <t>AUM</t>
  </si>
  <si>
    <t>Brookfield Wealth Solutions Ltd.</t>
  </si>
  <si>
    <t>BNT</t>
  </si>
  <si>
    <t>SOU0024</t>
  </si>
  <si>
    <t>South Bow Corporation</t>
  </si>
  <si>
    <t>SOBO</t>
  </si>
  <si>
    <t>V-05028</t>
  </si>
  <si>
    <t>Mithril Silver and Gold Limited</t>
  </si>
  <si>
    <t>MSG</t>
  </si>
  <si>
    <t>X-1028</t>
  </si>
  <si>
    <t>FireFly Metals Ltd.</t>
  </si>
  <si>
    <t>FFM</t>
  </si>
  <si>
    <t>X-1030</t>
  </si>
  <si>
    <t>Paladin Energy Ltd.</t>
  </si>
  <si>
    <t>PDN</t>
  </si>
  <si>
    <t>Market Cap (C$)
31-December-2024</t>
  </si>
  <si>
    <t>O/S Shares
31-December-2024</t>
  </si>
  <si>
    <t>Volume YTD
31-December-2024</t>
  </si>
  <si>
    <t>Value (C$) YTD
31-December-2024</t>
  </si>
  <si>
    <t>Number of 
Trades YTD
31-December-2024</t>
  </si>
  <si>
    <t>© 2025 TSX Inc. All Rights Reserved. Do not copy, distribute, sell or modify this document without TSX Inc.'s prior written consent.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</si>
</sst>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_(* \(#,##0.00\);_(* &quot;-&quot;??_);_(@_)"/>
    <numFmt numFmtId="164" formatCode="_(* #,##0_);_(* \(#,##0\);_(* &quot;-&quot;??_);_(@_)"/>
  </numFmts>
  <fonts count="9" x14ac:knownFonts="1">
    <font>
      <sz val="10"/>
      <name val="Arial"/>
    </font>
    <font>
      <sz val="11"/>
      <color theme="1"/>
      <name val="Calibri"/>
      <family val="2"/>
      <scheme val="minor"/>
    </font>
    <font>
      <sz val="10"/>
      <name val="Arial"/>
      <family val="2"/>
    </font>
    <font>
      <sz val="10"/>
      <name val="Calibri"/>
      <family val="2"/>
    </font>
    <font>
      <i/>
      <sz val="10"/>
      <color indexed="10"/>
      <name val="Calibri"/>
      <family val="2"/>
    </font>
    <font>
      <b/>
      <sz val="10"/>
      <name val="Calibri"/>
      <family val="2"/>
    </font>
    <font>
      <sz val="8"/>
      <name val="Arial"/>
      <family val="2"/>
    </font>
    <font>
      <sz val="8"/>
      <color indexed="8"/>
      <name val="Arial"/>
      <family val="2"/>
    </font>
    <font>
      <b/>
      <sz val="12"/>
      <color theme="0"/>
      <name val="Calibri"/>
      <family val="2"/>
      <scheme val="minor"/>
    </font>
  </fonts>
  <fills count="5">
    <fill>
      <patternFill patternType="none"/>
    </fill>
    <fill>
      <patternFill patternType="gray125"/>
    </fill>
    <fill>
      <patternFill patternType="solid">
        <fgColor indexed="18"/>
        <bgColor indexed="64"/>
      </patternFill>
    </fill>
    <fill>
      <patternFill patternType="solid">
        <fgColor rgb="FF309299"/>
        <bgColor indexed="64"/>
      </patternFill>
    </fill>
    <fill>
      <patternFill patternType="solid">
        <fgColor rgb="FF5D7380"/>
        <bgColor indexed="64"/>
      </patternFill>
    </fill>
  </fills>
  <borders count="10">
    <border>
      <left/>
      <right/>
      <top/>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
    <xf numFmtId="0" fontId="0" fillId="0" borderId="0"/>
    <xf numFmtId="43" fontId="2" fillId="0" borderId="0" applyFont="0" applyFill="0" applyBorder="0" applyAlignment="0" applyProtection="0"/>
    <xf numFmtId="0" fontId="1" fillId="0" borderId="0"/>
    <xf numFmtId="0" fontId="7" fillId="0" borderId="0" applyAlignment="0"/>
  </cellStyleXfs>
  <cellXfs count="58">
    <xf numFmtId="0" fontId="0" fillId="0" borderId="0" xfId="0"/>
    <xf numFmtId="0" fontId="3" fillId="0" borderId="0" xfId="0" applyFont="1" applyFill="1" applyAlignment="1">
      <alignment horizontal="center"/>
    </xf>
    <xf numFmtId="0" fontId="3" fillId="0" borderId="0" xfId="0" applyFont="1" applyFill="1" applyAlignment="1">
      <alignment horizontal="left"/>
    </xf>
    <xf numFmtId="0" fontId="3" fillId="0" borderId="0" xfId="0" applyFont="1" applyFill="1" applyAlignment="1"/>
    <xf numFmtId="164" fontId="3" fillId="0" borderId="0" xfId="1" applyNumberFormat="1" applyFont="1" applyFill="1" applyAlignment="1">
      <alignment horizontal="left"/>
    </xf>
    <xf numFmtId="164" fontId="3" fillId="0" borderId="0" xfId="1" applyNumberFormat="1" applyFont="1" applyFill="1"/>
    <xf numFmtId="164" fontId="3" fillId="0" borderId="0" xfId="1" applyNumberFormat="1" applyFont="1" applyFill="1" applyAlignment="1">
      <alignment horizontal="center"/>
    </xf>
    <xf numFmtId="0" fontId="3" fillId="0" borderId="0" xfId="0" applyFont="1" applyFill="1"/>
    <xf numFmtId="0" fontId="3" fillId="2" borderId="0" xfId="0" applyFont="1" applyFill="1" applyAlignment="1">
      <alignment horizontal="center"/>
    </xf>
    <xf numFmtId="0" fontId="3" fillId="2" borderId="0" xfId="0" applyFont="1" applyFill="1" applyAlignment="1">
      <alignment horizontal="left"/>
    </xf>
    <xf numFmtId="164" fontId="3" fillId="2" borderId="0" xfId="1" applyNumberFormat="1" applyFont="1" applyFill="1" applyAlignment="1">
      <alignment horizontal="left"/>
    </xf>
    <xf numFmtId="164" fontId="3" fillId="2" borderId="0" xfId="1" applyNumberFormat="1" applyFont="1" applyFill="1" applyAlignment="1">
      <alignment horizontal="center"/>
    </xf>
    <xf numFmtId="0" fontId="3" fillId="2" borderId="0" xfId="0" applyFont="1" applyFill="1"/>
    <xf numFmtId="0" fontId="5" fillId="0" borderId="1" xfId="0" applyFont="1" applyFill="1" applyBorder="1" applyAlignment="1">
      <alignment horizontal="center"/>
    </xf>
    <xf numFmtId="0" fontId="5" fillId="0" borderId="1" xfId="0" applyFont="1" applyFill="1" applyBorder="1" applyAlignment="1"/>
    <xf numFmtId="0" fontId="5" fillId="0" borderId="1" xfId="0" applyFont="1" applyFill="1" applyBorder="1" applyAlignment="1">
      <alignment horizontal="center" wrapText="1"/>
    </xf>
    <xf numFmtId="164" fontId="5" fillId="0" borderId="1" xfId="1" applyNumberFormat="1" applyFont="1" applyFill="1" applyBorder="1" applyAlignment="1">
      <alignment horizontal="center" wrapText="1"/>
    </xf>
    <xf numFmtId="0" fontId="3" fillId="0" borderId="0" xfId="0" applyFont="1"/>
    <xf numFmtId="0" fontId="3" fillId="0" borderId="0" xfId="0" applyFont="1" applyAlignment="1">
      <alignment horizontal="center"/>
    </xf>
    <xf numFmtId="164" fontId="3" fillId="0" borderId="0" xfId="1" applyNumberFormat="1" applyFont="1" applyAlignment="1">
      <alignment horizontal="center"/>
    </xf>
    <xf numFmtId="164" fontId="3" fillId="0" borderId="0" xfId="1" applyNumberFormat="1" applyFont="1"/>
    <xf numFmtId="0" fontId="4" fillId="2" borderId="0" xfId="0" applyFont="1" applyFill="1" applyAlignment="1"/>
    <xf numFmtId="0" fontId="4" fillId="0" borderId="0" xfId="0" applyFont="1" applyFill="1" applyAlignment="1"/>
    <xf numFmtId="0" fontId="3" fillId="0" borderId="0" xfId="0" applyFont="1" applyAlignment="1"/>
    <xf numFmtId="164" fontId="3" fillId="0" borderId="0" xfId="1" applyNumberFormat="1" applyFont="1" applyAlignment="1">
      <alignment horizontal="right"/>
    </xf>
    <xf numFmtId="164" fontId="3" fillId="2" borderId="0" xfId="1" applyNumberFormat="1" applyFont="1" applyFill="1" applyAlignment="1">
      <alignment horizontal="right"/>
    </xf>
    <xf numFmtId="164" fontId="3" fillId="0" borderId="0" xfId="1" applyNumberFormat="1" applyFont="1" applyFill="1" applyAlignment="1">
      <alignment horizontal="right"/>
    </xf>
    <xf numFmtId="164" fontId="5" fillId="0" borderId="1" xfId="1" applyNumberFormat="1" applyFont="1" applyFill="1" applyBorder="1" applyAlignment="1">
      <alignment horizontal="center"/>
    </xf>
    <xf numFmtId="0" fontId="3" fillId="0" borderId="0" xfId="0" applyFont="1" applyAlignment="1">
      <alignment horizontal="left"/>
    </xf>
    <xf numFmtId="1" fontId="3" fillId="0" borderId="0" xfId="0" applyNumberFormat="1" applyFont="1" applyFill="1" applyAlignment="1">
      <alignment horizontal="center"/>
    </xf>
    <xf numFmtId="1" fontId="3" fillId="2" borderId="0" xfId="0" applyNumberFormat="1" applyFont="1" applyFill="1" applyAlignment="1">
      <alignment horizontal="center"/>
    </xf>
    <xf numFmtId="1" fontId="5" fillId="0" borderId="1" xfId="0" applyNumberFormat="1" applyFont="1" applyFill="1" applyBorder="1" applyAlignment="1">
      <alignment horizontal="center" wrapText="1"/>
    </xf>
    <xf numFmtId="1" fontId="3" fillId="0" borderId="0" xfId="0" applyNumberFormat="1" applyFont="1" applyAlignment="1">
      <alignment horizontal="center"/>
    </xf>
    <xf numFmtId="0" fontId="5" fillId="0" borderId="1" xfId="0" applyFont="1" applyFill="1" applyBorder="1" applyAlignment="1">
      <alignment horizontal="left"/>
    </xf>
    <xf numFmtId="164" fontId="3" fillId="0" borderId="0" xfId="1" applyNumberFormat="1" applyFont="1" applyAlignment="1"/>
    <xf numFmtId="164" fontId="3" fillId="2" borderId="0" xfId="1" applyNumberFormat="1" applyFont="1" applyFill="1" applyAlignment="1"/>
    <xf numFmtId="164" fontId="3" fillId="0" borderId="0" xfId="1" applyNumberFormat="1" applyFont="1" applyFill="1" applyAlignment="1"/>
    <xf numFmtId="0" fontId="8" fillId="3" borderId="2" xfId="0" applyFont="1" applyFill="1" applyBorder="1" applyAlignment="1">
      <alignment horizontal="center"/>
    </xf>
    <xf numFmtId="0" fontId="8" fillId="3" borderId="7" xfId="0" applyFont="1" applyFill="1" applyBorder="1" applyAlignment="1">
      <alignment horizontal="center"/>
    </xf>
    <xf numFmtId="0" fontId="8" fillId="3" borderId="8" xfId="0" applyFont="1" applyFill="1" applyBorder="1" applyAlignment="1">
      <alignment horizontal="center"/>
    </xf>
    <xf numFmtId="37" fontId="8" fillId="3" borderId="8" xfId="1" applyNumberFormat="1" applyFont="1" applyFill="1" applyBorder="1" applyAlignment="1">
      <alignment horizontal="center"/>
    </xf>
    <xf numFmtId="37" fontId="8" fillId="3" borderId="9" xfId="1" applyNumberFormat="1" applyFont="1" applyFill="1" applyBorder="1" applyAlignment="1">
      <alignment horizontal="center"/>
    </xf>
    <xf numFmtId="0" fontId="8" fillId="4" borderId="2" xfId="0" applyFont="1" applyFill="1" applyBorder="1" applyAlignment="1">
      <alignment horizontal="center"/>
    </xf>
    <xf numFmtId="0" fontId="8" fillId="3" borderId="3" xfId="0" applyFont="1" applyFill="1" applyBorder="1" applyAlignment="1"/>
    <xf numFmtId="0" fontId="8" fillId="3" borderId="4" xfId="0" applyFont="1" applyFill="1" applyBorder="1" applyAlignment="1"/>
    <xf numFmtId="0" fontId="8" fillId="3" borderId="0" xfId="0" applyFont="1" applyFill="1" applyBorder="1" applyAlignment="1"/>
    <xf numFmtId="0" fontId="8" fillId="3" borderId="6" xfId="0" applyFont="1" applyFill="1" applyBorder="1" applyAlignment="1"/>
    <xf numFmtId="0" fontId="8" fillId="3" borderId="5" xfId="0" applyFont="1" applyFill="1" applyBorder="1" applyAlignment="1"/>
    <xf numFmtId="0" fontId="8" fillId="4" borderId="3" xfId="0" applyFont="1" applyFill="1" applyBorder="1" applyAlignment="1"/>
    <xf numFmtId="0" fontId="8" fillId="4" borderId="5" xfId="0" applyFont="1" applyFill="1" applyBorder="1" applyAlignment="1"/>
    <xf numFmtId="0" fontId="8" fillId="4" borderId="0" xfId="0" applyFont="1" applyFill="1" applyBorder="1" applyAlignment="1"/>
    <xf numFmtId="0" fontId="8" fillId="4" borderId="8" xfId="0" applyFont="1" applyFill="1" applyBorder="1" applyAlignment="1"/>
    <xf numFmtId="0" fontId="8" fillId="4" borderId="4" xfId="0" applyFont="1" applyFill="1" applyBorder="1" applyAlignment="1"/>
    <xf numFmtId="0" fontId="8" fillId="4" borderId="6" xfId="0" applyFont="1" applyFill="1" applyBorder="1" applyAlignment="1"/>
    <xf numFmtId="37" fontId="8" fillId="4" borderId="8" xfId="1" applyNumberFormat="1" applyFont="1" applyFill="1" applyBorder="1" applyAlignment="1"/>
    <xf numFmtId="37" fontId="8" fillId="4" borderId="9" xfId="1" applyNumberFormat="1" applyFont="1" applyFill="1" applyBorder="1" applyAlignment="1"/>
    <xf numFmtId="0" fontId="8" fillId="4" borderId="7" xfId="0" applyFont="1" applyFill="1" applyBorder="1" applyAlignment="1">
      <alignment horizontal="center"/>
    </xf>
    <xf numFmtId="164" fontId="3" fillId="2" borderId="0" xfId="1" applyNumberFormat="1" applyFont="1" applyFill="1"/>
  </cellXfs>
  <cellStyles count="4">
    <cellStyle name="Comma" xfId="1" builtinId="3"/>
    <cellStyle name="Normal" xfId="0" builtinId="0"/>
    <cellStyle name="Normal 2" xfId="2"/>
    <cellStyle name="TextNormal"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
  <sheetViews>
    <sheetView workbookViewId="0"/>
  </sheetViews>
  <sheetFormatPr defaultRowHeight="12.75" x14ac:dyDescent="0.2"/>
  <sheetData>
    <row r="1" spans="1:5" x14ac:dyDescent="0.2">
      <c r="A1">
        <v>5</v>
      </c>
      <c r="B1" t="s">
        <v>43</v>
      </c>
      <c r="C1" t="s">
        <v>44</v>
      </c>
      <c r="D1" t="s">
        <v>45</v>
      </c>
      <c r="E1" t="s">
        <v>46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217"/>
  <sheetViews>
    <sheetView tabSelected="1" topLeftCell="B1" zoomScale="90" zoomScaleNormal="90" workbookViewId="0">
      <selection activeCell="B1" sqref="B1"/>
    </sheetView>
  </sheetViews>
  <sheetFormatPr defaultColWidth="9.140625" defaultRowHeight="12.75" x14ac:dyDescent="0.2"/>
  <cols>
    <col min="1" max="1" width="10.7109375" style="17" hidden="1" customWidth="1"/>
    <col min="2" max="2" width="11.42578125" style="17" customWidth="1"/>
    <col min="3" max="3" width="80.140625" style="17" bestFit="1" customWidth="1"/>
    <col min="4" max="4" width="11" style="18" bestFit="1" customWidth="1"/>
    <col min="5" max="5" width="22.5703125" style="20" bestFit="1" customWidth="1"/>
    <col min="6" max="6" width="21.5703125" style="20" bestFit="1" customWidth="1"/>
    <col min="7" max="7" width="15" style="18" bestFit="1" customWidth="1"/>
    <col min="8" max="8" width="15.5703125" style="18" bestFit="1" customWidth="1"/>
    <col min="9" max="9" width="36.28515625" style="19" bestFit="1" customWidth="1"/>
    <col min="10" max="10" width="24" style="18" bestFit="1" customWidth="1"/>
    <col min="11" max="11" width="14.85546875" style="18" bestFit="1" customWidth="1"/>
    <col min="12" max="12" width="16.42578125" style="18" bestFit="1" customWidth="1"/>
    <col min="13" max="14" width="15.5703125" style="18" bestFit="1" customWidth="1"/>
    <col min="15" max="15" width="12" style="18" bestFit="1" customWidth="1"/>
    <col min="16" max="16" width="12.42578125" style="18" bestFit="1" customWidth="1"/>
    <col min="17" max="17" width="11.85546875" style="18" bestFit="1" customWidth="1"/>
    <col min="18" max="18" width="17.85546875" style="18" bestFit="1" customWidth="1"/>
    <col min="19" max="19" width="15.42578125" style="18" bestFit="1" customWidth="1"/>
    <col min="20" max="20" width="34" style="18" bestFit="1" customWidth="1"/>
    <col min="21" max="21" width="49.28515625" style="18" bestFit="1" customWidth="1"/>
    <col min="22" max="22" width="30.28515625" style="18" bestFit="1" customWidth="1"/>
    <col min="23" max="23" width="33.5703125" style="18" bestFit="1" customWidth="1"/>
    <col min="24" max="24" width="35" style="18" bestFit="1" customWidth="1"/>
    <col min="25" max="25" width="25.85546875" style="18" bestFit="1" customWidth="1"/>
    <col min="26" max="26" width="17.85546875" style="18" bestFit="1" customWidth="1"/>
    <col min="27" max="27" width="15.42578125" style="18" bestFit="1" customWidth="1"/>
    <col min="28" max="28" width="17" style="18" bestFit="1" customWidth="1"/>
    <col min="29" max="29" width="30.42578125" style="18" bestFit="1" customWidth="1"/>
    <col min="30" max="30" width="24.140625" style="18" bestFit="1" customWidth="1"/>
    <col min="31" max="31" width="22.85546875" style="18" bestFit="1" customWidth="1"/>
    <col min="32" max="32" width="21.5703125" style="19" bestFit="1" customWidth="1"/>
    <col min="33" max="34" width="21.5703125" style="20" bestFit="1" customWidth="1"/>
    <col min="35" max="35" width="16.28515625" style="20" bestFit="1" customWidth="1"/>
    <col min="36" max="16384" width="9.140625" style="17"/>
  </cols>
  <sheetData>
    <row r="1" spans="1:35" s="7" customFormat="1" x14ac:dyDescent="0.2">
      <c r="B1" s="2" t="s">
        <v>24</v>
      </c>
      <c r="D1" s="1"/>
      <c r="E1" s="6"/>
      <c r="F1" s="4"/>
      <c r="G1" s="1"/>
      <c r="H1" s="1"/>
      <c r="I1" s="6"/>
      <c r="J1" s="1"/>
      <c r="K1" s="1"/>
      <c r="L1" s="1"/>
      <c r="M1" s="1"/>
      <c r="N1" s="1"/>
      <c r="O1" s="1"/>
      <c r="P1" s="1"/>
      <c r="Q1" s="1"/>
      <c r="R1" s="1"/>
      <c r="S1" s="1"/>
      <c r="T1" s="1"/>
      <c r="U1" s="1"/>
      <c r="V1" s="1"/>
      <c r="W1" s="1"/>
      <c r="X1" s="1"/>
      <c r="Y1" s="1"/>
      <c r="Z1" s="1"/>
      <c r="AA1" s="1"/>
      <c r="AB1" s="1"/>
      <c r="AC1" s="1"/>
      <c r="AD1" s="1"/>
      <c r="AE1" s="1"/>
      <c r="AF1" s="6"/>
      <c r="AG1" s="6"/>
      <c r="AH1" s="6"/>
      <c r="AI1" s="6"/>
    </row>
    <row r="2" spans="1:35" s="7" customFormat="1" x14ac:dyDescent="0.2">
      <c r="B2" s="2" t="s">
        <v>2</v>
      </c>
      <c r="D2" s="1"/>
      <c r="E2" s="4"/>
      <c r="F2" s="6"/>
      <c r="G2" s="1"/>
      <c r="H2" s="1"/>
      <c r="I2" s="1"/>
      <c r="J2" s="1"/>
      <c r="K2" s="1"/>
      <c r="L2" s="1"/>
      <c r="M2" s="1"/>
      <c r="N2" s="1"/>
      <c r="O2" s="1"/>
      <c r="P2" s="1"/>
      <c r="Q2" s="1"/>
      <c r="R2" s="1"/>
      <c r="S2" s="1"/>
      <c r="T2" s="1"/>
      <c r="U2" s="1"/>
      <c r="V2" s="1"/>
      <c r="W2" s="1"/>
      <c r="X2" s="1"/>
      <c r="Y2" s="1"/>
      <c r="Z2" s="1"/>
      <c r="AA2" s="1"/>
      <c r="AB2" s="1"/>
      <c r="AC2" s="1"/>
      <c r="AD2" s="1"/>
      <c r="AE2" s="1"/>
      <c r="AF2" s="6"/>
      <c r="AG2" s="6"/>
      <c r="AH2" s="6"/>
      <c r="AI2" s="6"/>
    </row>
    <row r="3" spans="1:35" s="7" customFormat="1" x14ac:dyDescent="0.2">
      <c r="B3" s="2" t="s">
        <v>987</v>
      </c>
      <c r="D3" s="1"/>
      <c r="E3" s="4"/>
      <c r="F3" s="6"/>
      <c r="G3" s="1"/>
      <c r="H3" s="1"/>
      <c r="I3" s="1"/>
      <c r="J3" s="1"/>
      <c r="K3" s="1"/>
      <c r="L3" s="1"/>
      <c r="M3" s="1"/>
      <c r="N3" s="1"/>
      <c r="O3" s="1"/>
      <c r="P3" s="1"/>
      <c r="Q3" s="1"/>
      <c r="R3" s="1"/>
      <c r="S3" s="1"/>
      <c r="T3" s="1"/>
      <c r="U3" s="1"/>
      <c r="V3" s="1"/>
      <c r="W3" s="1"/>
      <c r="X3" s="1"/>
      <c r="Y3" s="1"/>
      <c r="Z3" s="1"/>
      <c r="AA3" s="1"/>
      <c r="AB3" s="1"/>
      <c r="AC3" s="1"/>
      <c r="AD3" s="1"/>
      <c r="AE3" s="1"/>
      <c r="AF3" s="6"/>
      <c r="AG3" s="6"/>
      <c r="AH3" s="6"/>
      <c r="AI3" s="6"/>
    </row>
    <row r="4" spans="1:35" s="12" customFormat="1" ht="3.4" customHeight="1" x14ac:dyDescent="0.2">
      <c r="B4" s="8"/>
      <c r="C4" s="9"/>
      <c r="D4" s="8"/>
      <c r="E4" s="10"/>
      <c r="F4" s="11"/>
      <c r="G4" s="8"/>
      <c r="H4" s="8"/>
      <c r="I4" s="8"/>
      <c r="J4" s="8"/>
      <c r="K4" s="8"/>
      <c r="L4" s="8"/>
      <c r="M4" s="8"/>
      <c r="N4" s="8"/>
      <c r="O4" s="8"/>
      <c r="P4" s="8"/>
      <c r="Q4" s="8"/>
      <c r="R4" s="8"/>
      <c r="S4" s="8"/>
      <c r="T4" s="8"/>
      <c r="U4" s="8"/>
      <c r="V4" s="8"/>
      <c r="W4" s="8"/>
      <c r="X4" s="8"/>
      <c r="Y4" s="8"/>
      <c r="Z4" s="8"/>
      <c r="AA4" s="8"/>
      <c r="AB4" s="8"/>
      <c r="AC4" s="8"/>
      <c r="AD4" s="8"/>
      <c r="AE4" s="8"/>
      <c r="AF4" s="11"/>
      <c r="AG4" s="11"/>
      <c r="AH4" s="11"/>
      <c r="AI4" s="11"/>
    </row>
    <row r="5" spans="1:35" s="7" customFormat="1" ht="13.5" thickBot="1" x14ac:dyDescent="0.25">
      <c r="B5" s="1"/>
      <c r="C5" s="3"/>
      <c r="D5" s="1"/>
      <c r="E5" s="5"/>
      <c r="F5" s="6"/>
      <c r="G5" s="1"/>
      <c r="H5" s="1"/>
      <c r="I5" s="1"/>
      <c r="J5" s="1"/>
      <c r="K5" s="1"/>
      <c r="L5" s="1"/>
      <c r="M5" s="1"/>
      <c r="N5" s="1"/>
      <c r="O5" s="1"/>
      <c r="P5" s="1"/>
      <c r="Q5" s="1"/>
      <c r="R5" s="1"/>
      <c r="S5" s="1"/>
      <c r="T5" s="1"/>
      <c r="U5" s="1"/>
      <c r="V5" s="1"/>
      <c r="W5" s="1"/>
      <c r="X5" s="1"/>
      <c r="Y5" s="1"/>
      <c r="Z5" s="1"/>
      <c r="AA5" s="1"/>
      <c r="AB5" s="1"/>
      <c r="AC5" s="1"/>
      <c r="AD5" s="1"/>
      <c r="AE5" s="1"/>
      <c r="AF5" s="6"/>
      <c r="AG5" s="6"/>
      <c r="AH5" s="6"/>
      <c r="AI5" s="6"/>
    </row>
    <row r="6" spans="1:35" s="7" customFormat="1" ht="15.75" x14ac:dyDescent="0.25">
      <c r="B6" s="1"/>
      <c r="C6" s="37" t="s">
        <v>40</v>
      </c>
      <c r="D6" s="43"/>
      <c r="E6" s="43" t="s">
        <v>41</v>
      </c>
      <c r="F6" s="44"/>
      <c r="G6" s="1"/>
      <c r="H6" s="1"/>
      <c r="I6" s="1"/>
      <c r="J6" s="1"/>
      <c r="K6" s="1"/>
      <c r="L6" s="1"/>
      <c r="M6" s="1"/>
      <c r="N6" s="1"/>
      <c r="O6" s="1"/>
      <c r="P6" s="1"/>
      <c r="Q6" s="1"/>
      <c r="R6" s="1"/>
      <c r="S6" s="1"/>
      <c r="T6" s="1"/>
      <c r="U6" s="1"/>
      <c r="V6" s="1"/>
      <c r="W6" s="1"/>
      <c r="X6" s="1"/>
      <c r="Y6" s="1"/>
      <c r="Z6" s="1"/>
      <c r="AA6" s="1"/>
      <c r="AB6" s="1"/>
      <c r="AC6" s="1"/>
      <c r="AD6" s="1"/>
      <c r="AE6" s="1"/>
      <c r="AF6" s="6"/>
      <c r="AG6" s="6"/>
      <c r="AH6" s="6"/>
      <c r="AI6" s="6"/>
    </row>
    <row r="7" spans="1:35" s="7" customFormat="1" ht="6.75" customHeight="1" x14ac:dyDescent="0.25">
      <c r="B7" s="1"/>
      <c r="C7" s="47"/>
      <c r="D7" s="45"/>
      <c r="E7" s="45"/>
      <c r="F7" s="46"/>
      <c r="G7" s="1"/>
      <c r="H7" s="1"/>
      <c r="I7" s="1"/>
      <c r="J7" s="1"/>
      <c r="K7" s="1"/>
      <c r="L7" s="1"/>
      <c r="M7" s="1"/>
      <c r="N7" s="1"/>
      <c r="O7" s="1"/>
      <c r="P7" s="1"/>
      <c r="Q7" s="1"/>
      <c r="R7" s="1"/>
      <c r="S7" s="1"/>
      <c r="T7" s="1"/>
      <c r="U7" s="1"/>
      <c r="V7" s="1"/>
      <c r="W7" s="1"/>
      <c r="X7" s="1"/>
      <c r="Y7" s="1"/>
      <c r="Z7" s="1"/>
      <c r="AA7" s="1"/>
      <c r="AB7" s="1"/>
      <c r="AC7" s="1"/>
      <c r="AD7" s="1"/>
      <c r="AE7" s="1"/>
      <c r="AF7" s="6"/>
      <c r="AG7" s="6"/>
      <c r="AH7" s="6"/>
      <c r="AI7" s="6"/>
    </row>
    <row r="8" spans="1:35" s="7" customFormat="1" ht="16.5" thickBot="1" x14ac:dyDescent="0.3">
      <c r="B8" s="1"/>
      <c r="C8" s="38">
        <f>SUBTOTAL(3,C11:C217)</f>
        <v>207</v>
      </c>
      <c r="D8" s="39"/>
      <c r="E8" s="40">
        <f>SUBTOTAL(9,E11:E217)</f>
        <v>3052910310979.6743</v>
      </c>
      <c r="F8" s="41"/>
      <c r="G8" s="1"/>
      <c r="H8" s="1"/>
      <c r="I8" s="1"/>
      <c r="J8" s="1"/>
      <c r="K8" s="1"/>
      <c r="L8" s="1"/>
      <c r="M8" s="1"/>
      <c r="N8" s="1"/>
      <c r="O8" s="1"/>
      <c r="P8" s="1"/>
      <c r="Q8" s="1"/>
      <c r="R8" s="1"/>
      <c r="S8" s="1"/>
      <c r="T8" s="1"/>
      <c r="U8" s="1"/>
      <c r="V8" s="1"/>
      <c r="W8" s="1"/>
      <c r="X8" s="1"/>
      <c r="Y8" s="1"/>
      <c r="Z8" s="1"/>
      <c r="AA8" s="1"/>
      <c r="AB8" s="1"/>
      <c r="AC8" s="1"/>
      <c r="AD8" s="1"/>
      <c r="AE8" s="1"/>
      <c r="AF8" s="6"/>
      <c r="AG8" s="6"/>
      <c r="AH8" s="6"/>
      <c r="AI8" s="6"/>
    </row>
    <row r="9" spans="1:35" s="7" customFormat="1" x14ac:dyDescent="0.2">
      <c r="B9" s="1"/>
      <c r="C9" s="3"/>
      <c r="D9" s="1"/>
      <c r="E9" s="5"/>
      <c r="F9" s="6"/>
      <c r="G9" s="1"/>
      <c r="H9" s="1"/>
      <c r="I9" s="1"/>
      <c r="J9" s="1"/>
      <c r="K9" s="1"/>
      <c r="L9" s="1"/>
      <c r="M9" s="1"/>
      <c r="N9" s="1"/>
      <c r="O9" s="1"/>
      <c r="P9" s="1"/>
      <c r="Q9" s="1"/>
      <c r="R9" s="1"/>
      <c r="S9" s="1"/>
      <c r="T9" s="1"/>
      <c r="U9" s="1"/>
      <c r="V9" s="1"/>
      <c r="W9" s="1"/>
      <c r="X9" s="1"/>
      <c r="Y9" s="1"/>
      <c r="Z9" s="1"/>
      <c r="AA9" s="1"/>
      <c r="AB9" s="1"/>
      <c r="AC9" s="1"/>
      <c r="AD9" s="1"/>
      <c r="AE9" s="1"/>
      <c r="AF9" s="6"/>
      <c r="AG9" s="6"/>
      <c r="AH9" s="6"/>
      <c r="AI9" s="6"/>
    </row>
    <row r="10" spans="1:35" s="13" customFormat="1" ht="39" thickBot="1" x14ac:dyDescent="0.25">
      <c r="A10" s="13" t="s">
        <v>30</v>
      </c>
      <c r="B10" s="14" t="s">
        <v>0</v>
      </c>
      <c r="C10" s="14" t="s">
        <v>3</v>
      </c>
      <c r="D10" s="15" t="s">
        <v>4</v>
      </c>
      <c r="E10" s="16" t="s">
        <v>982</v>
      </c>
      <c r="F10" s="16" t="s">
        <v>983</v>
      </c>
      <c r="G10" s="15" t="s">
        <v>36</v>
      </c>
      <c r="H10" s="15" t="s">
        <v>37</v>
      </c>
      <c r="I10" s="13" t="s">
        <v>5</v>
      </c>
      <c r="J10" s="15" t="s">
        <v>14</v>
      </c>
      <c r="K10" s="15" t="s">
        <v>7</v>
      </c>
      <c r="L10" s="15" t="s">
        <v>8</v>
      </c>
      <c r="M10" s="13" t="s">
        <v>6</v>
      </c>
      <c r="N10" s="15" t="s">
        <v>39</v>
      </c>
      <c r="O10" s="15" t="s">
        <v>38</v>
      </c>
      <c r="P10" s="15" t="s">
        <v>9</v>
      </c>
      <c r="Q10" s="15" t="s">
        <v>10</v>
      </c>
      <c r="R10" s="13" t="s">
        <v>35</v>
      </c>
      <c r="S10" s="13" t="s">
        <v>777</v>
      </c>
      <c r="T10" s="13" t="s">
        <v>29</v>
      </c>
      <c r="U10" s="13" t="s">
        <v>11</v>
      </c>
      <c r="V10" s="15" t="s">
        <v>31</v>
      </c>
      <c r="W10" s="15" t="s">
        <v>1</v>
      </c>
      <c r="X10" s="15" t="s">
        <v>13</v>
      </c>
      <c r="Y10" s="15" t="s">
        <v>12</v>
      </c>
      <c r="Z10" s="13" t="s">
        <v>22</v>
      </c>
      <c r="AA10" s="13" t="s">
        <v>28</v>
      </c>
      <c r="AB10" s="13" t="s">
        <v>33</v>
      </c>
      <c r="AC10" s="13" t="s">
        <v>15</v>
      </c>
      <c r="AD10" s="13" t="s">
        <v>16</v>
      </c>
      <c r="AE10" s="13" t="s">
        <v>17</v>
      </c>
      <c r="AF10" s="16" t="s">
        <v>984</v>
      </c>
      <c r="AG10" s="16" t="s">
        <v>985</v>
      </c>
      <c r="AH10" s="16" t="s">
        <v>986</v>
      </c>
      <c r="AI10" s="16" t="s">
        <v>18</v>
      </c>
    </row>
    <row r="11" spans="1:35" ht="13.5" thickTop="1" x14ac:dyDescent="0.2">
      <c r="A11" s="17" t="s">
        <v>294</v>
      </c>
      <c r="B11" s="17" t="s">
        <v>743</v>
      </c>
      <c r="C11" s="17" t="s">
        <v>295</v>
      </c>
      <c r="D11" s="18" t="s">
        <v>296</v>
      </c>
      <c r="E11" s="20">
        <v>102339036</v>
      </c>
      <c r="F11" s="20">
        <v>204678072</v>
      </c>
      <c r="G11" s="18" t="s">
        <v>76</v>
      </c>
      <c r="I11" s="19" t="s">
        <v>64</v>
      </c>
      <c r="K11" s="18" t="s">
        <v>123</v>
      </c>
      <c r="L11" s="18" t="s">
        <v>124</v>
      </c>
      <c r="M11" s="18" t="s">
        <v>98</v>
      </c>
      <c r="N11" s="18">
        <v>20180115</v>
      </c>
      <c r="AF11" s="19">
        <v>5207942</v>
      </c>
      <c r="AG11" s="20">
        <v>2365687.5</v>
      </c>
      <c r="AH11" s="20">
        <v>1445</v>
      </c>
      <c r="AI11" s="20">
        <v>12</v>
      </c>
    </row>
    <row r="12" spans="1:35" x14ac:dyDescent="0.2">
      <c r="A12" s="17" t="s">
        <v>690</v>
      </c>
      <c r="B12" s="17" t="s">
        <v>743</v>
      </c>
      <c r="C12" s="17" t="s">
        <v>691</v>
      </c>
      <c r="D12" s="18" t="s">
        <v>692</v>
      </c>
      <c r="E12" s="20">
        <v>492680443.13999999</v>
      </c>
      <c r="F12" s="20">
        <v>912371191</v>
      </c>
      <c r="G12" s="18" t="s">
        <v>76</v>
      </c>
      <c r="I12" s="19" t="s">
        <v>74</v>
      </c>
      <c r="K12" s="18" t="s">
        <v>168</v>
      </c>
      <c r="L12" s="18" t="s">
        <v>19</v>
      </c>
      <c r="M12" s="18" t="s">
        <v>56</v>
      </c>
      <c r="N12" s="18">
        <v>20230216</v>
      </c>
      <c r="O12" s="18" t="s">
        <v>90</v>
      </c>
      <c r="P12" s="18" t="s">
        <v>57</v>
      </c>
      <c r="Z12" s="18" t="s">
        <v>693</v>
      </c>
      <c r="AF12" s="19">
        <v>135032242</v>
      </c>
      <c r="AG12" s="20">
        <v>95881591</v>
      </c>
      <c r="AH12" s="20">
        <v>50708</v>
      </c>
      <c r="AI12" s="20">
        <v>12</v>
      </c>
    </row>
    <row r="13" spans="1:35" x14ac:dyDescent="0.2">
      <c r="A13" s="17" t="s">
        <v>577</v>
      </c>
      <c r="B13" s="17" t="s">
        <v>743</v>
      </c>
      <c r="C13" s="17" t="s">
        <v>578</v>
      </c>
      <c r="D13" s="18" t="s">
        <v>579</v>
      </c>
      <c r="E13" s="20">
        <v>152226447.50999999</v>
      </c>
      <c r="F13" s="20">
        <v>75734551</v>
      </c>
      <c r="G13" s="18" t="s">
        <v>76</v>
      </c>
      <c r="I13" s="19" t="s">
        <v>64</v>
      </c>
      <c r="K13" s="18" t="s">
        <v>123</v>
      </c>
      <c r="L13" s="18" t="s">
        <v>124</v>
      </c>
      <c r="M13" s="18" t="s">
        <v>54</v>
      </c>
      <c r="N13" s="18">
        <v>20110329</v>
      </c>
      <c r="AF13" s="19">
        <v>3654585</v>
      </c>
      <c r="AG13" s="20">
        <v>5131884.5</v>
      </c>
      <c r="AH13" s="20">
        <v>3717</v>
      </c>
      <c r="AI13" s="20">
        <v>12</v>
      </c>
    </row>
    <row r="14" spans="1:35" x14ac:dyDescent="0.2">
      <c r="A14" s="17" t="s">
        <v>535</v>
      </c>
      <c r="B14" s="17" t="s">
        <v>743</v>
      </c>
      <c r="C14" s="17" t="s">
        <v>536</v>
      </c>
      <c r="D14" s="18" t="s">
        <v>537</v>
      </c>
      <c r="E14" s="20">
        <v>108771904.06</v>
      </c>
      <c r="F14" s="20">
        <v>236460661</v>
      </c>
      <c r="G14" s="18" t="s">
        <v>76</v>
      </c>
      <c r="I14" s="19" t="s">
        <v>74</v>
      </c>
      <c r="K14" s="18" t="s">
        <v>62</v>
      </c>
      <c r="L14" s="18" t="s">
        <v>49</v>
      </c>
      <c r="M14" s="18" t="s">
        <v>56</v>
      </c>
      <c r="N14" s="18">
        <v>19970317</v>
      </c>
      <c r="P14" s="18" t="s">
        <v>57</v>
      </c>
      <c r="Q14" s="18" t="s">
        <v>57</v>
      </c>
      <c r="AF14" s="19">
        <v>27152467</v>
      </c>
      <c r="AG14" s="20">
        <v>16516318</v>
      </c>
      <c r="AH14" s="20">
        <v>8715</v>
      </c>
      <c r="AI14" s="20">
        <v>12</v>
      </c>
    </row>
    <row r="15" spans="1:35" x14ac:dyDescent="0.2">
      <c r="A15" s="17" t="s">
        <v>115</v>
      </c>
      <c r="B15" s="17" t="s">
        <v>743</v>
      </c>
      <c r="C15" s="17" t="s">
        <v>116</v>
      </c>
      <c r="D15" s="18" t="s">
        <v>117</v>
      </c>
      <c r="E15" s="20">
        <v>235332388.19999999</v>
      </c>
      <c r="F15" s="20">
        <v>258607020</v>
      </c>
      <c r="G15" s="18" t="s">
        <v>118</v>
      </c>
      <c r="I15" s="19" t="s">
        <v>64</v>
      </c>
      <c r="K15" s="18" t="s">
        <v>53</v>
      </c>
      <c r="L15" s="18" t="s">
        <v>49</v>
      </c>
      <c r="M15" s="18" t="s">
        <v>56</v>
      </c>
      <c r="N15" s="18">
        <v>20180601</v>
      </c>
      <c r="O15" s="18" t="s">
        <v>90</v>
      </c>
      <c r="P15" s="18" t="s">
        <v>57</v>
      </c>
      <c r="Q15" s="18" t="s">
        <v>57</v>
      </c>
      <c r="AF15" s="19">
        <v>29240724</v>
      </c>
      <c r="AG15" s="20">
        <v>21500261.5</v>
      </c>
      <c r="AH15" s="20">
        <v>10071</v>
      </c>
      <c r="AI15" s="20">
        <v>12</v>
      </c>
    </row>
    <row r="16" spans="1:35" x14ac:dyDescent="0.2">
      <c r="A16" s="17" t="s">
        <v>257</v>
      </c>
      <c r="B16" s="17" t="s">
        <v>743</v>
      </c>
      <c r="C16" s="17" t="s">
        <v>258</v>
      </c>
      <c r="D16" s="18" t="s">
        <v>259</v>
      </c>
      <c r="E16" s="20">
        <v>6773049752.0699997</v>
      </c>
      <c r="F16" s="20">
        <v>761872863</v>
      </c>
      <c r="G16" s="18" t="s">
        <v>118</v>
      </c>
      <c r="I16" s="19" t="s">
        <v>64</v>
      </c>
      <c r="K16" s="18" t="s">
        <v>48</v>
      </c>
      <c r="L16" s="18" t="s">
        <v>49</v>
      </c>
      <c r="M16" s="18" t="s">
        <v>56</v>
      </c>
      <c r="N16" s="18">
        <v>20040728</v>
      </c>
      <c r="P16" s="18" t="s">
        <v>57</v>
      </c>
      <c r="R16" s="18" t="s">
        <v>75</v>
      </c>
      <c r="AF16" s="19">
        <v>565541492</v>
      </c>
      <c r="AG16" s="20">
        <v>5175160110</v>
      </c>
      <c r="AH16" s="20">
        <v>1879414</v>
      </c>
      <c r="AI16" s="20">
        <v>12</v>
      </c>
    </row>
    <row r="17" spans="1:35" x14ac:dyDescent="0.2">
      <c r="A17" s="17" t="s">
        <v>289</v>
      </c>
      <c r="B17" s="17" t="s">
        <v>743</v>
      </c>
      <c r="C17" s="17" t="s">
        <v>290</v>
      </c>
      <c r="D17" s="18" t="s">
        <v>291</v>
      </c>
      <c r="E17" s="20">
        <v>2684540185.1799998</v>
      </c>
      <c r="F17" s="20">
        <v>518251001</v>
      </c>
      <c r="G17" s="18" t="s">
        <v>118</v>
      </c>
      <c r="I17" s="19" t="s">
        <v>64</v>
      </c>
      <c r="K17" s="18" t="s">
        <v>87</v>
      </c>
      <c r="L17" s="18" t="s">
        <v>292</v>
      </c>
      <c r="M17" s="18" t="s">
        <v>98</v>
      </c>
      <c r="N17" s="18">
        <v>20140331</v>
      </c>
      <c r="O17" s="18" t="s">
        <v>90</v>
      </c>
      <c r="AF17" s="19">
        <v>90517536</v>
      </c>
      <c r="AG17" s="20">
        <v>537838951</v>
      </c>
      <c r="AH17" s="20">
        <v>313004</v>
      </c>
      <c r="AI17" s="20">
        <v>12</v>
      </c>
    </row>
    <row r="18" spans="1:35" x14ac:dyDescent="0.2">
      <c r="A18" s="17" t="s">
        <v>976</v>
      </c>
      <c r="B18" s="17" t="s">
        <v>743</v>
      </c>
      <c r="C18" s="17" t="s">
        <v>977</v>
      </c>
      <c r="D18" s="18" t="s">
        <v>978</v>
      </c>
      <c r="E18" s="20">
        <v>507444229.80000001</v>
      </c>
      <c r="F18" s="20">
        <v>563826922</v>
      </c>
      <c r="G18" s="18" t="s">
        <v>118</v>
      </c>
      <c r="I18" s="19" t="s">
        <v>64</v>
      </c>
      <c r="K18" s="18" t="s">
        <v>87</v>
      </c>
      <c r="L18" s="18" t="s">
        <v>292</v>
      </c>
      <c r="M18" s="18" t="s">
        <v>98</v>
      </c>
      <c r="N18" s="18">
        <v>20241216</v>
      </c>
      <c r="AF18" s="19">
        <v>236398</v>
      </c>
      <c r="AG18" s="20">
        <v>213576</v>
      </c>
      <c r="AH18" s="20">
        <v>22</v>
      </c>
      <c r="AI18" s="20">
        <v>1</v>
      </c>
    </row>
    <row r="19" spans="1:35" x14ac:dyDescent="0.2">
      <c r="A19" s="17" t="s">
        <v>443</v>
      </c>
      <c r="B19" s="17" t="s">
        <v>743</v>
      </c>
      <c r="C19" s="17" t="s">
        <v>444</v>
      </c>
      <c r="D19" s="18" t="s">
        <v>445</v>
      </c>
      <c r="E19" s="20">
        <v>159619669.75999999</v>
      </c>
      <c r="F19" s="20">
        <v>249405734</v>
      </c>
      <c r="G19" s="18" t="s">
        <v>118</v>
      </c>
      <c r="I19" s="19" t="s">
        <v>64</v>
      </c>
      <c r="K19" s="18" t="s">
        <v>53</v>
      </c>
      <c r="L19" s="18" t="s">
        <v>49</v>
      </c>
      <c r="M19" s="18" t="s">
        <v>56</v>
      </c>
      <c r="N19" s="18">
        <v>20060808</v>
      </c>
      <c r="O19" s="18" t="s">
        <v>90</v>
      </c>
      <c r="P19" s="18" t="s">
        <v>57</v>
      </c>
      <c r="AF19" s="19">
        <v>60505769</v>
      </c>
      <c r="AG19" s="20">
        <v>42973693</v>
      </c>
      <c r="AH19" s="20">
        <v>34199</v>
      </c>
      <c r="AI19" s="20">
        <v>12</v>
      </c>
    </row>
    <row r="20" spans="1:35" x14ac:dyDescent="0.2">
      <c r="A20" s="17" t="s">
        <v>705</v>
      </c>
      <c r="B20" s="17" t="s">
        <v>743</v>
      </c>
      <c r="C20" s="17" t="s">
        <v>706</v>
      </c>
      <c r="D20" s="18" t="s">
        <v>707</v>
      </c>
      <c r="E20" s="20">
        <v>28370422.32</v>
      </c>
      <c r="F20" s="20">
        <v>354630279</v>
      </c>
      <c r="G20" s="18" t="s">
        <v>118</v>
      </c>
      <c r="I20" s="19" t="s">
        <v>64</v>
      </c>
      <c r="K20" s="18" t="s">
        <v>48</v>
      </c>
      <c r="L20" s="18" t="s">
        <v>49</v>
      </c>
      <c r="M20" s="18" t="s">
        <v>56</v>
      </c>
      <c r="N20" s="18">
        <v>20210104</v>
      </c>
      <c r="O20" s="18" t="s">
        <v>90</v>
      </c>
      <c r="P20" s="18" t="s">
        <v>57</v>
      </c>
      <c r="AF20" s="19">
        <v>29661547</v>
      </c>
      <c r="AG20" s="20">
        <v>3371932</v>
      </c>
      <c r="AH20" s="20">
        <v>7050</v>
      </c>
      <c r="AI20" s="20">
        <v>12</v>
      </c>
    </row>
    <row r="21" spans="1:35" x14ac:dyDescent="0.2">
      <c r="A21" s="17" t="s">
        <v>979</v>
      </c>
      <c r="B21" s="17" t="s">
        <v>743</v>
      </c>
      <c r="C21" s="17" t="s">
        <v>980</v>
      </c>
      <c r="D21" s="18" t="s">
        <v>981</v>
      </c>
      <c r="E21" s="20">
        <v>2672693093.9000001</v>
      </c>
      <c r="F21" s="20">
        <v>398909417</v>
      </c>
      <c r="G21" s="18" t="s">
        <v>118</v>
      </c>
      <c r="I21" s="19" t="s">
        <v>64</v>
      </c>
      <c r="K21" s="18" t="s">
        <v>87</v>
      </c>
      <c r="L21" s="18" t="s">
        <v>292</v>
      </c>
      <c r="M21" s="18" t="s">
        <v>98</v>
      </c>
      <c r="N21" s="18">
        <v>20241227</v>
      </c>
      <c r="AF21" s="19">
        <v>242514</v>
      </c>
      <c r="AG21" s="20">
        <v>1574105.5</v>
      </c>
      <c r="AH21" s="20">
        <v>1226</v>
      </c>
      <c r="AI21" s="20">
        <v>1</v>
      </c>
    </row>
    <row r="22" spans="1:35" x14ac:dyDescent="0.2">
      <c r="A22" s="17" t="s">
        <v>751</v>
      </c>
      <c r="B22" s="17" t="s">
        <v>743</v>
      </c>
      <c r="C22" s="17" t="s">
        <v>752</v>
      </c>
      <c r="D22" s="18" t="s">
        <v>753</v>
      </c>
      <c r="E22" s="20">
        <v>495561377.5</v>
      </c>
      <c r="F22" s="20">
        <v>141588965</v>
      </c>
      <c r="G22" s="18" t="s">
        <v>118</v>
      </c>
      <c r="I22" s="19" t="s">
        <v>64</v>
      </c>
      <c r="K22" s="18" t="s">
        <v>48</v>
      </c>
      <c r="L22" s="18" t="s">
        <v>49</v>
      </c>
      <c r="M22" s="18" t="s">
        <v>56</v>
      </c>
      <c r="N22" s="18">
        <v>20240201</v>
      </c>
      <c r="O22" s="18" t="s">
        <v>90</v>
      </c>
      <c r="P22" s="18" t="s">
        <v>57</v>
      </c>
      <c r="AF22" s="19">
        <v>53439914</v>
      </c>
      <c r="AG22" s="20">
        <v>263511472.5</v>
      </c>
      <c r="AH22" s="20">
        <v>195737</v>
      </c>
      <c r="AI22" s="20">
        <v>11</v>
      </c>
    </row>
    <row r="23" spans="1:35" x14ac:dyDescent="0.2">
      <c r="A23" s="17" t="s">
        <v>532</v>
      </c>
      <c r="B23" s="17" t="s">
        <v>743</v>
      </c>
      <c r="C23" s="17" t="s">
        <v>533</v>
      </c>
      <c r="D23" s="18" t="s">
        <v>534</v>
      </c>
      <c r="E23" s="20">
        <v>3137316774.1199999</v>
      </c>
      <c r="F23" s="20">
        <v>1376016129</v>
      </c>
      <c r="G23" s="18" t="s">
        <v>118</v>
      </c>
      <c r="I23" s="19" t="s">
        <v>64</v>
      </c>
      <c r="K23" s="18" t="s">
        <v>87</v>
      </c>
      <c r="L23" s="18" t="s">
        <v>292</v>
      </c>
      <c r="M23" s="18" t="s">
        <v>98</v>
      </c>
      <c r="N23" s="18">
        <v>20100203</v>
      </c>
      <c r="AF23" s="19">
        <v>12317530</v>
      </c>
      <c r="AG23" s="20">
        <v>25763222.5</v>
      </c>
      <c r="AH23" s="20">
        <v>15418</v>
      </c>
      <c r="AI23" s="20">
        <v>12</v>
      </c>
    </row>
    <row r="24" spans="1:35" x14ac:dyDescent="0.2">
      <c r="A24" s="17" t="s">
        <v>551</v>
      </c>
      <c r="B24" s="17" t="s">
        <v>743</v>
      </c>
      <c r="C24" s="17" t="s">
        <v>552</v>
      </c>
      <c r="D24" s="18" t="s">
        <v>553</v>
      </c>
      <c r="E24" s="20">
        <v>39502808.274999999</v>
      </c>
      <c r="F24" s="20">
        <v>1128651665</v>
      </c>
      <c r="G24" s="18" t="s">
        <v>118</v>
      </c>
      <c r="I24" s="19" t="s">
        <v>64</v>
      </c>
      <c r="K24" s="18" t="s">
        <v>87</v>
      </c>
      <c r="L24" s="18" t="s">
        <v>292</v>
      </c>
      <c r="M24" s="18" t="s">
        <v>98</v>
      </c>
      <c r="N24" s="18">
        <v>20110104</v>
      </c>
      <c r="AF24" s="19">
        <v>3406751</v>
      </c>
      <c r="AG24" s="20">
        <v>102714.5</v>
      </c>
      <c r="AH24" s="20">
        <v>345</v>
      </c>
      <c r="AI24" s="20">
        <v>12</v>
      </c>
    </row>
    <row r="25" spans="1:35" x14ac:dyDescent="0.2">
      <c r="A25" s="17" t="s">
        <v>774</v>
      </c>
      <c r="B25" s="17" t="s">
        <v>743</v>
      </c>
      <c r="C25" s="17" t="s">
        <v>775</v>
      </c>
      <c r="D25" s="18" t="s">
        <v>776</v>
      </c>
      <c r="E25" s="20">
        <v>2376636418.8000002</v>
      </c>
      <c r="F25" s="20">
        <v>943109690</v>
      </c>
      <c r="G25" s="18" t="s">
        <v>118</v>
      </c>
      <c r="I25" s="19" t="s">
        <v>64</v>
      </c>
      <c r="K25" s="18" t="s">
        <v>87</v>
      </c>
      <c r="L25" s="18" t="s">
        <v>292</v>
      </c>
      <c r="M25" s="18" t="s">
        <v>98</v>
      </c>
      <c r="N25" s="18">
        <v>20240806</v>
      </c>
      <c r="O25" s="18" t="s">
        <v>90</v>
      </c>
      <c r="AF25" s="19">
        <v>60852341</v>
      </c>
      <c r="AG25" s="20">
        <v>158179806.5</v>
      </c>
      <c r="AH25" s="20">
        <v>98971</v>
      </c>
      <c r="AI25" s="20">
        <v>5</v>
      </c>
    </row>
    <row r="26" spans="1:35" x14ac:dyDescent="0.2">
      <c r="A26" s="17" t="s">
        <v>740</v>
      </c>
      <c r="B26" s="17" t="s">
        <v>743</v>
      </c>
      <c r="C26" s="17" t="s">
        <v>741</v>
      </c>
      <c r="D26" s="18" t="s">
        <v>742</v>
      </c>
      <c r="E26" s="20">
        <v>60651592.829999998</v>
      </c>
      <c r="F26" s="20">
        <v>1347813174</v>
      </c>
      <c r="G26" s="18" t="s">
        <v>118</v>
      </c>
      <c r="I26" s="19" t="s">
        <v>64</v>
      </c>
      <c r="K26" s="18" t="s">
        <v>87</v>
      </c>
      <c r="L26" s="18" t="s">
        <v>292</v>
      </c>
      <c r="M26" s="18" t="s">
        <v>98</v>
      </c>
      <c r="N26" s="18">
        <v>20181018</v>
      </c>
      <c r="AF26" s="19">
        <v>18938851</v>
      </c>
      <c r="AG26" s="20">
        <v>1019729.5</v>
      </c>
      <c r="AH26" s="20">
        <v>1196</v>
      </c>
      <c r="AI26" s="20">
        <v>12</v>
      </c>
    </row>
    <row r="27" spans="1:35" x14ac:dyDescent="0.2">
      <c r="A27" s="17" t="s">
        <v>131</v>
      </c>
      <c r="B27" s="17" t="s">
        <v>743</v>
      </c>
      <c r="C27" s="17" t="s">
        <v>132</v>
      </c>
      <c r="D27" s="18" t="s">
        <v>133</v>
      </c>
      <c r="E27" s="20">
        <v>1280001784.5</v>
      </c>
      <c r="F27" s="20">
        <v>72316485</v>
      </c>
      <c r="G27" s="18" t="s">
        <v>759</v>
      </c>
      <c r="I27" s="19" t="s">
        <v>64</v>
      </c>
      <c r="K27" s="18" t="s">
        <v>88</v>
      </c>
      <c r="L27" s="18" t="s">
        <v>19</v>
      </c>
      <c r="M27" s="18" t="s">
        <v>98</v>
      </c>
      <c r="N27" s="18">
        <v>20060725</v>
      </c>
      <c r="O27" s="18" t="s">
        <v>90</v>
      </c>
      <c r="Z27" s="18" t="s">
        <v>89</v>
      </c>
      <c r="AF27" s="19">
        <v>4587163</v>
      </c>
      <c r="AG27" s="20">
        <v>64927060.5</v>
      </c>
      <c r="AH27" s="20">
        <v>21430</v>
      </c>
      <c r="AI27" s="20">
        <v>12</v>
      </c>
    </row>
    <row r="28" spans="1:35" x14ac:dyDescent="0.2">
      <c r="A28" s="17" t="s">
        <v>247</v>
      </c>
      <c r="B28" s="17" t="s">
        <v>743</v>
      </c>
      <c r="C28" s="17" t="s">
        <v>248</v>
      </c>
      <c r="D28" s="18" t="s">
        <v>249</v>
      </c>
      <c r="E28" s="20">
        <v>131005390.08</v>
      </c>
      <c r="F28" s="20">
        <v>34115987</v>
      </c>
      <c r="G28" s="18" t="s">
        <v>250</v>
      </c>
      <c r="I28" s="19" t="s">
        <v>74</v>
      </c>
      <c r="K28" s="18" t="s">
        <v>62</v>
      </c>
      <c r="L28" s="18" t="s">
        <v>49</v>
      </c>
      <c r="M28" s="18" t="s">
        <v>56</v>
      </c>
      <c r="N28" s="18">
        <v>20110503</v>
      </c>
      <c r="O28" s="18" t="s">
        <v>90</v>
      </c>
      <c r="P28" s="18" t="s">
        <v>57</v>
      </c>
      <c r="AF28" s="19">
        <v>10858300</v>
      </c>
      <c r="AG28" s="20">
        <v>50184375.5</v>
      </c>
      <c r="AH28" s="20">
        <v>41492</v>
      </c>
      <c r="AI28" s="20">
        <v>12</v>
      </c>
    </row>
    <row r="29" spans="1:35" x14ac:dyDescent="0.2">
      <c r="A29" s="17" t="s">
        <v>432</v>
      </c>
      <c r="B29" s="17" t="s">
        <v>743</v>
      </c>
      <c r="C29" s="17" t="s">
        <v>433</v>
      </c>
      <c r="D29" s="18" t="s">
        <v>434</v>
      </c>
      <c r="E29" s="20">
        <v>2953282459.8499999</v>
      </c>
      <c r="F29" s="20">
        <v>396413753</v>
      </c>
      <c r="G29" s="18" t="s">
        <v>435</v>
      </c>
      <c r="I29" s="19" t="s">
        <v>64</v>
      </c>
      <c r="K29" s="18" t="s">
        <v>390</v>
      </c>
      <c r="L29" s="18" t="s">
        <v>279</v>
      </c>
      <c r="M29" s="18" t="s">
        <v>56</v>
      </c>
      <c r="N29" s="18">
        <v>20061006</v>
      </c>
      <c r="P29" s="18" t="s">
        <v>57</v>
      </c>
      <c r="S29" s="18" t="s">
        <v>57</v>
      </c>
      <c r="AA29" s="18" t="s">
        <v>436</v>
      </c>
      <c r="AF29" s="19">
        <v>2789738</v>
      </c>
      <c r="AG29" s="20">
        <v>21127716.5</v>
      </c>
      <c r="AH29" s="20">
        <v>11291</v>
      </c>
      <c r="AI29" s="20">
        <v>12</v>
      </c>
    </row>
    <row r="30" spans="1:35" x14ac:dyDescent="0.2">
      <c r="A30" s="17" t="s">
        <v>327</v>
      </c>
      <c r="B30" s="17" t="s">
        <v>743</v>
      </c>
      <c r="C30" s="17" t="s">
        <v>328</v>
      </c>
      <c r="D30" s="18" t="s">
        <v>329</v>
      </c>
      <c r="E30" s="20">
        <v>28348799.640000001</v>
      </c>
      <c r="F30" s="20">
        <v>202491426</v>
      </c>
      <c r="G30" s="18" t="s">
        <v>330</v>
      </c>
      <c r="I30" s="19" t="s">
        <v>64</v>
      </c>
      <c r="K30" s="18" t="s">
        <v>48</v>
      </c>
      <c r="L30" s="18" t="s">
        <v>49</v>
      </c>
      <c r="M30" s="18" t="s">
        <v>56</v>
      </c>
      <c r="N30" s="18">
        <v>20050110</v>
      </c>
      <c r="P30" s="18" t="s">
        <v>57</v>
      </c>
      <c r="Q30" s="18" t="s">
        <v>57</v>
      </c>
      <c r="AF30" s="19">
        <v>19378959</v>
      </c>
      <c r="AG30" s="20">
        <v>3624162</v>
      </c>
      <c r="AH30" s="20">
        <v>3638</v>
      </c>
      <c r="AI30" s="20">
        <v>12</v>
      </c>
    </row>
    <row r="31" spans="1:35" x14ac:dyDescent="0.2">
      <c r="A31" s="17" t="s">
        <v>240</v>
      </c>
      <c r="B31" s="17" t="s">
        <v>743</v>
      </c>
      <c r="C31" s="17" t="s">
        <v>241</v>
      </c>
      <c r="D31" s="18" t="s">
        <v>242</v>
      </c>
      <c r="E31" s="20">
        <v>37824992.939999998</v>
      </c>
      <c r="F31" s="20">
        <v>90059507</v>
      </c>
      <c r="G31" s="18" t="s">
        <v>161</v>
      </c>
      <c r="I31" s="19" t="s">
        <v>64</v>
      </c>
      <c r="K31" s="18" t="s">
        <v>48</v>
      </c>
      <c r="L31" s="18" t="s">
        <v>49</v>
      </c>
      <c r="M31" s="18" t="s">
        <v>56</v>
      </c>
      <c r="N31" s="18">
        <v>20041118</v>
      </c>
      <c r="O31" s="18" t="s">
        <v>90</v>
      </c>
      <c r="P31" s="18" t="s">
        <v>57</v>
      </c>
      <c r="AF31" s="19">
        <v>6409301</v>
      </c>
      <c r="AG31" s="20">
        <v>3471710.5</v>
      </c>
      <c r="AH31" s="20">
        <v>3374</v>
      </c>
      <c r="AI31" s="20">
        <v>12</v>
      </c>
    </row>
    <row r="32" spans="1:35" x14ac:dyDescent="0.2">
      <c r="A32" s="17" t="s">
        <v>230</v>
      </c>
      <c r="B32" s="17" t="s">
        <v>743</v>
      </c>
      <c r="C32" s="17" t="s">
        <v>231</v>
      </c>
      <c r="D32" s="18" t="s">
        <v>232</v>
      </c>
      <c r="E32" s="20">
        <v>844458987.67999995</v>
      </c>
      <c r="F32" s="20">
        <v>20861141</v>
      </c>
      <c r="G32" s="18" t="s">
        <v>125</v>
      </c>
      <c r="I32" s="19" t="s">
        <v>141</v>
      </c>
      <c r="K32" s="18" t="s">
        <v>53</v>
      </c>
      <c r="L32" s="18" t="s">
        <v>49</v>
      </c>
      <c r="N32" s="18">
        <v>19620807</v>
      </c>
      <c r="AC32" s="18" t="s">
        <v>233</v>
      </c>
      <c r="AD32" s="18" t="s">
        <v>142</v>
      </c>
      <c r="AE32" s="18" t="s">
        <v>143</v>
      </c>
      <c r="AF32" s="19">
        <v>1322751</v>
      </c>
      <c r="AG32" s="20">
        <v>49953395</v>
      </c>
      <c r="AH32" s="20">
        <v>6345</v>
      </c>
      <c r="AI32" s="20">
        <v>12</v>
      </c>
    </row>
    <row r="33" spans="1:35" x14ac:dyDescent="0.2">
      <c r="A33" s="17" t="s">
        <v>120</v>
      </c>
      <c r="B33" s="17" t="s">
        <v>743</v>
      </c>
      <c r="C33" s="17" t="s">
        <v>121</v>
      </c>
      <c r="D33" s="18" t="s">
        <v>122</v>
      </c>
      <c r="E33" s="20">
        <v>310747366.25</v>
      </c>
      <c r="F33" s="20">
        <v>248597893</v>
      </c>
      <c r="G33" s="18" t="s">
        <v>125</v>
      </c>
      <c r="I33" s="19" t="s">
        <v>64</v>
      </c>
      <c r="K33" s="18" t="s">
        <v>123</v>
      </c>
      <c r="L33" s="18" t="s">
        <v>124</v>
      </c>
      <c r="M33" s="18" t="s">
        <v>98</v>
      </c>
      <c r="N33" s="18">
        <v>20100709</v>
      </c>
      <c r="O33" s="18" t="s">
        <v>90</v>
      </c>
      <c r="AF33" s="19">
        <v>5956103</v>
      </c>
      <c r="AG33" s="20">
        <v>7430912.5</v>
      </c>
      <c r="AH33" s="20">
        <v>6610</v>
      </c>
      <c r="AI33" s="20">
        <v>12</v>
      </c>
    </row>
    <row r="34" spans="1:35" x14ac:dyDescent="0.2">
      <c r="A34" s="17" t="s">
        <v>335</v>
      </c>
      <c r="B34" s="17" t="s">
        <v>743</v>
      </c>
      <c r="C34" s="17" t="s">
        <v>336</v>
      </c>
      <c r="D34" s="18" t="s">
        <v>337</v>
      </c>
      <c r="E34" s="20">
        <v>6364046807.0500002</v>
      </c>
      <c r="F34" s="20">
        <v>244301221</v>
      </c>
      <c r="G34" s="18" t="s">
        <v>125</v>
      </c>
      <c r="I34" s="19" t="s">
        <v>64</v>
      </c>
      <c r="K34" s="18" t="s">
        <v>260</v>
      </c>
      <c r="L34" s="18" t="s">
        <v>65</v>
      </c>
      <c r="M34" s="18" t="s">
        <v>56</v>
      </c>
      <c r="N34" s="18">
        <v>20031120</v>
      </c>
      <c r="O34" s="18" t="s">
        <v>90</v>
      </c>
      <c r="P34" s="18" t="s">
        <v>57</v>
      </c>
      <c r="AF34" s="19">
        <v>123067520</v>
      </c>
      <c r="AG34" s="20">
        <v>3474633614</v>
      </c>
      <c r="AH34" s="20">
        <v>753662</v>
      </c>
      <c r="AI34" s="20">
        <v>12</v>
      </c>
    </row>
    <row r="35" spans="1:35" x14ac:dyDescent="0.2">
      <c r="A35" s="17" t="s">
        <v>593</v>
      </c>
      <c r="B35" s="17" t="s">
        <v>743</v>
      </c>
      <c r="C35" s="17" t="s">
        <v>594</v>
      </c>
      <c r="D35" s="18" t="s">
        <v>595</v>
      </c>
      <c r="E35" s="20">
        <v>390143906.88</v>
      </c>
      <c r="F35" s="20">
        <v>3001106976</v>
      </c>
      <c r="G35" s="18" t="s">
        <v>125</v>
      </c>
      <c r="I35" s="19" t="s">
        <v>64</v>
      </c>
      <c r="K35" s="18" t="s">
        <v>87</v>
      </c>
      <c r="L35" s="18" t="s">
        <v>292</v>
      </c>
      <c r="M35" s="18" t="s">
        <v>98</v>
      </c>
      <c r="N35" s="18">
        <v>20170714</v>
      </c>
      <c r="AF35" s="19">
        <v>61723156</v>
      </c>
      <c r="AG35" s="20">
        <v>10289536.5</v>
      </c>
      <c r="AH35" s="20">
        <v>6262</v>
      </c>
      <c r="AI35" s="20">
        <v>12</v>
      </c>
    </row>
    <row r="36" spans="1:35" x14ac:dyDescent="0.2">
      <c r="A36" s="17" t="s">
        <v>78</v>
      </c>
      <c r="B36" s="17" t="s">
        <v>743</v>
      </c>
      <c r="C36" s="17" t="s">
        <v>79</v>
      </c>
      <c r="D36" s="18" t="s">
        <v>80</v>
      </c>
      <c r="E36" s="20">
        <v>870649320.89999998</v>
      </c>
      <c r="F36" s="20">
        <v>441953970</v>
      </c>
      <c r="G36" s="18" t="s">
        <v>81</v>
      </c>
      <c r="I36" s="19" t="s">
        <v>74</v>
      </c>
      <c r="K36" s="18" t="s">
        <v>48</v>
      </c>
      <c r="L36" s="18" t="s">
        <v>49</v>
      </c>
      <c r="M36" s="18" t="s">
        <v>56</v>
      </c>
      <c r="N36" s="18">
        <v>20140506</v>
      </c>
      <c r="P36" s="18" t="s">
        <v>57</v>
      </c>
      <c r="AF36" s="19">
        <v>107458651</v>
      </c>
      <c r="AG36" s="20">
        <v>229792480</v>
      </c>
      <c r="AH36" s="20">
        <v>237280</v>
      </c>
      <c r="AI36" s="20">
        <v>12</v>
      </c>
    </row>
    <row r="37" spans="1:35" x14ac:dyDescent="0.2">
      <c r="A37" s="17" t="s">
        <v>426</v>
      </c>
      <c r="B37" s="17" t="s">
        <v>743</v>
      </c>
      <c r="C37" s="17" t="s">
        <v>427</v>
      </c>
      <c r="D37" s="18" t="s">
        <v>428</v>
      </c>
      <c r="E37" s="20">
        <v>2015228203.8099999</v>
      </c>
      <c r="F37" s="20">
        <v>119882701</v>
      </c>
      <c r="G37" s="18" t="s">
        <v>81</v>
      </c>
      <c r="I37" s="19" t="s">
        <v>74</v>
      </c>
      <c r="K37" s="18" t="s">
        <v>48</v>
      </c>
      <c r="L37" s="18" t="s">
        <v>49</v>
      </c>
      <c r="M37" s="18" t="s">
        <v>98</v>
      </c>
      <c r="N37" s="18">
        <v>20170424</v>
      </c>
      <c r="R37" s="18" t="s">
        <v>75</v>
      </c>
      <c r="S37" s="18" t="s">
        <v>57</v>
      </c>
      <c r="AF37" s="19">
        <v>17402281</v>
      </c>
      <c r="AG37" s="20">
        <v>293076605</v>
      </c>
      <c r="AH37" s="20">
        <v>98967</v>
      </c>
      <c r="AI37" s="20">
        <v>12</v>
      </c>
    </row>
    <row r="38" spans="1:35" x14ac:dyDescent="0.2">
      <c r="A38" s="17" t="s">
        <v>458</v>
      </c>
      <c r="B38" s="17" t="s">
        <v>743</v>
      </c>
      <c r="C38" s="17" t="s">
        <v>459</v>
      </c>
      <c r="D38" s="18" t="s">
        <v>460</v>
      </c>
      <c r="E38" s="20">
        <v>187237188.41999999</v>
      </c>
      <c r="F38" s="20">
        <v>451173948</v>
      </c>
      <c r="G38" s="18" t="s">
        <v>81</v>
      </c>
      <c r="I38" s="19" t="s">
        <v>64</v>
      </c>
      <c r="K38" s="18" t="s">
        <v>48</v>
      </c>
      <c r="L38" s="18" t="s">
        <v>49</v>
      </c>
      <c r="M38" s="18" t="s">
        <v>56</v>
      </c>
      <c r="N38" s="18">
        <v>20110829</v>
      </c>
      <c r="P38" s="18" t="s">
        <v>57</v>
      </c>
      <c r="AF38" s="19">
        <v>55795105</v>
      </c>
      <c r="AG38" s="20">
        <v>24811623.5</v>
      </c>
      <c r="AH38" s="20">
        <v>11771</v>
      </c>
      <c r="AI38" s="20">
        <v>12</v>
      </c>
    </row>
    <row r="39" spans="1:35" x14ac:dyDescent="0.2">
      <c r="A39" s="17" t="s">
        <v>464</v>
      </c>
      <c r="B39" s="17" t="s">
        <v>743</v>
      </c>
      <c r="C39" s="17" t="s">
        <v>465</v>
      </c>
      <c r="D39" s="18" t="s">
        <v>466</v>
      </c>
      <c r="E39" s="20">
        <v>7364375572.6800003</v>
      </c>
      <c r="F39" s="20">
        <v>240194898</v>
      </c>
      <c r="G39" s="18" t="s">
        <v>81</v>
      </c>
      <c r="I39" s="19" t="s">
        <v>64</v>
      </c>
      <c r="K39" s="18" t="s">
        <v>48</v>
      </c>
      <c r="L39" s="18" t="s">
        <v>49</v>
      </c>
      <c r="M39" s="18" t="s">
        <v>56</v>
      </c>
      <c r="N39" s="18">
        <v>20141219</v>
      </c>
      <c r="O39" s="18" t="s">
        <v>90</v>
      </c>
      <c r="P39" s="18" t="s">
        <v>57</v>
      </c>
      <c r="R39" s="18" t="s">
        <v>75</v>
      </c>
      <c r="AF39" s="19">
        <v>71254425</v>
      </c>
      <c r="AG39" s="20">
        <v>1726141543</v>
      </c>
      <c r="AH39" s="20">
        <v>438404</v>
      </c>
      <c r="AI39" s="20">
        <v>12</v>
      </c>
    </row>
    <row r="40" spans="1:35" x14ac:dyDescent="0.2">
      <c r="A40" s="17" t="s">
        <v>461</v>
      </c>
      <c r="B40" s="17" t="s">
        <v>743</v>
      </c>
      <c r="C40" s="17" t="s">
        <v>462</v>
      </c>
      <c r="D40" s="18" t="s">
        <v>463</v>
      </c>
      <c r="E40" s="20">
        <v>9610434059.6900005</v>
      </c>
      <c r="F40" s="20">
        <v>776914637</v>
      </c>
      <c r="G40" s="18" t="s">
        <v>81</v>
      </c>
      <c r="I40" s="19" t="s">
        <v>64</v>
      </c>
      <c r="K40" s="18" t="s">
        <v>53</v>
      </c>
      <c r="L40" s="18" t="s">
        <v>49</v>
      </c>
      <c r="M40" s="18" t="s">
        <v>56</v>
      </c>
      <c r="N40" s="18">
        <v>20040812</v>
      </c>
      <c r="P40" s="18" t="s">
        <v>57</v>
      </c>
      <c r="R40" s="18" t="s">
        <v>75</v>
      </c>
      <c r="AF40" s="19">
        <v>585811117</v>
      </c>
      <c r="AG40" s="20">
        <v>8088589911</v>
      </c>
      <c r="AH40" s="20">
        <v>2195523</v>
      </c>
      <c r="AI40" s="20">
        <v>12</v>
      </c>
    </row>
    <row r="41" spans="1:35" x14ac:dyDescent="0.2">
      <c r="A41" s="17" t="s">
        <v>455</v>
      </c>
      <c r="B41" s="17" t="s">
        <v>743</v>
      </c>
      <c r="C41" s="17" t="s">
        <v>456</v>
      </c>
      <c r="D41" s="18" t="s">
        <v>457</v>
      </c>
      <c r="E41" s="20">
        <v>19558884.475000001</v>
      </c>
      <c r="F41" s="20">
        <v>60181183</v>
      </c>
      <c r="G41" s="18" t="s">
        <v>71</v>
      </c>
      <c r="I41" s="19" t="s">
        <v>69</v>
      </c>
      <c r="K41" s="18" t="s">
        <v>53</v>
      </c>
      <c r="L41" s="18" t="s">
        <v>49</v>
      </c>
      <c r="N41" s="18">
        <v>19930604</v>
      </c>
      <c r="W41" s="18" t="s">
        <v>72</v>
      </c>
      <c r="AF41" s="19">
        <v>3567193</v>
      </c>
      <c r="AG41" s="20">
        <v>3179336</v>
      </c>
      <c r="AH41" s="20">
        <v>8394</v>
      </c>
      <c r="AI41" s="20">
        <v>12</v>
      </c>
    </row>
    <row r="42" spans="1:35" x14ac:dyDescent="0.2">
      <c r="A42" s="17" t="s">
        <v>137</v>
      </c>
      <c r="B42" s="17" t="s">
        <v>743</v>
      </c>
      <c r="C42" s="17" t="s">
        <v>138</v>
      </c>
      <c r="D42" s="18" t="s">
        <v>139</v>
      </c>
      <c r="E42" s="20">
        <v>335440574.14999998</v>
      </c>
      <c r="F42" s="20">
        <v>125251390</v>
      </c>
      <c r="G42" s="18" t="s">
        <v>71</v>
      </c>
      <c r="I42" s="19" t="s">
        <v>69</v>
      </c>
      <c r="J42" s="18" t="s">
        <v>99</v>
      </c>
      <c r="K42" s="18" t="s">
        <v>62</v>
      </c>
      <c r="L42" s="18" t="s">
        <v>49</v>
      </c>
      <c r="M42" s="18" t="s">
        <v>56</v>
      </c>
      <c r="N42" s="18">
        <v>20170724</v>
      </c>
      <c r="P42" s="18" t="s">
        <v>57</v>
      </c>
      <c r="W42" s="18" t="s">
        <v>101</v>
      </c>
      <c r="AF42" s="19">
        <v>279650246</v>
      </c>
      <c r="AG42" s="20">
        <v>1994168756.5</v>
      </c>
      <c r="AH42" s="20">
        <v>937975</v>
      </c>
      <c r="AI42" s="20">
        <v>12</v>
      </c>
    </row>
    <row r="43" spans="1:35" x14ac:dyDescent="0.2">
      <c r="A43" s="17" t="s">
        <v>694</v>
      </c>
      <c r="B43" s="17" t="s">
        <v>743</v>
      </c>
      <c r="C43" s="17" t="s">
        <v>695</v>
      </c>
      <c r="D43" s="18" t="s">
        <v>696</v>
      </c>
      <c r="E43" s="20">
        <v>35302360.409999996</v>
      </c>
      <c r="F43" s="20">
        <v>43583161</v>
      </c>
      <c r="G43" s="18" t="s">
        <v>71</v>
      </c>
      <c r="I43" s="19" t="s">
        <v>69</v>
      </c>
      <c r="K43" s="18" t="s">
        <v>48</v>
      </c>
      <c r="L43" s="18" t="s">
        <v>49</v>
      </c>
      <c r="M43" s="18" t="s">
        <v>56</v>
      </c>
      <c r="N43" s="18">
        <v>20211231</v>
      </c>
      <c r="P43" s="18" t="s">
        <v>57</v>
      </c>
      <c r="Q43" s="18" t="s">
        <v>57</v>
      </c>
      <c r="W43" s="18" t="s">
        <v>72</v>
      </c>
      <c r="AF43" s="19">
        <v>7387597</v>
      </c>
      <c r="AG43" s="20">
        <v>10746153.5</v>
      </c>
      <c r="AH43" s="20">
        <v>19741</v>
      </c>
      <c r="AI43" s="20">
        <v>12</v>
      </c>
    </row>
    <row r="44" spans="1:35" x14ac:dyDescent="0.2">
      <c r="A44" s="17" t="s">
        <v>261</v>
      </c>
      <c r="B44" s="17" t="s">
        <v>743</v>
      </c>
      <c r="C44" s="17" t="s">
        <v>262</v>
      </c>
      <c r="D44" s="18" t="s">
        <v>263</v>
      </c>
      <c r="E44" s="20">
        <v>151151330.69999999</v>
      </c>
      <c r="F44" s="20">
        <v>81703422</v>
      </c>
      <c r="G44" s="18" t="s">
        <v>71</v>
      </c>
      <c r="I44" s="19" t="s">
        <v>69</v>
      </c>
      <c r="J44" s="18" t="s">
        <v>99</v>
      </c>
      <c r="K44" s="18" t="s">
        <v>53</v>
      </c>
      <c r="L44" s="18" t="s">
        <v>49</v>
      </c>
      <c r="M44" s="18" t="s">
        <v>54</v>
      </c>
      <c r="N44" s="18">
        <v>20181220</v>
      </c>
      <c r="W44" s="18" t="s">
        <v>72</v>
      </c>
      <c r="AF44" s="19">
        <v>33611235</v>
      </c>
      <c r="AG44" s="20">
        <v>87021109</v>
      </c>
      <c r="AH44" s="20">
        <v>85674</v>
      </c>
      <c r="AI44" s="20">
        <v>12</v>
      </c>
    </row>
    <row r="45" spans="1:35" x14ac:dyDescent="0.2">
      <c r="A45" s="17" t="s">
        <v>77</v>
      </c>
      <c r="B45" s="17" t="s">
        <v>743</v>
      </c>
      <c r="C45" s="17" t="s">
        <v>772</v>
      </c>
      <c r="D45" s="18" t="s">
        <v>773</v>
      </c>
      <c r="E45" s="20">
        <v>14509188.02</v>
      </c>
      <c r="F45" s="20">
        <v>3758857</v>
      </c>
      <c r="G45" s="18" t="s">
        <v>71</v>
      </c>
      <c r="I45" s="19" t="s">
        <v>69</v>
      </c>
      <c r="K45" s="18" t="s">
        <v>186</v>
      </c>
      <c r="L45" s="18" t="s">
        <v>49</v>
      </c>
      <c r="N45" s="18">
        <v>19951218</v>
      </c>
      <c r="W45" s="18" t="s">
        <v>72</v>
      </c>
      <c r="AF45" s="19">
        <v>468155</v>
      </c>
      <c r="AG45" s="20">
        <v>2421799.5</v>
      </c>
      <c r="AH45" s="20">
        <v>3154</v>
      </c>
      <c r="AI45" s="20">
        <v>12</v>
      </c>
    </row>
    <row r="46" spans="1:35" x14ac:dyDescent="0.2">
      <c r="A46" s="17" t="s">
        <v>324</v>
      </c>
      <c r="B46" s="17" t="s">
        <v>743</v>
      </c>
      <c r="C46" s="17" t="s">
        <v>325</v>
      </c>
      <c r="D46" s="18" t="s">
        <v>326</v>
      </c>
      <c r="E46" s="20">
        <v>141112980.80000001</v>
      </c>
      <c r="F46" s="20">
        <v>40088915</v>
      </c>
      <c r="G46" s="18" t="s">
        <v>71</v>
      </c>
      <c r="I46" s="19" t="s">
        <v>105</v>
      </c>
      <c r="K46" s="18" t="s">
        <v>53</v>
      </c>
      <c r="L46" s="18" t="s">
        <v>49</v>
      </c>
      <c r="N46" s="18">
        <v>20001110</v>
      </c>
      <c r="T46" s="18" t="s">
        <v>52</v>
      </c>
      <c r="U46" s="18" t="s">
        <v>151</v>
      </c>
      <c r="AF46" s="19">
        <v>3950743</v>
      </c>
      <c r="AG46" s="20">
        <v>15481343.5</v>
      </c>
      <c r="AH46" s="20">
        <v>19623</v>
      </c>
      <c r="AI46" s="20">
        <v>12</v>
      </c>
    </row>
    <row r="47" spans="1:35" x14ac:dyDescent="0.2">
      <c r="A47" s="17" t="s">
        <v>351</v>
      </c>
      <c r="B47" s="17" t="s">
        <v>743</v>
      </c>
      <c r="C47" s="17" t="s">
        <v>352</v>
      </c>
      <c r="D47" s="18" t="s">
        <v>353</v>
      </c>
      <c r="E47" s="20">
        <v>160657714.03</v>
      </c>
      <c r="F47" s="20">
        <v>35622553</v>
      </c>
      <c r="G47" s="18" t="s">
        <v>71</v>
      </c>
      <c r="I47" s="19" t="s">
        <v>69</v>
      </c>
      <c r="K47" s="18" t="s">
        <v>48</v>
      </c>
      <c r="L47" s="18" t="s">
        <v>49</v>
      </c>
      <c r="M47" s="18" t="s">
        <v>54</v>
      </c>
      <c r="N47" s="18">
        <v>20210309</v>
      </c>
      <c r="W47" s="18" t="s">
        <v>72</v>
      </c>
      <c r="AF47" s="19">
        <v>8819288</v>
      </c>
      <c r="AG47" s="20">
        <v>36172854.5</v>
      </c>
      <c r="AH47" s="20">
        <v>16665</v>
      </c>
      <c r="AI47" s="20">
        <v>12</v>
      </c>
    </row>
    <row r="48" spans="1:35" x14ac:dyDescent="0.2">
      <c r="A48" s="17" t="s">
        <v>66</v>
      </c>
      <c r="B48" s="17" t="s">
        <v>743</v>
      </c>
      <c r="C48" s="17" t="s">
        <v>67</v>
      </c>
      <c r="D48" s="18" t="s">
        <v>68</v>
      </c>
      <c r="E48" s="20">
        <v>243658979.83000001</v>
      </c>
      <c r="F48" s="20">
        <v>27470009</v>
      </c>
      <c r="G48" s="18" t="s">
        <v>71</v>
      </c>
      <c r="I48" s="19" t="s">
        <v>69</v>
      </c>
      <c r="K48" s="18" t="s">
        <v>70</v>
      </c>
      <c r="L48" s="18" t="s">
        <v>19</v>
      </c>
      <c r="M48" s="18" t="s">
        <v>54</v>
      </c>
      <c r="N48" s="18">
        <v>20010604</v>
      </c>
      <c r="W48" s="18" t="s">
        <v>72</v>
      </c>
      <c r="Z48" s="18" t="s">
        <v>73</v>
      </c>
      <c r="AF48" s="19">
        <v>349093</v>
      </c>
      <c r="AG48" s="20">
        <v>2911609.5</v>
      </c>
      <c r="AH48" s="20">
        <v>2591</v>
      </c>
      <c r="AI48" s="20">
        <v>12</v>
      </c>
    </row>
    <row r="49" spans="1:35" x14ac:dyDescent="0.2">
      <c r="A49" s="17" t="s">
        <v>180</v>
      </c>
      <c r="B49" s="17" t="s">
        <v>743</v>
      </c>
      <c r="C49" s="17" t="s">
        <v>181</v>
      </c>
      <c r="D49" s="18" t="s">
        <v>182</v>
      </c>
      <c r="E49" s="20">
        <v>275252852.16000003</v>
      </c>
      <c r="F49" s="20">
        <v>35562384</v>
      </c>
      <c r="G49" s="18" t="s">
        <v>71</v>
      </c>
      <c r="I49" s="19" t="s">
        <v>74</v>
      </c>
      <c r="K49" s="18" t="s">
        <v>183</v>
      </c>
      <c r="L49" s="18" t="s">
        <v>19</v>
      </c>
      <c r="M49" s="18" t="s">
        <v>98</v>
      </c>
      <c r="N49" s="18">
        <v>20080710</v>
      </c>
      <c r="Z49" s="18" t="s">
        <v>184</v>
      </c>
      <c r="AF49" s="19">
        <v>2978399</v>
      </c>
      <c r="AG49" s="20">
        <v>14755208.5</v>
      </c>
      <c r="AH49" s="20">
        <v>13495</v>
      </c>
      <c r="AI49" s="20">
        <v>12</v>
      </c>
    </row>
    <row r="50" spans="1:35" x14ac:dyDescent="0.2">
      <c r="A50" s="17" t="s">
        <v>308</v>
      </c>
      <c r="B50" s="17" t="s">
        <v>743</v>
      </c>
      <c r="C50" s="17" t="s">
        <v>309</v>
      </c>
      <c r="D50" s="18" t="s">
        <v>310</v>
      </c>
      <c r="E50" s="20">
        <v>45763359.950000003</v>
      </c>
      <c r="F50" s="20">
        <v>24472385</v>
      </c>
      <c r="G50" s="18" t="s">
        <v>71</v>
      </c>
      <c r="I50" s="19" t="s">
        <v>55</v>
      </c>
      <c r="K50" s="18" t="s">
        <v>48</v>
      </c>
      <c r="L50" s="18" t="s">
        <v>49</v>
      </c>
      <c r="M50" s="18" t="s">
        <v>56</v>
      </c>
      <c r="N50" s="18">
        <v>20131021</v>
      </c>
      <c r="P50" s="18" t="s">
        <v>57</v>
      </c>
      <c r="AF50" s="19">
        <v>8163999</v>
      </c>
      <c r="AG50" s="20">
        <v>17374307</v>
      </c>
      <c r="AH50" s="20">
        <v>27997</v>
      </c>
      <c r="AI50" s="20">
        <v>12</v>
      </c>
    </row>
    <row r="51" spans="1:35" x14ac:dyDescent="0.2">
      <c r="A51" s="17" t="s">
        <v>505</v>
      </c>
      <c r="B51" s="17" t="s">
        <v>743</v>
      </c>
      <c r="C51" s="17" t="s">
        <v>506</v>
      </c>
      <c r="D51" s="18" t="s">
        <v>507</v>
      </c>
      <c r="E51" s="20">
        <v>103018359.29000001</v>
      </c>
      <c r="F51" s="20">
        <v>77457413</v>
      </c>
      <c r="G51" s="18" t="s">
        <v>71</v>
      </c>
      <c r="I51" s="19" t="s">
        <v>69</v>
      </c>
      <c r="K51" s="18" t="s">
        <v>62</v>
      </c>
      <c r="L51" s="18" t="s">
        <v>49</v>
      </c>
      <c r="M51" s="18" t="s">
        <v>54</v>
      </c>
      <c r="N51" s="18">
        <v>19991108</v>
      </c>
      <c r="W51" s="18" t="s">
        <v>72</v>
      </c>
      <c r="AF51" s="19">
        <v>20158391</v>
      </c>
      <c r="AG51" s="20">
        <v>29491344.5</v>
      </c>
      <c r="AH51" s="20">
        <v>33645</v>
      </c>
      <c r="AI51" s="20">
        <v>12</v>
      </c>
    </row>
    <row r="52" spans="1:35" x14ac:dyDescent="0.2">
      <c r="A52" s="17" t="s">
        <v>482</v>
      </c>
      <c r="B52" s="17" t="s">
        <v>743</v>
      </c>
      <c r="C52" s="17" t="s">
        <v>483</v>
      </c>
      <c r="D52" s="18" t="s">
        <v>484</v>
      </c>
      <c r="E52" s="20">
        <v>1077859968</v>
      </c>
      <c r="F52" s="20">
        <v>70173175</v>
      </c>
      <c r="G52" s="18" t="s">
        <v>71</v>
      </c>
      <c r="I52" s="19" t="s">
        <v>64</v>
      </c>
      <c r="K52" s="18" t="s">
        <v>48</v>
      </c>
      <c r="L52" s="18" t="s">
        <v>49</v>
      </c>
      <c r="M52" s="18" t="s">
        <v>54</v>
      </c>
      <c r="N52" s="18">
        <v>20110714</v>
      </c>
      <c r="AF52" s="19">
        <v>10696696</v>
      </c>
      <c r="AG52" s="20">
        <v>126016136.5</v>
      </c>
      <c r="AH52" s="20">
        <v>78416</v>
      </c>
      <c r="AI52" s="20">
        <v>12</v>
      </c>
    </row>
    <row r="53" spans="1:35" x14ac:dyDescent="0.2">
      <c r="A53" s="17" t="s">
        <v>544</v>
      </c>
      <c r="B53" s="17" t="s">
        <v>743</v>
      </c>
      <c r="C53" s="17" t="s">
        <v>545</v>
      </c>
      <c r="D53" s="18" t="s">
        <v>546</v>
      </c>
      <c r="E53" s="20">
        <v>324307540.80000001</v>
      </c>
      <c r="F53" s="20">
        <v>30028476</v>
      </c>
      <c r="G53" s="18" t="s">
        <v>71</v>
      </c>
      <c r="I53" s="19" t="s">
        <v>69</v>
      </c>
      <c r="K53" s="18" t="s">
        <v>53</v>
      </c>
      <c r="L53" s="18" t="s">
        <v>49</v>
      </c>
      <c r="M53" s="18" t="s">
        <v>56</v>
      </c>
      <c r="N53" s="18">
        <v>20180713</v>
      </c>
      <c r="P53" s="18" t="s">
        <v>57</v>
      </c>
      <c r="Q53" s="18" t="s">
        <v>57</v>
      </c>
      <c r="W53" s="18" t="s">
        <v>92</v>
      </c>
      <c r="AF53" s="19">
        <v>1928787</v>
      </c>
      <c r="AG53" s="20">
        <v>22332874</v>
      </c>
      <c r="AH53" s="20">
        <v>12577</v>
      </c>
      <c r="AI53" s="20">
        <v>12</v>
      </c>
    </row>
    <row r="54" spans="1:35" x14ac:dyDescent="0.2">
      <c r="A54" s="17" t="s">
        <v>671</v>
      </c>
      <c r="B54" s="17" t="s">
        <v>743</v>
      </c>
      <c r="C54" s="17" t="s">
        <v>672</v>
      </c>
      <c r="D54" s="18" t="s">
        <v>673</v>
      </c>
      <c r="E54" s="20">
        <v>188739775.74000001</v>
      </c>
      <c r="F54" s="20">
        <v>43091273</v>
      </c>
      <c r="G54" s="18" t="s">
        <v>71</v>
      </c>
      <c r="I54" s="19" t="s">
        <v>69</v>
      </c>
      <c r="K54" s="18" t="s">
        <v>367</v>
      </c>
      <c r="L54" s="18" t="s">
        <v>19</v>
      </c>
      <c r="M54" s="18" t="s">
        <v>56</v>
      </c>
      <c r="N54" s="18">
        <v>20230621</v>
      </c>
      <c r="P54" s="18" t="s">
        <v>57</v>
      </c>
      <c r="W54" s="18" t="s">
        <v>92</v>
      </c>
      <c r="Z54" s="18" t="s">
        <v>674</v>
      </c>
      <c r="AF54" s="19">
        <v>7821185</v>
      </c>
      <c r="AG54" s="20">
        <v>36763310</v>
      </c>
      <c r="AH54" s="20">
        <v>34327</v>
      </c>
      <c r="AI54" s="20">
        <v>12</v>
      </c>
    </row>
    <row r="55" spans="1:35" x14ac:dyDescent="0.2">
      <c r="A55" s="17" t="s">
        <v>638</v>
      </c>
      <c r="B55" s="17" t="s">
        <v>743</v>
      </c>
      <c r="C55" s="17" t="s">
        <v>639</v>
      </c>
      <c r="D55" s="18" t="s">
        <v>640</v>
      </c>
      <c r="E55" s="20">
        <v>120469612.16</v>
      </c>
      <c r="F55" s="20">
        <v>45980768</v>
      </c>
      <c r="G55" s="18" t="s">
        <v>71</v>
      </c>
      <c r="I55" s="19" t="s">
        <v>69</v>
      </c>
      <c r="K55" s="18" t="s">
        <v>186</v>
      </c>
      <c r="L55" s="18" t="s">
        <v>49</v>
      </c>
      <c r="M55" s="18" t="s">
        <v>98</v>
      </c>
      <c r="N55" s="18">
        <v>19981208</v>
      </c>
      <c r="W55" s="18" t="s">
        <v>72</v>
      </c>
      <c r="AF55" s="19">
        <v>8367901</v>
      </c>
      <c r="AG55" s="20">
        <v>17047619</v>
      </c>
      <c r="AH55" s="20">
        <v>24138</v>
      </c>
      <c r="AI55" s="20">
        <v>12</v>
      </c>
    </row>
    <row r="56" spans="1:35" x14ac:dyDescent="0.2">
      <c r="A56" s="17" t="s">
        <v>661</v>
      </c>
      <c r="B56" s="17" t="s">
        <v>743</v>
      </c>
      <c r="C56" s="17" t="s">
        <v>662</v>
      </c>
      <c r="D56" s="18" t="s">
        <v>663</v>
      </c>
      <c r="E56" s="20">
        <v>268012844.28</v>
      </c>
      <c r="F56" s="20">
        <v>10789567</v>
      </c>
      <c r="G56" s="18" t="s">
        <v>71</v>
      </c>
      <c r="I56" s="19" t="s">
        <v>58</v>
      </c>
      <c r="K56" s="18" t="s">
        <v>53</v>
      </c>
      <c r="L56" s="18" t="s">
        <v>49</v>
      </c>
      <c r="M56" s="18" t="s">
        <v>54</v>
      </c>
      <c r="N56" s="18">
        <v>20050818</v>
      </c>
      <c r="Y56" s="18" t="s">
        <v>421</v>
      </c>
      <c r="AF56" s="19">
        <v>1125162</v>
      </c>
      <c r="AG56" s="20">
        <v>30524654</v>
      </c>
      <c r="AH56" s="20">
        <v>8789</v>
      </c>
      <c r="AI56" s="20">
        <v>12</v>
      </c>
    </row>
    <row r="57" spans="1:35" x14ac:dyDescent="0.2">
      <c r="A57" s="17" t="s">
        <v>745</v>
      </c>
      <c r="B57" s="17" t="s">
        <v>743</v>
      </c>
      <c r="C57" s="17" t="s">
        <v>746</v>
      </c>
      <c r="D57" s="18" t="s">
        <v>747</v>
      </c>
      <c r="E57" s="20">
        <v>405807907.05000001</v>
      </c>
      <c r="F57" s="20">
        <v>128827907</v>
      </c>
      <c r="G57" s="18" t="s">
        <v>71</v>
      </c>
      <c r="I57" s="19" t="s">
        <v>64</v>
      </c>
      <c r="K57" s="18" t="s">
        <v>48</v>
      </c>
      <c r="L57" s="18" t="s">
        <v>49</v>
      </c>
      <c r="M57" s="18" t="s">
        <v>56</v>
      </c>
      <c r="N57" s="18">
        <v>20230706</v>
      </c>
      <c r="P57" s="18" t="s">
        <v>57</v>
      </c>
      <c r="AF57" s="19">
        <v>66968902</v>
      </c>
      <c r="AG57" s="20">
        <v>217692658.5</v>
      </c>
      <c r="AH57" s="20">
        <v>192951</v>
      </c>
      <c r="AI57" s="20">
        <v>12</v>
      </c>
    </row>
    <row r="58" spans="1:35" x14ac:dyDescent="0.2">
      <c r="A58" s="17" t="s">
        <v>709</v>
      </c>
      <c r="B58" s="17" t="s">
        <v>743</v>
      </c>
      <c r="C58" s="17" t="s">
        <v>710</v>
      </c>
      <c r="D58" s="18" t="s">
        <v>711</v>
      </c>
      <c r="E58" s="20">
        <v>171068032.72</v>
      </c>
      <c r="F58" s="20">
        <v>50611844</v>
      </c>
      <c r="G58" s="18" t="s">
        <v>71</v>
      </c>
      <c r="I58" s="19" t="s">
        <v>64</v>
      </c>
      <c r="K58" s="18" t="s">
        <v>260</v>
      </c>
      <c r="L58" s="18" t="s">
        <v>65</v>
      </c>
      <c r="M58" s="18" t="s">
        <v>56</v>
      </c>
      <c r="N58" s="18">
        <v>20230529</v>
      </c>
      <c r="P58" s="18" t="s">
        <v>57</v>
      </c>
      <c r="Q58" s="18" t="s">
        <v>57</v>
      </c>
      <c r="AF58" s="19">
        <v>3908255</v>
      </c>
      <c r="AG58" s="20">
        <v>12631089.5</v>
      </c>
      <c r="AH58" s="20">
        <v>13330</v>
      </c>
      <c r="AI58" s="20">
        <v>12</v>
      </c>
    </row>
    <row r="59" spans="1:35" x14ac:dyDescent="0.2">
      <c r="A59" s="17" t="s">
        <v>108</v>
      </c>
      <c r="B59" s="17" t="s">
        <v>743</v>
      </c>
      <c r="C59" s="17" t="s">
        <v>109</v>
      </c>
      <c r="D59" s="18" t="s">
        <v>110</v>
      </c>
      <c r="E59" s="20">
        <v>1474472032</v>
      </c>
      <c r="F59" s="20">
        <v>104721025</v>
      </c>
      <c r="G59" s="18" t="s">
        <v>59</v>
      </c>
      <c r="I59" s="19" t="s">
        <v>52</v>
      </c>
      <c r="K59" s="18" t="s">
        <v>53</v>
      </c>
      <c r="L59" s="18" t="s">
        <v>49</v>
      </c>
      <c r="M59" s="18" t="s">
        <v>111</v>
      </c>
      <c r="N59" s="18">
        <v>20211020</v>
      </c>
      <c r="R59" s="18" t="s">
        <v>75</v>
      </c>
      <c r="AF59" s="19">
        <v>15699438</v>
      </c>
      <c r="AG59" s="20">
        <v>193483575.5</v>
      </c>
      <c r="AH59" s="20">
        <v>107777</v>
      </c>
      <c r="AI59" s="20">
        <v>12</v>
      </c>
    </row>
    <row r="60" spans="1:35" x14ac:dyDescent="0.2">
      <c r="A60" s="17" t="s">
        <v>148</v>
      </c>
      <c r="B60" s="17" t="s">
        <v>743</v>
      </c>
      <c r="C60" s="17" t="s">
        <v>149</v>
      </c>
      <c r="D60" s="18" t="s">
        <v>150</v>
      </c>
      <c r="E60" s="20">
        <v>715615869.74000001</v>
      </c>
      <c r="F60" s="20">
        <v>299420866</v>
      </c>
      <c r="G60" s="18" t="s">
        <v>59</v>
      </c>
      <c r="I60" s="19" t="s">
        <v>105</v>
      </c>
      <c r="K60" s="18" t="s">
        <v>48</v>
      </c>
      <c r="L60" s="18" t="s">
        <v>49</v>
      </c>
      <c r="M60" s="18" t="s">
        <v>54</v>
      </c>
      <c r="N60" s="18">
        <v>19930609</v>
      </c>
      <c r="T60" s="18" t="s">
        <v>52</v>
      </c>
      <c r="U60" s="18" t="s">
        <v>151</v>
      </c>
      <c r="AF60" s="19">
        <v>223114450</v>
      </c>
      <c r="AG60" s="20">
        <v>683749232</v>
      </c>
      <c r="AH60" s="20">
        <v>434226</v>
      </c>
      <c r="AI60" s="20">
        <v>12</v>
      </c>
    </row>
    <row r="61" spans="1:35" x14ac:dyDescent="0.2">
      <c r="A61" s="17" t="s">
        <v>712</v>
      </c>
      <c r="B61" s="17" t="s">
        <v>743</v>
      </c>
      <c r="C61" s="17" t="s">
        <v>713</v>
      </c>
      <c r="D61" s="18" t="s">
        <v>714</v>
      </c>
      <c r="E61" s="20">
        <v>964752233.73000002</v>
      </c>
      <c r="F61" s="20">
        <v>452935321</v>
      </c>
      <c r="G61" s="18" t="s">
        <v>59</v>
      </c>
      <c r="I61" s="19" t="s">
        <v>58</v>
      </c>
      <c r="J61" s="18" t="s">
        <v>176</v>
      </c>
      <c r="K61" s="18" t="s">
        <v>186</v>
      </c>
      <c r="L61" s="18" t="s">
        <v>49</v>
      </c>
      <c r="M61" s="18" t="s">
        <v>56</v>
      </c>
      <c r="N61" s="18">
        <v>20220408</v>
      </c>
      <c r="P61" s="18" t="s">
        <v>57</v>
      </c>
      <c r="Y61" s="18" t="s">
        <v>281</v>
      </c>
      <c r="AB61" s="18" t="s">
        <v>57</v>
      </c>
      <c r="AF61" s="19">
        <v>994145701</v>
      </c>
      <c r="AG61" s="20">
        <v>3280400919</v>
      </c>
      <c r="AH61" s="20">
        <v>982698</v>
      </c>
      <c r="AI61" s="20">
        <v>12</v>
      </c>
    </row>
    <row r="62" spans="1:35" x14ac:dyDescent="0.2">
      <c r="A62" s="17" t="s">
        <v>204</v>
      </c>
      <c r="B62" s="17" t="s">
        <v>743</v>
      </c>
      <c r="C62" s="17" t="s">
        <v>205</v>
      </c>
      <c r="D62" s="18" t="s">
        <v>206</v>
      </c>
      <c r="E62" s="20">
        <v>591219234.75</v>
      </c>
      <c r="F62" s="20">
        <v>26571651</v>
      </c>
      <c r="G62" s="18" t="s">
        <v>59</v>
      </c>
      <c r="I62" s="19" t="s">
        <v>63</v>
      </c>
      <c r="K62" s="18" t="s">
        <v>192</v>
      </c>
      <c r="L62" s="18" t="s">
        <v>65</v>
      </c>
      <c r="M62" s="18" t="s">
        <v>98</v>
      </c>
      <c r="N62" s="18">
        <v>20210727</v>
      </c>
      <c r="X62" s="18" t="s">
        <v>113</v>
      </c>
      <c r="AF62" s="19">
        <v>1546626</v>
      </c>
      <c r="AG62" s="20">
        <v>29660215.5</v>
      </c>
      <c r="AH62" s="20">
        <v>6556</v>
      </c>
      <c r="AI62" s="20">
        <v>12</v>
      </c>
    </row>
    <row r="63" spans="1:35" x14ac:dyDescent="0.2">
      <c r="A63" s="17" t="s">
        <v>299</v>
      </c>
      <c r="B63" s="17" t="s">
        <v>743</v>
      </c>
      <c r="C63" s="17" t="s">
        <v>300</v>
      </c>
      <c r="D63" s="18" t="s">
        <v>301</v>
      </c>
      <c r="E63" s="20">
        <v>1104831703.23</v>
      </c>
      <c r="F63" s="20">
        <v>382294707</v>
      </c>
      <c r="G63" s="18" t="s">
        <v>59</v>
      </c>
      <c r="I63" s="19" t="s">
        <v>69</v>
      </c>
      <c r="J63" s="18" t="s">
        <v>99</v>
      </c>
      <c r="K63" s="18" t="s">
        <v>53</v>
      </c>
      <c r="L63" s="18" t="s">
        <v>49</v>
      </c>
      <c r="M63" s="18" t="s">
        <v>56</v>
      </c>
      <c r="N63" s="18">
        <v>20180523</v>
      </c>
      <c r="P63" s="18" t="s">
        <v>57</v>
      </c>
      <c r="Q63" s="18" t="s">
        <v>57</v>
      </c>
      <c r="W63" s="18" t="s">
        <v>101</v>
      </c>
      <c r="AF63" s="19">
        <v>39149858</v>
      </c>
      <c r="AG63" s="20">
        <v>126333513</v>
      </c>
      <c r="AH63" s="20">
        <v>131658</v>
      </c>
      <c r="AI63" s="20">
        <v>12</v>
      </c>
    </row>
    <row r="64" spans="1:35" x14ac:dyDescent="0.2">
      <c r="A64" s="17" t="s">
        <v>678</v>
      </c>
      <c r="B64" s="17" t="s">
        <v>743</v>
      </c>
      <c r="C64" s="17" t="s">
        <v>679</v>
      </c>
      <c r="D64" s="18" t="s">
        <v>680</v>
      </c>
      <c r="E64" s="20">
        <v>129304708.94</v>
      </c>
      <c r="F64" s="20">
        <v>25010582</v>
      </c>
      <c r="G64" s="18" t="s">
        <v>140</v>
      </c>
      <c r="I64" s="19" t="s">
        <v>58</v>
      </c>
      <c r="J64" s="18" t="s">
        <v>355</v>
      </c>
      <c r="K64" s="18" t="s">
        <v>53</v>
      </c>
      <c r="L64" s="18" t="s">
        <v>49</v>
      </c>
      <c r="M64" s="18" t="s">
        <v>56</v>
      </c>
      <c r="N64" s="18">
        <v>20210127</v>
      </c>
      <c r="P64" s="18" t="s">
        <v>57</v>
      </c>
      <c r="Q64" s="18" t="s">
        <v>57</v>
      </c>
      <c r="Y64" s="18" t="s">
        <v>60</v>
      </c>
      <c r="AF64" s="19">
        <v>8187353</v>
      </c>
      <c r="AG64" s="20">
        <v>57459178</v>
      </c>
      <c r="AH64" s="20">
        <v>38188</v>
      </c>
      <c r="AI64" s="20">
        <v>12</v>
      </c>
    </row>
    <row r="65" spans="1:35" x14ac:dyDescent="0.2">
      <c r="A65" s="17" t="s">
        <v>213</v>
      </c>
      <c r="B65" s="17" t="s">
        <v>743</v>
      </c>
      <c r="C65" s="17" t="s">
        <v>214</v>
      </c>
      <c r="D65" s="18" t="s">
        <v>215</v>
      </c>
      <c r="E65" s="20">
        <v>2525071394.79</v>
      </c>
      <c r="F65" s="20">
        <v>34490799</v>
      </c>
      <c r="G65" s="18" t="s">
        <v>140</v>
      </c>
      <c r="I65" s="19" t="s">
        <v>47</v>
      </c>
      <c r="K65" s="18" t="s">
        <v>186</v>
      </c>
      <c r="L65" s="18" t="s">
        <v>49</v>
      </c>
      <c r="M65" s="18" t="s">
        <v>54</v>
      </c>
      <c r="N65" s="18">
        <v>20130529</v>
      </c>
      <c r="R65" s="18" t="s">
        <v>75</v>
      </c>
      <c r="V65" s="18" t="s">
        <v>50</v>
      </c>
      <c r="AF65" s="19">
        <v>55821728</v>
      </c>
      <c r="AG65" s="20">
        <v>4728115181.5</v>
      </c>
      <c r="AH65" s="20">
        <v>384167</v>
      </c>
      <c r="AI65" s="20">
        <v>12</v>
      </c>
    </row>
    <row r="66" spans="1:35" x14ac:dyDescent="0.2">
      <c r="A66" s="17" t="s">
        <v>251</v>
      </c>
      <c r="B66" s="17" t="s">
        <v>743</v>
      </c>
      <c r="C66" s="17" t="s">
        <v>252</v>
      </c>
      <c r="D66" s="18" t="s">
        <v>253</v>
      </c>
      <c r="E66" s="20">
        <v>444271322.33999997</v>
      </c>
      <c r="F66" s="20">
        <v>109216251</v>
      </c>
      <c r="G66" s="18" t="s">
        <v>140</v>
      </c>
      <c r="I66" s="19" t="s">
        <v>69</v>
      </c>
      <c r="J66" s="18" t="s">
        <v>99</v>
      </c>
      <c r="K66" s="18" t="s">
        <v>53</v>
      </c>
      <c r="L66" s="18" t="s">
        <v>49</v>
      </c>
      <c r="M66" s="18" t="s">
        <v>56</v>
      </c>
      <c r="N66" s="18">
        <v>20160726</v>
      </c>
      <c r="P66" s="18" t="s">
        <v>57</v>
      </c>
      <c r="Q66" s="18" t="s">
        <v>57</v>
      </c>
      <c r="W66" s="18" t="s">
        <v>101</v>
      </c>
      <c r="AF66" s="19">
        <v>517835306.18000001</v>
      </c>
      <c r="AG66" s="20">
        <v>4793564482</v>
      </c>
      <c r="AH66" s="20">
        <v>1511174</v>
      </c>
      <c r="AI66" s="20">
        <v>12</v>
      </c>
    </row>
    <row r="67" spans="1:35" x14ac:dyDescent="0.2">
      <c r="A67" s="17" t="s">
        <v>359</v>
      </c>
      <c r="B67" s="17" t="s">
        <v>743</v>
      </c>
      <c r="C67" s="17" t="s">
        <v>360</v>
      </c>
      <c r="D67" s="18" t="s">
        <v>361</v>
      </c>
      <c r="E67" s="20">
        <v>9619396236.3600006</v>
      </c>
      <c r="F67" s="20">
        <v>49209107</v>
      </c>
      <c r="G67" s="18" t="s">
        <v>140</v>
      </c>
      <c r="I67" s="19" t="s">
        <v>63</v>
      </c>
      <c r="K67" s="18" t="s">
        <v>53</v>
      </c>
      <c r="L67" s="18" t="s">
        <v>49</v>
      </c>
      <c r="N67" s="18">
        <v>19930622</v>
      </c>
      <c r="R67" s="18" t="s">
        <v>75</v>
      </c>
      <c r="X67" s="18" t="s">
        <v>174</v>
      </c>
      <c r="AF67" s="19">
        <v>14155696</v>
      </c>
      <c r="AG67" s="20">
        <v>2500046607.5</v>
      </c>
      <c r="AH67" s="20">
        <v>116705</v>
      </c>
      <c r="AI67" s="20">
        <v>12</v>
      </c>
    </row>
    <row r="68" spans="1:35" x14ac:dyDescent="0.2">
      <c r="A68" s="17" t="s">
        <v>305</v>
      </c>
      <c r="B68" s="17" t="s">
        <v>743</v>
      </c>
      <c r="C68" s="17" t="s">
        <v>306</v>
      </c>
      <c r="D68" s="18" t="s">
        <v>307</v>
      </c>
      <c r="E68" s="20">
        <v>13963799454.6</v>
      </c>
      <c r="F68" s="20">
        <v>85457769</v>
      </c>
      <c r="G68" s="18" t="s">
        <v>140</v>
      </c>
      <c r="I68" s="19" t="s">
        <v>58</v>
      </c>
      <c r="K68" s="18" t="s">
        <v>53</v>
      </c>
      <c r="L68" s="18" t="s">
        <v>49</v>
      </c>
      <c r="N68" s="18">
        <v>19980121</v>
      </c>
      <c r="R68" s="18" t="s">
        <v>75</v>
      </c>
      <c r="Y68" s="18" t="s">
        <v>60</v>
      </c>
      <c r="AF68" s="19">
        <v>28589284</v>
      </c>
      <c r="AG68" s="20">
        <v>3935290280.5</v>
      </c>
      <c r="AH68" s="20">
        <v>209137</v>
      </c>
      <c r="AI68" s="20">
        <v>12</v>
      </c>
    </row>
    <row r="69" spans="1:35" x14ac:dyDescent="0.2">
      <c r="A69" s="17" t="s">
        <v>311</v>
      </c>
      <c r="B69" s="17" t="s">
        <v>743</v>
      </c>
      <c r="C69" s="17" t="s">
        <v>312</v>
      </c>
      <c r="D69" s="18" t="s">
        <v>313</v>
      </c>
      <c r="E69" s="20">
        <v>1948914967.5599999</v>
      </c>
      <c r="F69" s="20">
        <v>30234486</v>
      </c>
      <c r="G69" s="18" t="s">
        <v>140</v>
      </c>
      <c r="I69" s="19" t="s">
        <v>58</v>
      </c>
      <c r="K69" s="18" t="s">
        <v>314</v>
      </c>
      <c r="L69" s="18" t="s">
        <v>124</v>
      </c>
      <c r="M69" s="18" t="s">
        <v>54</v>
      </c>
      <c r="N69" s="18">
        <v>20191008</v>
      </c>
      <c r="Y69" s="18" t="s">
        <v>60</v>
      </c>
      <c r="AF69" s="19">
        <v>11158573</v>
      </c>
      <c r="AG69" s="20">
        <v>677518464</v>
      </c>
      <c r="AH69" s="20">
        <v>94706</v>
      </c>
      <c r="AI69" s="20">
        <v>12</v>
      </c>
    </row>
    <row r="70" spans="1:35" x14ac:dyDescent="0.2">
      <c r="A70" s="17" t="s">
        <v>364</v>
      </c>
      <c r="B70" s="17" t="s">
        <v>743</v>
      </c>
      <c r="C70" s="17" t="s">
        <v>365</v>
      </c>
      <c r="D70" s="18" t="s">
        <v>366</v>
      </c>
      <c r="E70" s="20">
        <v>11785699791.58</v>
      </c>
      <c r="F70" s="20">
        <v>45261722</v>
      </c>
      <c r="G70" s="18" t="s">
        <v>140</v>
      </c>
      <c r="I70" s="19" t="s">
        <v>63</v>
      </c>
      <c r="K70" s="18" t="s">
        <v>53</v>
      </c>
      <c r="L70" s="18" t="s">
        <v>49</v>
      </c>
      <c r="M70" s="18" t="s">
        <v>98</v>
      </c>
      <c r="N70" s="18">
        <v>20150527</v>
      </c>
      <c r="R70" s="18">
        <v>60</v>
      </c>
      <c r="X70" s="18" t="s">
        <v>113</v>
      </c>
      <c r="AF70" s="19">
        <v>18989897</v>
      </c>
      <c r="AG70" s="20">
        <v>4418033125.5</v>
      </c>
      <c r="AH70" s="20">
        <v>139356</v>
      </c>
      <c r="AI70" s="20">
        <v>12</v>
      </c>
    </row>
    <row r="71" spans="1:35" x14ac:dyDescent="0.2">
      <c r="A71" s="17" t="s">
        <v>703</v>
      </c>
      <c r="B71" s="17" t="s">
        <v>743</v>
      </c>
      <c r="C71" s="17" t="s">
        <v>760</v>
      </c>
      <c r="D71" s="18" t="s">
        <v>704</v>
      </c>
      <c r="E71" s="20">
        <v>2757394795.52</v>
      </c>
      <c r="F71" s="20">
        <v>93661508</v>
      </c>
      <c r="G71" s="18" t="s">
        <v>140</v>
      </c>
      <c r="I71" s="19" t="s">
        <v>58</v>
      </c>
      <c r="J71" s="18" t="s">
        <v>176</v>
      </c>
      <c r="K71" s="18" t="s">
        <v>53</v>
      </c>
      <c r="L71" s="18" t="s">
        <v>49</v>
      </c>
      <c r="M71" s="18" t="s">
        <v>56</v>
      </c>
      <c r="N71" s="18">
        <v>20191008</v>
      </c>
      <c r="P71" s="18" t="s">
        <v>57</v>
      </c>
      <c r="Q71" s="18" t="s">
        <v>57</v>
      </c>
      <c r="Y71" s="18" t="s">
        <v>281</v>
      </c>
      <c r="AF71" s="19">
        <v>379204828</v>
      </c>
      <c r="AG71" s="20">
        <v>7494958808.5</v>
      </c>
      <c r="AH71" s="20">
        <v>1560950</v>
      </c>
      <c r="AI71" s="20">
        <v>12</v>
      </c>
    </row>
    <row r="72" spans="1:35" x14ac:dyDescent="0.2">
      <c r="A72" s="17" t="s">
        <v>446</v>
      </c>
      <c r="B72" s="17" t="s">
        <v>743</v>
      </c>
      <c r="C72" s="17" t="s">
        <v>447</v>
      </c>
      <c r="D72" s="18" t="s">
        <v>448</v>
      </c>
      <c r="E72" s="20">
        <v>159636360.12</v>
      </c>
      <c r="F72" s="20">
        <v>64110988</v>
      </c>
      <c r="G72" s="18" t="s">
        <v>140</v>
      </c>
      <c r="I72" s="19" t="s">
        <v>64</v>
      </c>
      <c r="K72" s="18" t="s">
        <v>53</v>
      </c>
      <c r="L72" s="18" t="s">
        <v>49</v>
      </c>
      <c r="M72" s="18" t="s">
        <v>56</v>
      </c>
      <c r="N72" s="18">
        <v>20160704</v>
      </c>
      <c r="P72" s="18" t="s">
        <v>57</v>
      </c>
      <c r="AF72" s="19">
        <v>10519483</v>
      </c>
      <c r="AG72" s="20">
        <v>27480559.5</v>
      </c>
      <c r="AH72" s="20">
        <v>40319</v>
      </c>
      <c r="AI72" s="20">
        <v>12</v>
      </c>
    </row>
    <row r="73" spans="1:35" x14ac:dyDescent="0.2">
      <c r="A73" s="17" t="s">
        <v>476</v>
      </c>
      <c r="B73" s="17" t="s">
        <v>743</v>
      </c>
      <c r="C73" s="17" t="s">
        <v>477</v>
      </c>
      <c r="D73" s="18" t="s">
        <v>478</v>
      </c>
      <c r="E73" s="20">
        <v>4840443550.3599997</v>
      </c>
      <c r="F73" s="20">
        <v>67387492</v>
      </c>
      <c r="G73" s="18" t="s">
        <v>140</v>
      </c>
      <c r="I73" s="19" t="s">
        <v>52</v>
      </c>
      <c r="K73" s="18" t="s">
        <v>48</v>
      </c>
      <c r="L73" s="18" t="s">
        <v>49</v>
      </c>
      <c r="N73" s="18">
        <v>19730706</v>
      </c>
      <c r="R73" s="18" t="s">
        <v>75</v>
      </c>
      <c r="AF73" s="19">
        <v>27913403</v>
      </c>
      <c r="AG73" s="20">
        <v>1733228938</v>
      </c>
      <c r="AH73" s="20">
        <v>216083</v>
      </c>
      <c r="AI73" s="20">
        <v>12</v>
      </c>
    </row>
    <row r="74" spans="1:35" x14ac:dyDescent="0.2">
      <c r="A74" s="17" t="s">
        <v>508</v>
      </c>
      <c r="B74" s="17" t="s">
        <v>743</v>
      </c>
      <c r="C74" s="17" t="s">
        <v>509</v>
      </c>
      <c r="D74" s="18" t="s">
        <v>510</v>
      </c>
      <c r="E74" s="20">
        <v>10758642732.360001</v>
      </c>
      <c r="F74" s="20">
        <v>264470077</v>
      </c>
      <c r="G74" s="18" t="s">
        <v>140</v>
      </c>
      <c r="I74" s="19" t="s">
        <v>58</v>
      </c>
      <c r="K74" s="18" t="s">
        <v>53</v>
      </c>
      <c r="L74" s="18" t="s">
        <v>49</v>
      </c>
      <c r="N74" s="18">
        <v>19980626</v>
      </c>
      <c r="R74" s="18">
        <v>60</v>
      </c>
      <c r="Y74" s="18" t="s">
        <v>60</v>
      </c>
      <c r="AF74" s="19">
        <v>170750341</v>
      </c>
      <c r="AG74" s="20">
        <v>7690296000</v>
      </c>
      <c r="AH74" s="20">
        <v>838450</v>
      </c>
      <c r="AI74" s="20">
        <v>12</v>
      </c>
    </row>
    <row r="75" spans="1:35" x14ac:dyDescent="0.2">
      <c r="A75" s="17" t="s">
        <v>700</v>
      </c>
      <c r="B75" s="17" t="s">
        <v>743</v>
      </c>
      <c r="C75" s="17" t="s">
        <v>701</v>
      </c>
      <c r="D75" s="18" t="s">
        <v>702</v>
      </c>
      <c r="E75" s="20">
        <v>290160347.89999998</v>
      </c>
      <c r="F75" s="20">
        <v>126156673</v>
      </c>
      <c r="G75" s="18" t="s">
        <v>140</v>
      </c>
      <c r="I75" s="19" t="s">
        <v>69</v>
      </c>
      <c r="J75" s="18" t="s">
        <v>99</v>
      </c>
      <c r="K75" s="18" t="s">
        <v>297</v>
      </c>
      <c r="L75" s="18" t="s">
        <v>49</v>
      </c>
      <c r="M75" s="18" t="s">
        <v>56</v>
      </c>
      <c r="N75" s="18">
        <v>20190822</v>
      </c>
      <c r="P75" s="18" t="s">
        <v>57</v>
      </c>
      <c r="W75" s="18" t="s">
        <v>101</v>
      </c>
      <c r="AF75" s="19">
        <v>74352133</v>
      </c>
      <c r="AG75" s="20">
        <v>191321984</v>
      </c>
      <c r="AH75" s="20">
        <v>173507</v>
      </c>
      <c r="AI75" s="20">
        <v>12</v>
      </c>
    </row>
    <row r="76" spans="1:35" x14ac:dyDescent="0.2">
      <c r="A76" s="17" t="s">
        <v>681</v>
      </c>
      <c r="B76" s="17" t="s">
        <v>743</v>
      </c>
      <c r="C76" s="17" t="s">
        <v>682</v>
      </c>
      <c r="D76" s="18" t="s">
        <v>683</v>
      </c>
      <c r="E76" s="20">
        <v>333401590</v>
      </c>
      <c r="F76" s="20">
        <v>33340159</v>
      </c>
      <c r="G76" s="18" t="s">
        <v>140</v>
      </c>
      <c r="I76" s="19" t="s">
        <v>58</v>
      </c>
      <c r="K76" s="18" t="s">
        <v>53</v>
      </c>
      <c r="L76" s="18" t="s">
        <v>49</v>
      </c>
      <c r="M76" s="18" t="s">
        <v>56</v>
      </c>
      <c r="N76" s="18">
        <v>20211101</v>
      </c>
      <c r="P76" s="18" t="s">
        <v>57</v>
      </c>
      <c r="Y76" s="18" t="s">
        <v>354</v>
      </c>
      <c r="AF76" s="19">
        <v>6893969</v>
      </c>
      <c r="AG76" s="20">
        <v>49851205</v>
      </c>
      <c r="AH76" s="20">
        <v>15639</v>
      </c>
      <c r="AI76" s="20">
        <v>12</v>
      </c>
    </row>
    <row r="77" spans="1:35" x14ac:dyDescent="0.2">
      <c r="A77" s="17" t="s">
        <v>584</v>
      </c>
      <c r="B77" s="17" t="s">
        <v>743</v>
      </c>
      <c r="C77" s="17" t="s">
        <v>585</v>
      </c>
      <c r="D77" s="18" t="s">
        <v>586</v>
      </c>
      <c r="E77" s="20">
        <v>2031790071.1600001</v>
      </c>
      <c r="F77" s="20">
        <v>202369529</v>
      </c>
      <c r="G77" s="18" t="s">
        <v>140</v>
      </c>
      <c r="H77" s="18" t="s">
        <v>118</v>
      </c>
      <c r="I77" s="19" t="s">
        <v>64</v>
      </c>
      <c r="K77" s="18" t="s">
        <v>48</v>
      </c>
      <c r="L77" s="18" t="s">
        <v>49</v>
      </c>
      <c r="M77" s="18" t="s">
        <v>56</v>
      </c>
      <c r="N77" s="18">
        <v>20041104</v>
      </c>
      <c r="P77" s="18" t="s">
        <v>57</v>
      </c>
      <c r="R77" s="18" t="s">
        <v>75</v>
      </c>
      <c r="AF77" s="19">
        <v>138555980</v>
      </c>
      <c r="AG77" s="20">
        <v>1068093322.5</v>
      </c>
      <c r="AH77" s="20">
        <v>580662</v>
      </c>
      <c r="AI77" s="20">
        <v>12</v>
      </c>
    </row>
    <row r="78" spans="1:35" x14ac:dyDescent="0.2">
      <c r="A78" s="17" t="s">
        <v>608</v>
      </c>
      <c r="B78" s="17" t="s">
        <v>743</v>
      </c>
      <c r="C78" s="17" t="s">
        <v>609</v>
      </c>
      <c r="D78" s="18" t="s">
        <v>610</v>
      </c>
      <c r="E78" s="20">
        <v>1326914235.3</v>
      </c>
      <c r="F78" s="20">
        <v>119541823</v>
      </c>
      <c r="G78" s="18" t="s">
        <v>140</v>
      </c>
      <c r="I78" s="19" t="s">
        <v>105</v>
      </c>
      <c r="J78" s="18" t="s">
        <v>82</v>
      </c>
      <c r="K78" s="18" t="s">
        <v>53</v>
      </c>
      <c r="L78" s="18" t="s">
        <v>49</v>
      </c>
      <c r="N78" s="18">
        <v>20011106</v>
      </c>
      <c r="T78" s="18" t="s">
        <v>47</v>
      </c>
      <c r="U78" s="18" t="s">
        <v>219</v>
      </c>
      <c r="AF78" s="19">
        <v>12782717</v>
      </c>
      <c r="AG78" s="20">
        <v>111409487</v>
      </c>
      <c r="AH78" s="20">
        <v>86179</v>
      </c>
      <c r="AI78" s="20">
        <v>12</v>
      </c>
    </row>
    <row r="79" spans="1:35" x14ac:dyDescent="0.2">
      <c r="A79" s="17" t="s">
        <v>635</v>
      </c>
      <c r="B79" s="17" t="s">
        <v>743</v>
      </c>
      <c r="C79" s="17" t="s">
        <v>636</v>
      </c>
      <c r="D79" s="18" t="s">
        <v>637</v>
      </c>
      <c r="E79" s="20">
        <v>331421832.47000003</v>
      </c>
      <c r="F79" s="20">
        <v>14025469</v>
      </c>
      <c r="G79" s="18" t="s">
        <v>140</v>
      </c>
      <c r="I79" s="19" t="s">
        <v>58</v>
      </c>
      <c r="K79" s="18" t="s">
        <v>53</v>
      </c>
      <c r="L79" s="18" t="s">
        <v>49</v>
      </c>
      <c r="M79" s="18" t="s">
        <v>98</v>
      </c>
      <c r="N79" s="18">
        <v>20211119</v>
      </c>
      <c r="Y79" s="18" t="s">
        <v>169</v>
      </c>
      <c r="AF79" s="19">
        <v>751916</v>
      </c>
      <c r="AG79" s="20">
        <v>12582851</v>
      </c>
      <c r="AH79" s="20">
        <v>5336</v>
      </c>
      <c r="AI79" s="20">
        <v>12</v>
      </c>
    </row>
    <row r="80" spans="1:35" x14ac:dyDescent="0.2">
      <c r="A80" s="17" t="s">
        <v>644</v>
      </c>
      <c r="B80" s="17" t="s">
        <v>743</v>
      </c>
      <c r="C80" s="17" t="s">
        <v>645</v>
      </c>
      <c r="D80" s="18" t="s">
        <v>646</v>
      </c>
      <c r="E80" s="20">
        <v>1257050894.5999999</v>
      </c>
      <c r="F80" s="20">
        <v>661605734</v>
      </c>
      <c r="G80" s="18" t="s">
        <v>140</v>
      </c>
      <c r="I80" s="19" t="s">
        <v>47</v>
      </c>
      <c r="J80" s="18" t="s">
        <v>99</v>
      </c>
      <c r="K80" s="18" t="s">
        <v>187</v>
      </c>
      <c r="L80" s="18" t="s">
        <v>19</v>
      </c>
      <c r="M80" s="18" t="s">
        <v>98</v>
      </c>
      <c r="N80" s="18">
        <v>20210505</v>
      </c>
      <c r="R80" s="18" t="s">
        <v>75</v>
      </c>
      <c r="V80" s="18" t="s">
        <v>50</v>
      </c>
      <c r="Z80" s="18" t="s">
        <v>188</v>
      </c>
      <c r="AF80" s="19">
        <v>357356986</v>
      </c>
      <c r="AG80" s="20">
        <v>929142945.5</v>
      </c>
      <c r="AH80" s="20">
        <v>393516</v>
      </c>
      <c r="AI80" s="20">
        <v>12</v>
      </c>
    </row>
    <row r="81" spans="1:35" x14ac:dyDescent="0.2">
      <c r="A81" s="17" t="s">
        <v>516</v>
      </c>
      <c r="B81" s="17" t="s">
        <v>743</v>
      </c>
      <c r="C81" s="17" t="s">
        <v>517</v>
      </c>
      <c r="D81" s="18" t="s">
        <v>518</v>
      </c>
      <c r="E81" s="20">
        <v>641787097.13999999</v>
      </c>
      <c r="F81" s="20">
        <v>32512011</v>
      </c>
      <c r="G81" s="18" t="s">
        <v>140</v>
      </c>
      <c r="I81" s="19" t="s">
        <v>55</v>
      </c>
      <c r="K81" s="18" t="s">
        <v>53</v>
      </c>
      <c r="L81" s="18" t="s">
        <v>49</v>
      </c>
      <c r="M81" s="18" t="s">
        <v>54</v>
      </c>
      <c r="N81" s="18">
        <v>20130827</v>
      </c>
      <c r="AF81" s="19">
        <v>5365342</v>
      </c>
      <c r="AG81" s="20">
        <v>96525225.5</v>
      </c>
      <c r="AH81" s="20">
        <v>28792</v>
      </c>
      <c r="AI81" s="20">
        <v>12</v>
      </c>
    </row>
    <row r="82" spans="1:35" x14ac:dyDescent="0.2">
      <c r="A82" s="17" t="s">
        <v>731</v>
      </c>
      <c r="B82" s="17" t="s">
        <v>743</v>
      </c>
      <c r="C82" s="17" t="s">
        <v>732</v>
      </c>
      <c r="D82" s="18" t="s">
        <v>733</v>
      </c>
      <c r="E82" s="20">
        <v>88741400.959999993</v>
      </c>
      <c r="F82" s="20">
        <v>17264864</v>
      </c>
      <c r="G82" s="18" t="s">
        <v>140</v>
      </c>
      <c r="I82" s="19" t="s">
        <v>105</v>
      </c>
      <c r="K82" s="18" t="s">
        <v>48</v>
      </c>
      <c r="L82" s="18" t="s">
        <v>49</v>
      </c>
      <c r="M82" s="18" t="s">
        <v>56</v>
      </c>
      <c r="N82" s="18">
        <v>19990630</v>
      </c>
      <c r="P82" s="18" t="s">
        <v>57</v>
      </c>
      <c r="Q82" s="18" t="s">
        <v>57</v>
      </c>
      <c r="T82" s="18" t="s">
        <v>52</v>
      </c>
      <c r="U82" s="18" t="s">
        <v>151</v>
      </c>
      <c r="AF82" s="19">
        <v>2317161</v>
      </c>
      <c r="AG82" s="20">
        <v>17444192</v>
      </c>
      <c r="AH82" s="20">
        <v>17732</v>
      </c>
      <c r="AI82" s="20">
        <v>12</v>
      </c>
    </row>
    <row r="83" spans="1:35" x14ac:dyDescent="0.2">
      <c r="A83" s="17" t="s">
        <v>83</v>
      </c>
      <c r="B83" s="17" t="s">
        <v>743</v>
      </c>
      <c r="C83" s="17" t="s">
        <v>84</v>
      </c>
      <c r="D83" s="18" t="s">
        <v>85</v>
      </c>
      <c r="E83" s="20">
        <v>56443892509.779999</v>
      </c>
      <c r="F83" s="20">
        <v>501901943</v>
      </c>
      <c r="G83" s="18" t="s">
        <v>86</v>
      </c>
      <c r="I83" s="19" t="s">
        <v>64</v>
      </c>
      <c r="K83" s="18" t="s">
        <v>53</v>
      </c>
      <c r="L83" s="18" t="s">
        <v>49</v>
      </c>
      <c r="N83" s="18">
        <v>19571227</v>
      </c>
      <c r="R83" s="18">
        <v>60</v>
      </c>
      <c r="AF83" s="19">
        <v>298553166</v>
      </c>
      <c r="AG83" s="20">
        <v>27491313895</v>
      </c>
      <c r="AH83" s="20">
        <v>1411734</v>
      </c>
      <c r="AI83" s="20">
        <v>12</v>
      </c>
    </row>
    <row r="84" spans="1:35" x14ac:dyDescent="0.2">
      <c r="A84" s="17" t="s">
        <v>93</v>
      </c>
      <c r="B84" s="17" t="s">
        <v>743</v>
      </c>
      <c r="C84" s="17" t="s">
        <v>94</v>
      </c>
      <c r="D84" s="18" t="s">
        <v>95</v>
      </c>
      <c r="E84" s="20">
        <v>11142991168.92</v>
      </c>
      <c r="F84" s="20">
        <v>420173121</v>
      </c>
      <c r="G84" s="18" t="s">
        <v>86</v>
      </c>
      <c r="I84" s="19" t="s">
        <v>64</v>
      </c>
      <c r="K84" s="18" t="s">
        <v>53</v>
      </c>
      <c r="L84" s="18" t="s">
        <v>49</v>
      </c>
      <c r="M84" s="18" t="s">
        <v>56</v>
      </c>
      <c r="N84" s="18">
        <v>20040621</v>
      </c>
      <c r="P84" s="18" t="s">
        <v>57</v>
      </c>
      <c r="Q84" s="18" t="s">
        <v>57</v>
      </c>
      <c r="R84" s="18" t="s">
        <v>75</v>
      </c>
      <c r="S84" s="18" t="s">
        <v>57</v>
      </c>
      <c r="AF84" s="19">
        <v>180743269</v>
      </c>
      <c r="AG84" s="20">
        <v>4186720342.5</v>
      </c>
      <c r="AH84" s="20">
        <v>860039</v>
      </c>
      <c r="AI84" s="20">
        <v>12</v>
      </c>
    </row>
    <row r="85" spans="1:35" x14ac:dyDescent="0.2">
      <c r="A85" s="17" t="s">
        <v>102</v>
      </c>
      <c r="B85" s="17" t="s">
        <v>743</v>
      </c>
      <c r="C85" s="17" t="s">
        <v>103</v>
      </c>
      <c r="D85" s="18" t="s">
        <v>104</v>
      </c>
      <c r="E85" s="20">
        <v>5101325970.0799999</v>
      </c>
      <c r="F85" s="20">
        <v>776058616</v>
      </c>
      <c r="G85" s="18" t="s">
        <v>86</v>
      </c>
      <c r="I85" s="19" t="s">
        <v>105</v>
      </c>
      <c r="K85" s="18" t="s">
        <v>53</v>
      </c>
      <c r="L85" s="18" t="s">
        <v>49</v>
      </c>
      <c r="N85" s="18">
        <v>19971223</v>
      </c>
      <c r="R85" s="18">
        <v>60</v>
      </c>
      <c r="T85" s="18" t="s">
        <v>106</v>
      </c>
      <c r="U85" s="18" t="s">
        <v>107</v>
      </c>
      <c r="AF85" s="19">
        <v>708600748</v>
      </c>
      <c r="AG85" s="20">
        <v>5482266965</v>
      </c>
      <c r="AH85" s="20">
        <v>1123456</v>
      </c>
      <c r="AI85" s="20">
        <v>12</v>
      </c>
    </row>
    <row r="86" spans="1:35" x14ac:dyDescent="0.2">
      <c r="A86" s="17" t="s">
        <v>128</v>
      </c>
      <c r="B86" s="17" t="s">
        <v>743</v>
      </c>
      <c r="C86" s="17" t="s">
        <v>129</v>
      </c>
      <c r="D86" s="18" t="s">
        <v>130</v>
      </c>
      <c r="E86" s="20">
        <v>4293112051.8400002</v>
      </c>
      <c r="F86" s="20">
        <v>97926826</v>
      </c>
      <c r="G86" s="18" t="s">
        <v>86</v>
      </c>
      <c r="I86" s="19" t="s">
        <v>52</v>
      </c>
      <c r="K86" s="18" t="s">
        <v>53</v>
      </c>
      <c r="L86" s="18" t="s">
        <v>49</v>
      </c>
      <c r="N86" s="18">
        <v>19931221</v>
      </c>
      <c r="R86" s="18" t="s">
        <v>75</v>
      </c>
      <c r="AF86" s="19">
        <v>61817491</v>
      </c>
      <c r="AG86" s="20">
        <v>2701279862</v>
      </c>
      <c r="AH86" s="20">
        <v>380654</v>
      </c>
      <c r="AI86" s="20">
        <v>12</v>
      </c>
    </row>
    <row r="87" spans="1:35" x14ac:dyDescent="0.2">
      <c r="A87" s="17" t="s">
        <v>152</v>
      </c>
      <c r="B87" s="17" t="s">
        <v>743</v>
      </c>
      <c r="C87" s="17" t="s">
        <v>153</v>
      </c>
      <c r="D87" s="18" t="s">
        <v>154</v>
      </c>
      <c r="E87" s="20">
        <v>102446095818.14999</v>
      </c>
      <c r="F87" s="20">
        <v>753664893</v>
      </c>
      <c r="G87" s="18" t="s">
        <v>86</v>
      </c>
      <c r="I87" s="19" t="s">
        <v>55</v>
      </c>
      <c r="K87" s="18" t="s">
        <v>53</v>
      </c>
      <c r="L87" s="18" t="s">
        <v>49</v>
      </c>
      <c r="N87" s="18">
        <v>19220609</v>
      </c>
      <c r="R87" s="18">
        <v>60</v>
      </c>
      <c r="AF87" s="19">
        <v>753732500</v>
      </c>
      <c r="AG87" s="20">
        <v>91053993050.5</v>
      </c>
      <c r="AH87" s="20">
        <v>2076427</v>
      </c>
      <c r="AI87" s="20">
        <v>12</v>
      </c>
    </row>
    <row r="88" spans="1:35" x14ac:dyDescent="0.2">
      <c r="A88" s="17" t="s">
        <v>155</v>
      </c>
      <c r="B88" s="17" t="s">
        <v>743</v>
      </c>
      <c r="C88" s="17" t="s">
        <v>156</v>
      </c>
      <c r="D88" s="18" t="s">
        <v>157</v>
      </c>
      <c r="E88" s="20">
        <v>96107965492.470001</v>
      </c>
      <c r="F88" s="20">
        <v>1245083113</v>
      </c>
      <c r="G88" s="18" t="s">
        <v>86</v>
      </c>
      <c r="I88" s="19" t="s">
        <v>55</v>
      </c>
      <c r="K88" s="18" t="s">
        <v>53</v>
      </c>
      <c r="L88" s="18" t="s">
        <v>49</v>
      </c>
      <c r="N88" s="18">
        <v>19190516</v>
      </c>
      <c r="R88" s="18">
        <v>60</v>
      </c>
      <c r="AF88" s="19">
        <v>1073515929</v>
      </c>
      <c r="AG88" s="20">
        <v>73004388610.5</v>
      </c>
      <c r="AH88" s="20">
        <v>2811144</v>
      </c>
      <c r="AI88" s="20">
        <v>12</v>
      </c>
    </row>
    <row r="89" spans="1:35" x14ac:dyDescent="0.2">
      <c r="A89" s="17" t="s">
        <v>158</v>
      </c>
      <c r="B89" s="17" t="s">
        <v>743</v>
      </c>
      <c r="C89" s="17" t="s">
        <v>159</v>
      </c>
      <c r="D89" s="18" t="s">
        <v>160</v>
      </c>
      <c r="E89" s="20">
        <v>38807976994.139999</v>
      </c>
      <c r="F89" s="20">
        <v>1741048766</v>
      </c>
      <c r="G89" s="18" t="s">
        <v>86</v>
      </c>
      <c r="H89" s="18" t="s">
        <v>161</v>
      </c>
      <c r="I89" s="19" t="s">
        <v>64</v>
      </c>
      <c r="K89" s="18" t="s">
        <v>53</v>
      </c>
      <c r="L89" s="18" t="s">
        <v>49</v>
      </c>
      <c r="N89" s="18">
        <v>19830502</v>
      </c>
      <c r="R89" s="18">
        <v>60</v>
      </c>
      <c r="AF89" s="19">
        <v>898645701</v>
      </c>
      <c r="AG89" s="20">
        <v>21562949504</v>
      </c>
      <c r="AH89" s="20">
        <v>1944076</v>
      </c>
      <c r="AI89" s="20">
        <v>12</v>
      </c>
    </row>
    <row r="90" spans="1:35" x14ac:dyDescent="0.2">
      <c r="A90" s="17" t="s">
        <v>162</v>
      </c>
      <c r="B90" s="17" t="s">
        <v>743</v>
      </c>
      <c r="C90" s="17" t="s">
        <v>163</v>
      </c>
      <c r="D90" s="18" t="s">
        <v>164</v>
      </c>
      <c r="E90" s="20">
        <v>9142425228.2000008</v>
      </c>
      <c r="F90" s="20">
        <v>352173545</v>
      </c>
      <c r="G90" s="18" t="s">
        <v>86</v>
      </c>
      <c r="I90" s="19" t="s">
        <v>69</v>
      </c>
      <c r="K90" s="18" t="s">
        <v>53</v>
      </c>
      <c r="L90" s="18" t="s">
        <v>49</v>
      </c>
      <c r="M90" s="18" t="s">
        <v>54</v>
      </c>
      <c r="N90" s="18">
        <v>20220510</v>
      </c>
      <c r="W90" s="18" t="s">
        <v>92</v>
      </c>
      <c r="AF90" s="19">
        <v>861020</v>
      </c>
      <c r="AG90" s="20">
        <v>19692889</v>
      </c>
      <c r="AH90" s="20">
        <v>7627</v>
      </c>
      <c r="AI90" s="20">
        <v>12</v>
      </c>
    </row>
    <row r="91" spans="1:35" x14ac:dyDescent="0.2">
      <c r="A91" s="17" t="s">
        <v>177</v>
      </c>
      <c r="B91" s="17" t="s">
        <v>743</v>
      </c>
      <c r="C91" s="17" t="s">
        <v>178</v>
      </c>
      <c r="D91" s="18" t="s">
        <v>179</v>
      </c>
      <c r="E91" s="20">
        <v>4202151197.4400001</v>
      </c>
      <c r="F91" s="20">
        <v>361630912</v>
      </c>
      <c r="G91" s="18" t="s">
        <v>86</v>
      </c>
      <c r="I91" s="19" t="s">
        <v>69</v>
      </c>
      <c r="K91" s="18" t="s">
        <v>186</v>
      </c>
      <c r="L91" s="18" t="s">
        <v>49</v>
      </c>
      <c r="N91" s="18">
        <v>19870629</v>
      </c>
      <c r="R91" s="18" t="s">
        <v>75</v>
      </c>
      <c r="W91" s="18" t="s">
        <v>147</v>
      </c>
      <c r="AF91" s="19">
        <v>91822002</v>
      </c>
      <c r="AG91" s="20">
        <v>977225008.5</v>
      </c>
      <c r="AH91" s="20">
        <v>476327</v>
      </c>
      <c r="AI91" s="20">
        <v>12</v>
      </c>
    </row>
    <row r="92" spans="1:35" x14ac:dyDescent="0.2">
      <c r="A92" s="17" t="s">
        <v>165</v>
      </c>
      <c r="B92" s="17" t="s">
        <v>743</v>
      </c>
      <c r="C92" s="17" t="s">
        <v>166</v>
      </c>
      <c r="D92" s="18" t="s">
        <v>167</v>
      </c>
      <c r="E92" s="20">
        <v>2888165092</v>
      </c>
      <c r="F92" s="20">
        <v>780585160</v>
      </c>
      <c r="G92" s="18" t="s">
        <v>86</v>
      </c>
      <c r="I92" s="19" t="s">
        <v>74</v>
      </c>
      <c r="K92" s="18" t="s">
        <v>62</v>
      </c>
      <c r="L92" s="18" t="s">
        <v>49</v>
      </c>
      <c r="M92" s="18" t="s">
        <v>56</v>
      </c>
      <c r="N92" s="18">
        <v>19941221</v>
      </c>
      <c r="P92" s="18" t="s">
        <v>57</v>
      </c>
      <c r="R92" s="18" t="s">
        <v>75</v>
      </c>
      <c r="AF92" s="19">
        <v>1184471100</v>
      </c>
      <c r="AG92" s="20">
        <v>5308851480</v>
      </c>
      <c r="AH92" s="20">
        <v>966786</v>
      </c>
      <c r="AI92" s="20">
        <v>12</v>
      </c>
    </row>
    <row r="93" spans="1:35" x14ac:dyDescent="0.2">
      <c r="A93" s="17" t="s">
        <v>170</v>
      </c>
      <c r="B93" s="17" t="s">
        <v>743</v>
      </c>
      <c r="C93" s="17" t="s">
        <v>171</v>
      </c>
      <c r="D93" s="18" t="s">
        <v>172</v>
      </c>
      <c r="E93" s="20">
        <v>32731164829.200001</v>
      </c>
      <c r="F93" s="20">
        <v>1054331482</v>
      </c>
      <c r="G93" s="18" t="s">
        <v>86</v>
      </c>
      <c r="I93" s="19" t="s">
        <v>173</v>
      </c>
      <c r="K93" s="18" t="s">
        <v>186</v>
      </c>
      <c r="L93" s="18" t="s">
        <v>49</v>
      </c>
      <c r="N93" s="18">
        <v>19050711</v>
      </c>
      <c r="R93" s="18">
        <v>60</v>
      </c>
      <c r="AF93" s="19">
        <v>873938837</v>
      </c>
      <c r="AG93" s="20">
        <v>38060058853</v>
      </c>
      <c r="AH93" s="20">
        <v>3155522</v>
      </c>
      <c r="AI93" s="20">
        <v>12</v>
      </c>
    </row>
    <row r="94" spans="1:35" x14ac:dyDescent="0.2">
      <c r="A94" s="17" t="s">
        <v>554</v>
      </c>
      <c r="B94" s="17" t="s">
        <v>743</v>
      </c>
      <c r="C94" s="17" t="s">
        <v>555</v>
      </c>
      <c r="D94" s="18" t="s">
        <v>556</v>
      </c>
      <c r="E94" s="20">
        <v>3230044272</v>
      </c>
      <c r="F94" s="20">
        <v>591583200</v>
      </c>
      <c r="G94" s="18" t="s">
        <v>86</v>
      </c>
      <c r="I94" s="19" t="s">
        <v>58</v>
      </c>
      <c r="K94" s="18" t="s">
        <v>53</v>
      </c>
      <c r="L94" s="18" t="s">
        <v>49</v>
      </c>
      <c r="M94" s="18" t="s">
        <v>54</v>
      </c>
      <c r="N94" s="18">
        <v>19971028</v>
      </c>
      <c r="R94" s="18" t="s">
        <v>75</v>
      </c>
      <c r="Y94" s="18" t="s">
        <v>354</v>
      </c>
      <c r="AF94" s="19">
        <v>578699159</v>
      </c>
      <c r="AG94" s="20">
        <v>2202239925</v>
      </c>
      <c r="AH94" s="20">
        <v>692058</v>
      </c>
      <c r="AI94" s="20">
        <v>12</v>
      </c>
    </row>
    <row r="95" spans="1:35" x14ac:dyDescent="0.2">
      <c r="A95" s="17" t="s">
        <v>210</v>
      </c>
      <c r="B95" s="17" t="s">
        <v>743</v>
      </c>
      <c r="C95" s="17" t="s">
        <v>211</v>
      </c>
      <c r="D95" s="18" t="s">
        <v>212</v>
      </c>
      <c r="E95" s="20">
        <v>34540109473.160004</v>
      </c>
      <c r="F95" s="20">
        <v>443049121</v>
      </c>
      <c r="G95" s="18" t="s">
        <v>86</v>
      </c>
      <c r="I95" s="19" t="s">
        <v>55</v>
      </c>
      <c r="K95" s="18" t="s">
        <v>53</v>
      </c>
      <c r="L95" s="18" t="s">
        <v>49</v>
      </c>
      <c r="M95" s="18" t="s">
        <v>98</v>
      </c>
      <c r="N95" s="18">
        <v>20221201</v>
      </c>
      <c r="R95" s="18">
        <v>60</v>
      </c>
      <c r="AF95" s="19">
        <v>261130353</v>
      </c>
      <c r="AG95" s="20">
        <v>15669152353</v>
      </c>
      <c r="AH95" s="20">
        <v>900459</v>
      </c>
      <c r="AI95" s="20">
        <v>12</v>
      </c>
    </row>
    <row r="96" spans="1:35" x14ac:dyDescent="0.2">
      <c r="A96" s="17" t="s">
        <v>207</v>
      </c>
      <c r="B96" s="17" t="s">
        <v>743</v>
      </c>
      <c r="C96" s="17" t="s">
        <v>208</v>
      </c>
      <c r="D96" s="18" t="s">
        <v>209</v>
      </c>
      <c r="E96" s="20">
        <v>2561430634.1700001</v>
      </c>
      <c r="F96" s="20">
        <v>72954447</v>
      </c>
      <c r="G96" s="18" t="s">
        <v>86</v>
      </c>
      <c r="I96" s="19" t="s">
        <v>52</v>
      </c>
      <c r="K96" s="18" t="s">
        <v>187</v>
      </c>
      <c r="L96" s="18" t="s">
        <v>19</v>
      </c>
      <c r="M96" s="18" t="s">
        <v>98</v>
      </c>
      <c r="N96" s="18">
        <v>20220315</v>
      </c>
      <c r="Z96" s="18" t="s">
        <v>188</v>
      </c>
      <c r="AF96" s="19">
        <v>4795351</v>
      </c>
      <c r="AG96" s="20">
        <v>150350696.5</v>
      </c>
      <c r="AH96" s="20">
        <v>35471</v>
      </c>
      <c r="AI96" s="20">
        <v>12</v>
      </c>
    </row>
    <row r="97" spans="1:35" x14ac:dyDescent="0.2">
      <c r="A97" s="17" t="s">
        <v>193</v>
      </c>
      <c r="B97" s="17" t="s">
        <v>743</v>
      </c>
      <c r="C97" s="17" t="s">
        <v>194</v>
      </c>
      <c r="D97" s="18" t="s">
        <v>195</v>
      </c>
      <c r="E97" s="20">
        <v>2518151867.4000001</v>
      </c>
      <c r="F97" s="20">
        <v>74281766</v>
      </c>
      <c r="G97" s="18" t="s">
        <v>86</v>
      </c>
      <c r="I97" s="19" t="s">
        <v>63</v>
      </c>
      <c r="K97" s="18" t="s">
        <v>192</v>
      </c>
      <c r="L97" s="18" t="s">
        <v>65</v>
      </c>
      <c r="M97" s="18" t="s">
        <v>98</v>
      </c>
      <c r="N97" s="18">
        <v>20160531</v>
      </c>
      <c r="R97" s="18" t="s">
        <v>75</v>
      </c>
      <c r="X97" s="18" t="s">
        <v>174</v>
      </c>
      <c r="AF97" s="19">
        <v>10078626</v>
      </c>
      <c r="AG97" s="20">
        <v>292379569.5</v>
      </c>
      <c r="AH97" s="20">
        <v>45774</v>
      </c>
      <c r="AI97" s="20">
        <v>12</v>
      </c>
    </row>
    <row r="98" spans="1:35" x14ac:dyDescent="0.2">
      <c r="A98" s="17" t="s">
        <v>318</v>
      </c>
      <c r="B98" s="17" t="s">
        <v>743</v>
      </c>
      <c r="C98" s="17" t="s">
        <v>319</v>
      </c>
      <c r="D98" s="18" t="s">
        <v>320</v>
      </c>
      <c r="E98" s="20">
        <v>139772858246.28</v>
      </c>
      <c r="F98" s="20">
        <v>1832080568</v>
      </c>
      <c r="G98" s="18" t="s">
        <v>86</v>
      </c>
      <c r="I98" s="19" t="s">
        <v>55</v>
      </c>
      <c r="K98" s="18" t="s">
        <v>53</v>
      </c>
      <c r="L98" s="18" t="s">
        <v>49</v>
      </c>
      <c r="N98" s="18">
        <v>19790820</v>
      </c>
      <c r="R98" s="18">
        <v>60</v>
      </c>
      <c r="AF98" s="19">
        <v>471769055</v>
      </c>
      <c r="AG98" s="20">
        <v>28583092334</v>
      </c>
      <c r="AH98" s="20">
        <v>1806842</v>
      </c>
      <c r="AI98" s="20">
        <v>12</v>
      </c>
    </row>
    <row r="99" spans="1:35" x14ac:dyDescent="0.2">
      <c r="A99" s="17" t="s">
        <v>196</v>
      </c>
      <c r="B99" s="17" t="s">
        <v>743</v>
      </c>
      <c r="C99" s="17" t="s">
        <v>197</v>
      </c>
      <c r="D99" s="18" t="s">
        <v>198</v>
      </c>
      <c r="E99" s="20">
        <v>6866176441.6000004</v>
      </c>
      <c r="F99" s="20">
        <v>119039120</v>
      </c>
      <c r="G99" s="18" t="s">
        <v>86</v>
      </c>
      <c r="I99" s="19" t="s">
        <v>52</v>
      </c>
      <c r="K99" s="18" t="s">
        <v>187</v>
      </c>
      <c r="L99" s="18" t="s">
        <v>19</v>
      </c>
      <c r="M99" s="18" t="s">
        <v>98</v>
      </c>
      <c r="N99" s="18">
        <v>20200319</v>
      </c>
      <c r="Z99" s="18" t="s">
        <v>188</v>
      </c>
      <c r="AF99" s="19">
        <v>44376449</v>
      </c>
      <c r="AG99" s="20">
        <v>2233093119</v>
      </c>
      <c r="AH99" s="20">
        <v>237239</v>
      </c>
      <c r="AI99" s="20">
        <v>12</v>
      </c>
    </row>
    <row r="100" spans="1:35" x14ac:dyDescent="0.2">
      <c r="A100" s="17" t="s">
        <v>189</v>
      </c>
      <c r="B100" s="17" t="s">
        <v>743</v>
      </c>
      <c r="C100" s="17" t="s">
        <v>190</v>
      </c>
      <c r="D100" s="18" t="s">
        <v>191</v>
      </c>
      <c r="E100" s="20">
        <v>21764957180.900002</v>
      </c>
      <c r="F100" s="20">
        <v>489673516</v>
      </c>
      <c r="G100" s="18" t="s">
        <v>86</v>
      </c>
      <c r="I100" s="19" t="s">
        <v>52</v>
      </c>
      <c r="K100" s="18" t="s">
        <v>192</v>
      </c>
      <c r="L100" s="18" t="s">
        <v>65</v>
      </c>
      <c r="M100" s="18" t="s">
        <v>98</v>
      </c>
      <c r="N100" s="18">
        <v>20090910</v>
      </c>
      <c r="R100" s="18">
        <v>60</v>
      </c>
      <c r="AF100" s="19">
        <v>123699144</v>
      </c>
      <c r="AG100" s="20">
        <v>5120361630.5</v>
      </c>
      <c r="AH100" s="20">
        <v>469214</v>
      </c>
      <c r="AI100" s="20">
        <v>12</v>
      </c>
    </row>
    <row r="101" spans="1:35" x14ac:dyDescent="0.2">
      <c r="A101" s="17" t="s">
        <v>199</v>
      </c>
      <c r="B101" s="17" t="s">
        <v>743</v>
      </c>
      <c r="C101" s="17" t="s">
        <v>200</v>
      </c>
      <c r="D101" s="18" t="s">
        <v>201</v>
      </c>
      <c r="E101" s="20">
        <v>5764964063.04</v>
      </c>
      <c r="F101" s="20">
        <v>144921168</v>
      </c>
      <c r="G101" s="18" t="s">
        <v>86</v>
      </c>
      <c r="I101" s="19" t="s">
        <v>105</v>
      </c>
      <c r="K101" s="18" t="s">
        <v>187</v>
      </c>
      <c r="L101" s="18" t="s">
        <v>19</v>
      </c>
      <c r="M101" s="18" t="s">
        <v>98</v>
      </c>
      <c r="N101" s="18">
        <v>20200724</v>
      </c>
      <c r="T101" s="18" t="s">
        <v>52</v>
      </c>
      <c r="U101" s="18" t="s">
        <v>202</v>
      </c>
      <c r="Z101" s="18" t="s">
        <v>188</v>
      </c>
      <c r="AF101" s="19">
        <v>76593643</v>
      </c>
      <c r="AG101" s="20">
        <v>2977128732.5</v>
      </c>
      <c r="AH101" s="20">
        <v>407709</v>
      </c>
      <c r="AI101" s="20">
        <v>12</v>
      </c>
    </row>
    <row r="102" spans="1:35" x14ac:dyDescent="0.2">
      <c r="A102" s="17" t="s">
        <v>404</v>
      </c>
      <c r="B102" s="17" t="s">
        <v>743</v>
      </c>
      <c r="C102" s="17" t="s">
        <v>405</v>
      </c>
      <c r="D102" s="18" t="s">
        <v>406</v>
      </c>
      <c r="E102" s="20">
        <v>9865652769.0599995</v>
      </c>
      <c r="F102" s="20">
        <v>308111569</v>
      </c>
      <c r="G102" s="18" t="s">
        <v>86</v>
      </c>
      <c r="I102" s="19" t="s">
        <v>105</v>
      </c>
      <c r="K102" s="18" t="s">
        <v>186</v>
      </c>
      <c r="L102" s="18" t="s">
        <v>49</v>
      </c>
      <c r="N102" s="18">
        <v>19991118</v>
      </c>
      <c r="R102" s="18" t="s">
        <v>75</v>
      </c>
      <c r="T102" s="18" t="s">
        <v>106</v>
      </c>
      <c r="U102" s="18" t="s">
        <v>107</v>
      </c>
      <c r="AD102" s="18" t="s">
        <v>51</v>
      </c>
      <c r="AE102" s="18" t="s">
        <v>407</v>
      </c>
      <c r="AF102" s="19">
        <v>79887884</v>
      </c>
      <c r="AG102" s="20">
        <v>2661108035.5</v>
      </c>
      <c r="AH102" s="20">
        <v>388011</v>
      </c>
      <c r="AI102" s="20">
        <v>12</v>
      </c>
    </row>
    <row r="103" spans="1:35" x14ac:dyDescent="0.2">
      <c r="A103" s="17" t="s">
        <v>203</v>
      </c>
      <c r="B103" s="17" t="s">
        <v>743</v>
      </c>
      <c r="C103" s="17" t="s">
        <v>968</v>
      </c>
      <c r="D103" s="18" t="s">
        <v>969</v>
      </c>
      <c r="E103" s="20">
        <v>3591331142.8800001</v>
      </c>
      <c r="F103" s="20">
        <v>43436516</v>
      </c>
      <c r="G103" s="18" t="s">
        <v>86</v>
      </c>
      <c r="I103" s="19" t="s">
        <v>55</v>
      </c>
      <c r="K103" s="18" t="s">
        <v>192</v>
      </c>
      <c r="L103" s="18" t="s">
        <v>65</v>
      </c>
      <c r="M103" s="18" t="s">
        <v>98</v>
      </c>
      <c r="N103" s="18">
        <v>20210628</v>
      </c>
      <c r="AF103" s="19">
        <v>6143035</v>
      </c>
      <c r="AG103" s="20">
        <v>400455788.5</v>
      </c>
      <c r="AH103" s="20">
        <v>46484</v>
      </c>
      <c r="AI103" s="20">
        <v>12</v>
      </c>
    </row>
    <row r="104" spans="1:35" x14ac:dyDescent="0.2">
      <c r="A104" s="17" t="s">
        <v>220</v>
      </c>
      <c r="B104" s="17" t="s">
        <v>743</v>
      </c>
      <c r="C104" s="17" t="s">
        <v>221</v>
      </c>
      <c r="D104" s="18" t="s">
        <v>222</v>
      </c>
      <c r="E104" s="20">
        <v>11628540073.5</v>
      </c>
      <c r="F104" s="20">
        <v>318590139</v>
      </c>
      <c r="G104" s="18" t="s">
        <v>86</v>
      </c>
      <c r="I104" s="19" t="s">
        <v>58</v>
      </c>
      <c r="K104" s="18" t="s">
        <v>186</v>
      </c>
      <c r="L104" s="18" t="s">
        <v>49</v>
      </c>
      <c r="M104" s="18" t="s">
        <v>98</v>
      </c>
      <c r="N104" s="18">
        <v>19610320</v>
      </c>
      <c r="R104" s="18">
        <v>60</v>
      </c>
      <c r="Y104" s="18" t="s">
        <v>60</v>
      </c>
      <c r="AF104" s="19">
        <v>165970925</v>
      </c>
      <c r="AG104" s="20">
        <v>4506688817.5</v>
      </c>
      <c r="AH104" s="20">
        <v>747189</v>
      </c>
      <c r="AI104" s="20">
        <v>12</v>
      </c>
    </row>
    <row r="105" spans="1:35" x14ac:dyDescent="0.2">
      <c r="A105" s="17" t="s">
        <v>223</v>
      </c>
      <c r="B105" s="17" t="s">
        <v>743</v>
      </c>
      <c r="C105" s="17" t="s">
        <v>224</v>
      </c>
      <c r="D105" s="18" t="s">
        <v>225</v>
      </c>
      <c r="E105" s="20">
        <v>32169943392.029999</v>
      </c>
      <c r="F105" s="20">
        <v>435258333</v>
      </c>
      <c r="G105" s="18" t="s">
        <v>86</v>
      </c>
      <c r="I105" s="19" t="s">
        <v>64</v>
      </c>
      <c r="K105" s="18" t="s">
        <v>226</v>
      </c>
      <c r="L105" s="18" t="s">
        <v>49</v>
      </c>
      <c r="N105" s="18">
        <v>19910704</v>
      </c>
      <c r="R105" s="18">
        <v>60</v>
      </c>
      <c r="S105" s="18" t="s">
        <v>57</v>
      </c>
      <c r="AF105" s="19">
        <v>311791206</v>
      </c>
      <c r="AG105" s="20">
        <v>20409298654.5</v>
      </c>
      <c r="AH105" s="20">
        <v>1825876</v>
      </c>
      <c r="AI105" s="20">
        <v>12</v>
      </c>
    </row>
    <row r="106" spans="1:35" x14ac:dyDescent="0.2">
      <c r="A106" s="17" t="s">
        <v>254</v>
      </c>
      <c r="B106" s="17" t="s">
        <v>743</v>
      </c>
      <c r="C106" s="17" t="s">
        <v>255</v>
      </c>
      <c r="D106" s="18" t="s">
        <v>256</v>
      </c>
      <c r="E106" s="20">
        <v>661373024.63999999</v>
      </c>
      <c r="F106" s="20">
        <v>45801456</v>
      </c>
      <c r="G106" s="18" t="s">
        <v>86</v>
      </c>
      <c r="I106" s="19" t="s">
        <v>47</v>
      </c>
      <c r="K106" s="18" t="s">
        <v>53</v>
      </c>
      <c r="L106" s="18" t="s">
        <v>49</v>
      </c>
      <c r="M106" s="18" t="s">
        <v>54</v>
      </c>
      <c r="N106" s="18">
        <v>20170321</v>
      </c>
      <c r="V106" s="18" t="s">
        <v>50</v>
      </c>
      <c r="AF106" s="19">
        <v>72696116</v>
      </c>
      <c r="AG106" s="20">
        <v>1148809957.5</v>
      </c>
      <c r="AH106" s="20">
        <v>436111</v>
      </c>
      <c r="AI106" s="20">
        <v>12</v>
      </c>
    </row>
    <row r="107" spans="1:35" x14ac:dyDescent="0.2">
      <c r="A107" s="17" t="s">
        <v>234</v>
      </c>
      <c r="B107" s="17" t="s">
        <v>743</v>
      </c>
      <c r="C107" s="17" t="s">
        <v>235</v>
      </c>
      <c r="D107" s="18" t="s">
        <v>236</v>
      </c>
      <c r="E107" s="20">
        <v>86746249016.639999</v>
      </c>
      <c r="F107" s="20">
        <v>984396448</v>
      </c>
      <c r="G107" s="18" t="s">
        <v>86</v>
      </c>
      <c r="I107" s="19" t="s">
        <v>55</v>
      </c>
      <c r="K107" s="18" t="s">
        <v>53</v>
      </c>
      <c r="L107" s="18" t="s">
        <v>49</v>
      </c>
      <c r="N107" s="18">
        <v>19610602</v>
      </c>
      <c r="R107" s="18">
        <v>60</v>
      </c>
      <c r="AF107" s="19">
        <v>986436078</v>
      </c>
      <c r="AG107" s="20">
        <v>71636305329</v>
      </c>
      <c r="AH107" s="20">
        <v>2704417</v>
      </c>
      <c r="AI107" s="20">
        <v>12</v>
      </c>
    </row>
    <row r="108" spans="1:35" x14ac:dyDescent="0.2">
      <c r="A108" s="17" t="s">
        <v>227</v>
      </c>
      <c r="B108" s="17" t="s">
        <v>743</v>
      </c>
      <c r="C108" s="17" t="s">
        <v>228</v>
      </c>
      <c r="D108" s="18" t="s">
        <v>229</v>
      </c>
      <c r="E108" s="20">
        <v>91834338046.330002</v>
      </c>
      <c r="F108" s="20">
        <v>629131589</v>
      </c>
      <c r="G108" s="18" t="s">
        <v>86</v>
      </c>
      <c r="I108" s="19" t="s">
        <v>52</v>
      </c>
      <c r="K108" s="18" t="s">
        <v>186</v>
      </c>
      <c r="L108" s="18" t="s">
        <v>49</v>
      </c>
      <c r="M108" s="18" t="s">
        <v>54</v>
      </c>
      <c r="N108" s="18">
        <v>19951117</v>
      </c>
      <c r="R108" s="18">
        <v>60</v>
      </c>
      <c r="AF108" s="19">
        <v>284832600</v>
      </c>
      <c r="AG108" s="20">
        <v>46495912606.5</v>
      </c>
      <c r="AH108" s="20">
        <v>1355802</v>
      </c>
      <c r="AI108" s="20">
        <v>12</v>
      </c>
    </row>
    <row r="109" spans="1:35" x14ac:dyDescent="0.2">
      <c r="A109" s="17" t="s">
        <v>237</v>
      </c>
      <c r="B109" s="17" t="s">
        <v>743</v>
      </c>
      <c r="C109" s="17" t="s">
        <v>238</v>
      </c>
      <c r="D109" s="18" t="s">
        <v>239</v>
      </c>
      <c r="E109" s="20">
        <v>93496244162.440002</v>
      </c>
      <c r="F109" s="20">
        <v>2106720238</v>
      </c>
      <c r="G109" s="18" t="s">
        <v>86</v>
      </c>
      <c r="I109" s="19" t="s">
        <v>74</v>
      </c>
      <c r="K109" s="18" t="s">
        <v>62</v>
      </c>
      <c r="L109" s="18" t="s">
        <v>49</v>
      </c>
      <c r="N109" s="18">
        <v>19760514</v>
      </c>
      <c r="R109" s="18">
        <v>60</v>
      </c>
      <c r="S109" s="18" t="s">
        <v>57</v>
      </c>
      <c r="AF109" s="19">
        <v>2388969849</v>
      </c>
      <c r="AG109" s="20">
        <v>144180018143</v>
      </c>
      <c r="AH109" s="20">
        <v>3695256</v>
      </c>
      <c r="AI109" s="20">
        <v>12</v>
      </c>
    </row>
    <row r="110" spans="1:35" x14ac:dyDescent="0.2">
      <c r="A110" s="17" t="s">
        <v>244</v>
      </c>
      <c r="B110" s="17" t="s">
        <v>743</v>
      </c>
      <c r="C110" s="17" t="s">
        <v>245</v>
      </c>
      <c r="D110" s="18" t="s">
        <v>246</v>
      </c>
      <c r="E110" s="20">
        <v>97148071541.919998</v>
      </c>
      <c r="F110" s="20">
        <v>933398074</v>
      </c>
      <c r="G110" s="18" t="s">
        <v>86</v>
      </c>
      <c r="I110" s="19" t="s">
        <v>52</v>
      </c>
      <c r="K110" s="18" t="s">
        <v>62</v>
      </c>
      <c r="L110" s="18" t="s">
        <v>49</v>
      </c>
      <c r="M110" s="18" t="s">
        <v>98</v>
      </c>
      <c r="N110" s="18">
        <v>20011003</v>
      </c>
      <c r="R110" s="18">
        <v>60</v>
      </c>
      <c r="AF110" s="19">
        <v>337520832</v>
      </c>
      <c r="AG110" s="20">
        <v>37461251265</v>
      </c>
      <c r="AH110" s="20">
        <v>1586218</v>
      </c>
      <c r="AI110" s="20">
        <v>12</v>
      </c>
    </row>
    <row r="111" spans="1:35" x14ac:dyDescent="0.2">
      <c r="A111" s="17" t="s">
        <v>264</v>
      </c>
      <c r="B111" s="17" t="s">
        <v>743</v>
      </c>
      <c r="C111" s="17" t="s">
        <v>265</v>
      </c>
      <c r="D111" s="18" t="s">
        <v>266</v>
      </c>
      <c r="E111" s="20">
        <v>15436299956.219999</v>
      </c>
      <c r="F111" s="20">
        <v>116359867</v>
      </c>
      <c r="G111" s="18" t="s">
        <v>86</v>
      </c>
      <c r="I111" s="19" t="s">
        <v>58</v>
      </c>
      <c r="K111" s="18" t="s">
        <v>53</v>
      </c>
      <c r="L111" s="18" t="s">
        <v>49</v>
      </c>
      <c r="N111" s="18">
        <v>19980707</v>
      </c>
      <c r="R111" s="18" t="s">
        <v>75</v>
      </c>
      <c r="S111" s="18" t="s">
        <v>57</v>
      </c>
      <c r="Y111" s="18" t="s">
        <v>169</v>
      </c>
      <c r="AF111" s="19">
        <v>164892226</v>
      </c>
      <c r="AG111" s="20">
        <v>12770976424.5</v>
      </c>
      <c r="AH111" s="20">
        <v>1218922</v>
      </c>
      <c r="AI111" s="20">
        <v>12</v>
      </c>
    </row>
    <row r="112" spans="1:35" x14ac:dyDescent="0.2">
      <c r="A112" s="17" t="s">
        <v>276</v>
      </c>
      <c r="B112" s="17" t="s">
        <v>743</v>
      </c>
      <c r="C112" s="17" t="s">
        <v>277</v>
      </c>
      <c r="D112" s="18" t="s">
        <v>278</v>
      </c>
      <c r="E112" s="20">
        <v>40627335919.510002</v>
      </c>
      <c r="F112" s="20">
        <v>1861252181</v>
      </c>
      <c r="G112" s="18" t="s">
        <v>86</v>
      </c>
      <c r="I112" s="19" t="s">
        <v>74</v>
      </c>
      <c r="K112" s="18" t="s">
        <v>62</v>
      </c>
      <c r="L112" s="18" t="s">
        <v>49</v>
      </c>
      <c r="M112" s="18" t="s">
        <v>98</v>
      </c>
      <c r="N112" s="18">
        <v>20091203</v>
      </c>
      <c r="R112" s="18">
        <v>60</v>
      </c>
      <c r="S112" s="18" t="s">
        <v>57</v>
      </c>
      <c r="AF112" s="19">
        <v>1353222217</v>
      </c>
      <c r="AG112" s="20">
        <v>33228680226</v>
      </c>
      <c r="AH112" s="20">
        <v>3098738</v>
      </c>
      <c r="AI112" s="20">
        <v>12</v>
      </c>
    </row>
    <row r="113" spans="1:35" x14ac:dyDescent="0.2">
      <c r="A113" s="17" t="s">
        <v>273</v>
      </c>
      <c r="B113" s="17" t="s">
        <v>743</v>
      </c>
      <c r="C113" s="17" t="s">
        <v>274</v>
      </c>
      <c r="D113" s="18" t="s">
        <v>275</v>
      </c>
      <c r="E113" s="20">
        <v>1718483684.4000001</v>
      </c>
      <c r="F113" s="20">
        <v>210083580</v>
      </c>
      <c r="G113" s="18" t="s">
        <v>86</v>
      </c>
      <c r="I113" s="19" t="s">
        <v>64</v>
      </c>
      <c r="K113" s="18" t="s">
        <v>53</v>
      </c>
      <c r="L113" s="18" t="s">
        <v>49</v>
      </c>
      <c r="M113" s="18" t="s">
        <v>54</v>
      </c>
      <c r="N113" s="18">
        <v>20040629</v>
      </c>
      <c r="R113" s="18" t="s">
        <v>75</v>
      </c>
      <c r="AF113" s="19">
        <v>185964913</v>
      </c>
      <c r="AG113" s="20">
        <v>1650265148.5</v>
      </c>
      <c r="AH113" s="20">
        <v>728031</v>
      </c>
      <c r="AI113" s="20">
        <v>12</v>
      </c>
    </row>
    <row r="114" spans="1:35" x14ac:dyDescent="0.2">
      <c r="A114" s="17" t="s">
        <v>283</v>
      </c>
      <c r="B114" s="17" t="s">
        <v>743</v>
      </c>
      <c r="C114" s="17" t="s">
        <v>284</v>
      </c>
      <c r="D114" s="18" t="s">
        <v>285</v>
      </c>
      <c r="E114" s="20">
        <v>31967888049.119999</v>
      </c>
      <c r="F114" s="20">
        <v>203254629</v>
      </c>
      <c r="G114" s="18" t="s">
        <v>86</v>
      </c>
      <c r="I114" s="19" t="s">
        <v>58</v>
      </c>
      <c r="K114" s="18" t="s">
        <v>186</v>
      </c>
      <c r="L114" s="18" t="s">
        <v>49</v>
      </c>
      <c r="N114" s="18">
        <v>19920421</v>
      </c>
      <c r="R114" s="18">
        <v>60</v>
      </c>
      <c r="Y114" s="18" t="s">
        <v>112</v>
      </c>
      <c r="AF114" s="19">
        <v>84396067</v>
      </c>
      <c r="AG114" s="20">
        <v>12568176068.5</v>
      </c>
      <c r="AH114" s="20">
        <v>523416</v>
      </c>
      <c r="AI114" s="20">
        <v>12</v>
      </c>
    </row>
    <row r="115" spans="1:35" x14ac:dyDescent="0.2">
      <c r="A115" s="17" t="s">
        <v>280</v>
      </c>
      <c r="B115" s="17" t="s">
        <v>743</v>
      </c>
      <c r="C115" s="17" t="s">
        <v>763</v>
      </c>
      <c r="D115" s="18" t="s">
        <v>764</v>
      </c>
      <c r="E115" s="20">
        <v>16376181676.860001</v>
      </c>
      <c r="F115" s="20">
        <v>156950179</v>
      </c>
      <c r="G115" s="18" t="s">
        <v>86</v>
      </c>
      <c r="I115" s="19" t="s">
        <v>58</v>
      </c>
      <c r="K115" s="18" t="s">
        <v>185</v>
      </c>
      <c r="L115" s="18" t="s">
        <v>19</v>
      </c>
      <c r="M115" s="18" t="s">
        <v>54</v>
      </c>
      <c r="N115" s="18">
        <v>20180430</v>
      </c>
      <c r="Y115" s="18" t="s">
        <v>281</v>
      </c>
      <c r="Z115" s="18" t="s">
        <v>282</v>
      </c>
      <c r="AF115" s="19">
        <v>4056169</v>
      </c>
      <c r="AG115" s="20">
        <v>364358367</v>
      </c>
      <c r="AH115" s="20">
        <v>37185</v>
      </c>
      <c r="AI115" s="20">
        <v>12</v>
      </c>
    </row>
    <row r="116" spans="1:35" x14ac:dyDescent="0.2">
      <c r="A116" s="17" t="s">
        <v>321</v>
      </c>
      <c r="B116" s="17" t="s">
        <v>743</v>
      </c>
      <c r="C116" s="17" t="s">
        <v>322</v>
      </c>
      <c r="D116" s="18" t="s">
        <v>323</v>
      </c>
      <c r="E116" s="20">
        <v>4381101044.04</v>
      </c>
      <c r="F116" s="20">
        <v>204915858</v>
      </c>
      <c r="G116" s="18" t="s">
        <v>86</v>
      </c>
      <c r="I116" s="19" t="s">
        <v>64</v>
      </c>
      <c r="K116" s="18" t="s">
        <v>48</v>
      </c>
      <c r="L116" s="18" t="s">
        <v>49</v>
      </c>
      <c r="N116" s="18">
        <v>19931022</v>
      </c>
      <c r="R116" s="18" t="s">
        <v>75</v>
      </c>
      <c r="AF116" s="19">
        <v>89688130</v>
      </c>
      <c r="AG116" s="20">
        <v>1844268776</v>
      </c>
      <c r="AH116" s="20">
        <v>484846</v>
      </c>
      <c r="AI116" s="20">
        <v>12</v>
      </c>
    </row>
    <row r="117" spans="1:35" x14ac:dyDescent="0.2">
      <c r="A117" s="17" t="s">
        <v>332</v>
      </c>
      <c r="B117" s="17" t="s">
        <v>743</v>
      </c>
      <c r="C117" s="17" t="s">
        <v>333</v>
      </c>
      <c r="D117" s="18" t="s">
        <v>334</v>
      </c>
      <c r="E117" s="20">
        <v>138654504291.14001</v>
      </c>
      <c r="F117" s="20">
        <v>2455288769</v>
      </c>
      <c r="G117" s="18" t="s">
        <v>86</v>
      </c>
      <c r="I117" s="19" t="s">
        <v>106</v>
      </c>
      <c r="K117" s="18" t="s">
        <v>62</v>
      </c>
      <c r="L117" s="18" t="s">
        <v>49</v>
      </c>
      <c r="N117" s="18">
        <v>19530215</v>
      </c>
      <c r="R117" s="18">
        <v>60</v>
      </c>
      <c r="AF117" s="19">
        <v>2165842689</v>
      </c>
      <c r="AG117" s="20">
        <v>111696729774.5</v>
      </c>
      <c r="AH117" s="20">
        <v>3072301</v>
      </c>
      <c r="AI117" s="20">
        <v>12</v>
      </c>
    </row>
    <row r="118" spans="1:35" x14ac:dyDescent="0.2">
      <c r="A118" s="17" t="s">
        <v>338</v>
      </c>
      <c r="B118" s="17" t="s">
        <v>743</v>
      </c>
      <c r="C118" s="17" t="s">
        <v>339</v>
      </c>
      <c r="D118" s="18" t="s">
        <v>340</v>
      </c>
      <c r="E118" s="20">
        <v>1382434110.01</v>
      </c>
      <c r="F118" s="20">
        <v>262321463</v>
      </c>
      <c r="G118" s="18" t="s">
        <v>86</v>
      </c>
      <c r="I118" s="19" t="s">
        <v>64</v>
      </c>
      <c r="K118" s="18" t="s">
        <v>48</v>
      </c>
      <c r="L118" s="18" t="s">
        <v>49</v>
      </c>
      <c r="M118" s="18" t="s">
        <v>56</v>
      </c>
      <c r="N118" s="18">
        <v>20060207</v>
      </c>
      <c r="P118" s="18" t="s">
        <v>57</v>
      </c>
      <c r="AF118" s="19">
        <v>191066882</v>
      </c>
      <c r="AG118" s="20">
        <v>896882429</v>
      </c>
      <c r="AH118" s="20">
        <v>483962</v>
      </c>
      <c r="AI118" s="20">
        <v>12</v>
      </c>
    </row>
    <row r="119" spans="1:35" x14ac:dyDescent="0.2">
      <c r="A119" s="17" t="s">
        <v>345</v>
      </c>
      <c r="B119" s="17" t="s">
        <v>743</v>
      </c>
      <c r="C119" s="17" t="s">
        <v>346</v>
      </c>
      <c r="D119" s="18" t="s">
        <v>347</v>
      </c>
      <c r="E119" s="20">
        <v>1775931559.9200001</v>
      </c>
      <c r="F119" s="20">
        <v>124104232</v>
      </c>
      <c r="G119" s="18" t="s">
        <v>86</v>
      </c>
      <c r="I119" s="19" t="s">
        <v>52</v>
      </c>
      <c r="J119" s="18" t="s">
        <v>91</v>
      </c>
      <c r="K119" s="18" t="s">
        <v>62</v>
      </c>
      <c r="L119" s="18" t="s">
        <v>49</v>
      </c>
      <c r="M119" s="18" t="s">
        <v>98</v>
      </c>
      <c r="N119" s="18">
        <v>20110603</v>
      </c>
      <c r="R119" s="18" t="s">
        <v>75</v>
      </c>
      <c r="AF119" s="19">
        <v>84011014</v>
      </c>
      <c r="AG119" s="20">
        <v>757729418.5</v>
      </c>
      <c r="AH119" s="20">
        <v>388210</v>
      </c>
      <c r="AI119" s="20">
        <v>12</v>
      </c>
    </row>
    <row r="120" spans="1:35" x14ac:dyDescent="0.2">
      <c r="A120" s="17" t="s">
        <v>348</v>
      </c>
      <c r="B120" s="17" t="s">
        <v>743</v>
      </c>
      <c r="C120" s="17" t="s">
        <v>349</v>
      </c>
      <c r="D120" s="18" t="s">
        <v>350</v>
      </c>
      <c r="E120" s="20">
        <v>2002039620.8399999</v>
      </c>
      <c r="F120" s="20">
        <v>103304418</v>
      </c>
      <c r="G120" s="18" t="s">
        <v>86</v>
      </c>
      <c r="I120" s="19" t="s">
        <v>64</v>
      </c>
      <c r="K120" s="18" t="s">
        <v>48</v>
      </c>
      <c r="L120" s="18" t="s">
        <v>49</v>
      </c>
      <c r="M120" s="18" t="s">
        <v>54</v>
      </c>
      <c r="N120" s="18">
        <v>20171019</v>
      </c>
      <c r="R120" s="18" t="s">
        <v>75</v>
      </c>
      <c r="AF120" s="19">
        <v>77846499</v>
      </c>
      <c r="AG120" s="20">
        <v>1980390465</v>
      </c>
      <c r="AH120" s="20">
        <v>504468</v>
      </c>
      <c r="AI120" s="20">
        <v>12</v>
      </c>
    </row>
    <row r="121" spans="1:35" x14ac:dyDescent="0.2">
      <c r="A121" s="17" t="s">
        <v>362</v>
      </c>
      <c r="B121" s="17" t="s">
        <v>743</v>
      </c>
      <c r="C121" s="17" t="s">
        <v>363</v>
      </c>
      <c r="D121" s="18" t="s">
        <v>768</v>
      </c>
      <c r="E121" s="20">
        <v>2383937306.4000001</v>
      </c>
      <c r="F121" s="20">
        <v>301764216</v>
      </c>
      <c r="G121" s="18" t="s">
        <v>86</v>
      </c>
      <c r="I121" s="19" t="s">
        <v>64</v>
      </c>
      <c r="K121" s="18" t="s">
        <v>48</v>
      </c>
      <c r="L121" s="18" t="s">
        <v>49</v>
      </c>
      <c r="M121" s="18" t="s">
        <v>56</v>
      </c>
      <c r="N121" s="18">
        <v>20080115</v>
      </c>
      <c r="P121" s="18" t="s">
        <v>57</v>
      </c>
      <c r="R121" s="18" t="s">
        <v>75</v>
      </c>
      <c r="AF121" s="19">
        <v>191231504</v>
      </c>
      <c r="AG121" s="20">
        <v>1632183081.5</v>
      </c>
      <c r="AH121" s="20">
        <v>619690</v>
      </c>
      <c r="AI121" s="20">
        <v>12</v>
      </c>
    </row>
    <row r="122" spans="1:35" x14ac:dyDescent="0.2">
      <c r="A122" s="17" t="s">
        <v>368</v>
      </c>
      <c r="B122" s="17" t="s">
        <v>743</v>
      </c>
      <c r="C122" s="17" t="s">
        <v>369</v>
      </c>
      <c r="D122" s="18" t="s">
        <v>370</v>
      </c>
      <c r="E122" s="20">
        <v>31072427571.009998</v>
      </c>
      <c r="F122" s="20">
        <v>563605907</v>
      </c>
      <c r="G122" s="18" t="s">
        <v>86</v>
      </c>
      <c r="I122" s="19" t="s">
        <v>106</v>
      </c>
      <c r="K122" s="18" t="s">
        <v>119</v>
      </c>
      <c r="L122" s="18" t="s">
        <v>49</v>
      </c>
      <c r="N122" s="18">
        <v>19691119</v>
      </c>
      <c r="R122" s="18">
        <v>60</v>
      </c>
      <c r="AF122" s="19">
        <v>425399085</v>
      </c>
      <c r="AG122" s="20">
        <v>23678530140</v>
      </c>
      <c r="AH122" s="20">
        <v>1247052</v>
      </c>
      <c r="AI122" s="20">
        <v>12</v>
      </c>
    </row>
    <row r="123" spans="1:35" x14ac:dyDescent="0.2">
      <c r="A123" s="17" t="s">
        <v>371</v>
      </c>
      <c r="B123" s="17" t="s">
        <v>743</v>
      </c>
      <c r="C123" s="17" t="s">
        <v>771</v>
      </c>
      <c r="D123" s="18" t="s">
        <v>372</v>
      </c>
      <c r="E123" s="20">
        <v>1894363926.1300001</v>
      </c>
      <c r="F123" s="20">
        <v>307028189</v>
      </c>
      <c r="G123" s="18" t="s">
        <v>86</v>
      </c>
      <c r="I123" s="19" t="s">
        <v>64</v>
      </c>
      <c r="K123" s="18" t="s">
        <v>243</v>
      </c>
      <c r="L123" s="18" t="s">
        <v>65</v>
      </c>
      <c r="M123" s="18" t="s">
        <v>56</v>
      </c>
      <c r="N123" s="18">
        <v>20100118</v>
      </c>
      <c r="P123" s="18" t="s">
        <v>57</v>
      </c>
      <c r="R123" s="18" t="s">
        <v>75</v>
      </c>
      <c r="AF123" s="19">
        <v>193731517</v>
      </c>
      <c r="AG123" s="20">
        <v>1231577737</v>
      </c>
      <c r="AH123" s="20">
        <v>539402</v>
      </c>
      <c r="AI123" s="20">
        <v>12</v>
      </c>
    </row>
    <row r="124" spans="1:35" x14ac:dyDescent="0.2">
      <c r="A124" s="17" t="s">
        <v>377</v>
      </c>
      <c r="B124" s="17" t="s">
        <v>743</v>
      </c>
      <c r="C124" s="17" t="s">
        <v>378</v>
      </c>
      <c r="D124" s="18" t="s">
        <v>379</v>
      </c>
      <c r="E124" s="20">
        <v>32515877188.119999</v>
      </c>
      <c r="F124" s="20">
        <v>192492761</v>
      </c>
      <c r="G124" s="18" t="s">
        <v>86</v>
      </c>
      <c r="I124" s="19" t="s">
        <v>64</v>
      </c>
      <c r="K124" s="18" t="s">
        <v>53</v>
      </c>
      <c r="L124" s="18" t="s">
        <v>49</v>
      </c>
      <c r="M124" s="18" t="s">
        <v>54</v>
      </c>
      <c r="N124" s="18">
        <v>20071219</v>
      </c>
      <c r="R124" s="18">
        <v>60</v>
      </c>
      <c r="AF124" s="19">
        <v>81693826</v>
      </c>
      <c r="AG124" s="20">
        <v>13322073060</v>
      </c>
      <c r="AH124" s="20">
        <v>490640</v>
      </c>
      <c r="AI124" s="20">
        <v>12</v>
      </c>
    </row>
    <row r="125" spans="1:35" x14ac:dyDescent="0.2">
      <c r="A125" s="17" t="s">
        <v>380</v>
      </c>
      <c r="B125" s="17" t="s">
        <v>743</v>
      </c>
      <c r="C125" s="17" t="s">
        <v>381</v>
      </c>
      <c r="D125" s="18" t="s">
        <v>382</v>
      </c>
      <c r="E125" s="20">
        <v>1399236003.96</v>
      </c>
      <c r="F125" s="20">
        <v>69544533</v>
      </c>
      <c r="G125" s="18" t="s">
        <v>86</v>
      </c>
      <c r="I125" s="19" t="s">
        <v>64</v>
      </c>
      <c r="K125" s="18" t="s">
        <v>293</v>
      </c>
      <c r="L125" s="18" t="s">
        <v>19</v>
      </c>
      <c r="M125" s="18" t="s">
        <v>54</v>
      </c>
      <c r="N125" s="18">
        <v>20201028</v>
      </c>
      <c r="Z125" s="18" t="s">
        <v>376</v>
      </c>
      <c r="AF125" s="19">
        <v>2136963</v>
      </c>
      <c r="AG125" s="20">
        <v>38049196.5</v>
      </c>
      <c r="AH125" s="20">
        <v>16390</v>
      </c>
      <c r="AI125" s="20">
        <v>12</v>
      </c>
    </row>
    <row r="126" spans="1:35" x14ac:dyDescent="0.2">
      <c r="A126" s="17" t="s">
        <v>384</v>
      </c>
      <c r="B126" s="17" t="s">
        <v>743</v>
      </c>
      <c r="C126" s="17" t="s">
        <v>385</v>
      </c>
      <c r="D126" s="18" t="s">
        <v>386</v>
      </c>
      <c r="E126" s="20">
        <v>24451034756.400002</v>
      </c>
      <c r="F126" s="20">
        <v>381570455</v>
      </c>
      <c r="G126" s="18" t="s">
        <v>86</v>
      </c>
      <c r="I126" s="19" t="s">
        <v>52</v>
      </c>
      <c r="K126" s="18" t="s">
        <v>53</v>
      </c>
      <c r="L126" s="18" t="s">
        <v>49</v>
      </c>
      <c r="M126" s="18" t="s">
        <v>54</v>
      </c>
      <c r="N126" s="18">
        <v>20200303</v>
      </c>
      <c r="R126" s="18" t="s">
        <v>75</v>
      </c>
      <c r="AF126" s="19">
        <v>65170918</v>
      </c>
      <c r="AG126" s="20">
        <v>3424341594.5</v>
      </c>
      <c r="AH126" s="20">
        <v>409676</v>
      </c>
      <c r="AI126" s="20">
        <v>12</v>
      </c>
    </row>
    <row r="127" spans="1:35" x14ac:dyDescent="0.2">
      <c r="A127" s="17" t="s">
        <v>387</v>
      </c>
      <c r="B127" s="17" t="s">
        <v>743</v>
      </c>
      <c r="C127" s="17" t="s">
        <v>388</v>
      </c>
      <c r="D127" s="18" t="s">
        <v>389</v>
      </c>
      <c r="E127" s="20">
        <v>10343832815.25</v>
      </c>
      <c r="F127" s="20">
        <v>152902185</v>
      </c>
      <c r="G127" s="18" t="s">
        <v>86</v>
      </c>
      <c r="I127" s="19" t="s">
        <v>47</v>
      </c>
      <c r="K127" s="18" t="s">
        <v>186</v>
      </c>
      <c r="L127" s="18" t="s">
        <v>49</v>
      </c>
      <c r="N127" s="18">
        <v>19980624</v>
      </c>
      <c r="R127" s="18">
        <v>60</v>
      </c>
      <c r="V127" s="18" t="s">
        <v>50</v>
      </c>
      <c r="AF127" s="19">
        <v>94667863</v>
      </c>
      <c r="AG127" s="20">
        <v>5327824005.5</v>
      </c>
      <c r="AH127" s="20">
        <v>549340</v>
      </c>
      <c r="AI127" s="20">
        <v>12</v>
      </c>
    </row>
    <row r="128" spans="1:35" x14ac:dyDescent="0.2">
      <c r="A128" s="17" t="s">
        <v>479</v>
      </c>
      <c r="B128" s="17" t="s">
        <v>743</v>
      </c>
      <c r="C128" s="17" t="s">
        <v>480</v>
      </c>
      <c r="D128" s="18" t="s">
        <v>481</v>
      </c>
      <c r="E128" s="20">
        <v>4376749166.7200003</v>
      </c>
      <c r="F128" s="20">
        <v>62740097</v>
      </c>
      <c r="G128" s="18" t="s">
        <v>86</v>
      </c>
      <c r="I128" s="19" t="s">
        <v>63</v>
      </c>
      <c r="K128" s="18" t="s">
        <v>53</v>
      </c>
      <c r="L128" s="18" t="s">
        <v>49</v>
      </c>
      <c r="N128" s="18">
        <v>20030820</v>
      </c>
      <c r="R128" s="18" t="s">
        <v>75</v>
      </c>
      <c r="X128" s="18" t="s">
        <v>114</v>
      </c>
      <c r="AD128" s="18" t="s">
        <v>51</v>
      </c>
      <c r="AF128" s="19">
        <v>21057115</v>
      </c>
      <c r="AG128" s="20">
        <v>1544397428.5</v>
      </c>
      <c r="AH128" s="20">
        <v>142710</v>
      </c>
      <c r="AI128" s="20">
        <v>12</v>
      </c>
    </row>
    <row r="129" spans="1:35" x14ac:dyDescent="0.2">
      <c r="A129" s="17" t="s">
        <v>765</v>
      </c>
      <c r="B129" s="17" t="s">
        <v>743</v>
      </c>
      <c r="C129" s="17" t="s">
        <v>766</v>
      </c>
      <c r="D129" s="18" t="s">
        <v>767</v>
      </c>
      <c r="E129" s="20">
        <v>704410224.96000004</v>
      </c>
      <c r="F129" s="20">
        <v>69468464</v>
      </c>
      <c r="G129" s="18" t="s">
        <v>86</v>
      </c>
      <c r="I129" s="19" t="s">
        <v>74</v>
      </c>
      <c r="K129" s="18" t="s">
        <v>62</v>
      </c>
      <c r="L129" s="18" t="s">
        <v>49</v>
      </c>
      <c r="M129" s="18" t="s">
        <v>98</v>
      </c>
      <c r="N129" s="18">
        <v>20240208</v>
      </c>
      <c r="AF129" s="19">
        <v>5584144</v>
      </c>
      <c r="AG129" s="20">
        <v>53334095.5</v>
      </c>
      <c r="AH129" s="20">
        <v>20721</v>
      </c>
      <c r="AI129" s="20">
        <v>11</v>
      </c>
    </row>
    <row r="130" spans="1:35" x14ac:dyDescent="0.2">
      <c r="A130" s="17" t="s">
        <v>408</v>
      </c>
      <c r="B130" s="17" t="s">
        <v>743</v>
      </c>
      <c r="C130" s="17" t="s">
        <v>409</v>
      </c>
      <c r="D130" s="18" t="s">
        <v>410</v>
      </c>
      <c r="E130" s="20">
        <v>4593405602.7200003</v>
      </c>
      <c r="F130" s="20">
        <v>393945592</v>
      </c>
      <c r="G130" s="18" t="s">
        <v>86</v>
      </c>
      <c r="I130" s="19" t="s">
        <v>64</v>
      </c>
      <c r="K130" s="18" t="s">
        <v>53</v>
      </c>
      <c r="L130" s="18" t="s">
        <v>49</v>
      </c>
      <c r="M130" s="18" t="s">
        <v>56</v>
      </c>
      <c r="N130" s="18">
        <v>20041224</v>
      </c>
      <c r="P130" s="18" t="s">
        <v>57</v>
      </c>
      <c r="R130" s="18" t="s">
        <v>75</v>
      </c>
      <c r="AF130" s="19">
        <v>388764829</v>
      </c>
      <c r="AG130" s="20">
        <v>4318939815</v>
      </c>
      <c r="AH130" s="20">
        <v>1211752</v>
      </c>
      <c r="AI130" s="20">
        <v>12</v>
      </c>
    </row>
    <row r="131" spans="1:35" x14ac:dyDescent="0.2">
      <c r="A131" s="17" t="s">
        <v>415</v>
      </c>
      <c r="B131" s="17" t="s">
        <v>743</v>
      </c>
      <c r="C131" s="17" t="s">
        <v>416</v>
      </c>
      <c r="D131" s="18" t="s">
        <v>417</v>
      </c>
      <c r="E131" s="20">
        <v>4244873184.2399998</v>
      </c>
      <c r="F131" s="20">
        <v>571315368</v>
      </c>
      <c r="G131" s="18" t="s">
        <v>86</v>
      </c>
      <c r="I131" s="19" t="s">
        <v>64</v>
      </c>
      <c r="K131" s="18" t="s">
        <v>53</v>
      </c>
      <c r="L131" s="18" t="s">
        <v>49</v>
      </c>
      <c r="N131" s="18">
        <v>19960308</v>
      </c>
      <c r="R131" s="18" t="s">
        <v>75</v>
      </c>
      <c r="AF131" s="19">
        <v>383251589</v>
      </c>
      <c r="AG131" s="20">
        <v>2242448158</v>
      </c>
      <c r="AH131" s="20">
        <v>674516</v>
      </c>
      <c r="AI131" s="20">
        <v>12</v>
      </c>
    </row>
    <row r="132" spans="1:35" x14ac:dyDescent="0.2">
      <c r="A132" s="17" t="s">
        <v>440</v>
      </c>
      <c r="B132" s="17" t="s">
        <v>743</v>
      </c>
      <c r="C132" s="17" t="s">
        <v>441</v>
      </c>
      <c r="D132" s="18" t="s">
        <v>442</v>
      </c>
      <c r="E132" s="20">
        <v>16408604535.9</v>
      </c>
      <c r="F132" s="20">
        <v>1229108954</v>
      </c>
      <c r="G132" s="18" t="s">
        <v>86</v>
      </c>
      <c r="I132" s="19" t="s">
        <v>64</v>
      </c>
      <c r="K132" s="18" t="s">
        <v>53</v>
      </c>
      <c r="L132" s="18" t="s">
        <v>49</v>
      </c>
      <c r="N132" s="18">
        <v>19830726</v>
      </c>
      <c r="R132" s="18">
        <v>60</v>
      </c>
      <c r="AF132" s="19">
        <v>836231383</v>
      </c>
      <c r="AG132" s="20">
        <v>9060832893</v>
      </c>
      <c r="AH132" s="20">
        <v>1439609</v>
      </c>
      <c r="AI132" s="20">
        <v>12</v>
      </c>
    </row>
    <row r="133" spans="1:35" x14ac:dyDescent="0.2">
      <c r="A133" s="17" t="s">
        <v>449</v>
      </c>
      <c r="B133" s="17" t="s">
        <v>743</v>
      </c>
      <c r="C133" s="17" t="s">
        <v>450</v>
      </c>
      <c r="D133" s="18" t="s">
        <v>451</v>
      </c>
      <c r="E133" s="20">
        <v>3338215366.2399998</v>
      </c>
      <c r="F133" s="20">
        <v>152290847</v>
      </c>
      <c r="G133" s="18" t="s">
        <v>86</v>
      </c>
      <c r="I133" s="19" t="s">
        <v>58</v>
      </c>
      <c r="K133" s="18" t="s">
        <v>186</v>
      </c>
      <c r="L133" s="18" t="s">
        <v>49</v>
      </c>
      <c r="M133" s="18" t="s">
        <v>54</v>
      </c>
      <c r="N133" s="18">
        <v>20190315</v>
      </c>
      <c r="R133" s="18" t="s">
        <v>75</v>
      </c>
      <c r="Y133" s="18" t="s">
        <v>60</v>
      </c>
      <c r="AF133" s="19">
        <v>157593910</v>
      </c>
      <c r="AG133" s="20">
        <v>3221628334</v>
      </c>
      <c r="AH133" s="20">
        <v>843879</v>
      </c>
      <c r="AI133" s="20">
        <v>12</v>
      </c>
    </row>
    <row r="134" spans="1:35" x14ac:dyDescent="0.2">
      <c r="A134" s="17" t="s">
        <v>452</v>
      </c>
      <c r="B134" s="17" t="s">
        <v>743</v>
      </c>
      <c r="C134" s="17" t="s">
        <v>453</v>
      </c>
      <c r="D134" s="18" t="s">
        <v>454</v>
      </c>
      <c r="E134" s="20">
        <v>78045051.644999996</v>
      </c>
      <c r="F134" s="20">
        <v>226217541</v>
      </c>
      <c r="G134" s="18" t="s">
        <v>86</v>
      </c>
      <c r="I134" s="19" t="s">
        <v>105</v>
      </c>
      <c r="K134" s="18" t="s">
        <v>186</v>
      </c>
      <c r="L134" s="18" t="s">
        <v>49</v>
      </c>
      <c r="M134" s="18" t="s">
        <v>111</v>
      </c>
      <c r="N134" s="18">
        <v>20210507</v>
      </c>
      <c r="T134" s="18" t="s">
        <v>47</v>
      </c>
      <c r="U134" s="18" t="s">
        <v>151</v>
      </c>
      <c r="AF134" s="19">
        <v>121224726</v>
      </c>
      <c r="AG134" s="20">
        <v>119777153.5</v>
      </c>
      <c r="AH134" s="20">
        <v>126803</v>
      </c>
      <c r="AI134" s="20">
        <v>12</v>
      </c>
    </row>
    <row r="135" spans="1:35" x14ac:dyDescent="0.2">
      <c r="A135" s="17" t="s">
        <v>737</v>
      </c>
      <c r="B135" s="17" t="s">
        <v>743</v>
      </c>
      <c r="C135" s="17" t="s">
        <v>756</v>
      </c>
      <c r="D135" s="18" t="s">
        <v>757</v>
      </c>
      <c r="E135" s="20">
        <v>612092504.51999998</v>
      </c>
      <c r="F135" s="20">
        <v>161929234</v>
      </c>
      <c r="G135" s="18" t="s">
        <v>86</v>
      </c>
      <c r="I135" s="19" t="s">
        <v>64</v>
      </c>
      <c r="K135" s="18" t="s">
        <v>48</v>
      </c>
      <c r="L135" s="18" t="s">
        <v>49</v>
      </c>
      <c r="M135" s="18" t="s">
        <v>56</v>
      </c>
      <c r="N135" s="18">
        <v>20110202</v>
      </c>
      <c r="P135" s="18" t="s">
        <v>57</v>
      </c>
      <c r="AF135" s="19">
        <v>73122112</v>
      </c>
      <c r="AG135" s="20">
        <v>379308824.5</v>
      </c>
      <c r="AH135" s="20">
        <v>306958</v>
      </c>
      <c r="AI135" s="20">
        <v>12</v>
      </c>
    </row>
    <row r="136" spans="1:35" x14ac:dyDescent="0.2">
      <c r="A136" s="17" t="s">
        <v>758</v>
      </c>
      <c r="B136" s="17" t="s">
        <v>743</v>
      </c>
      <c r="C136" s="17" t="s">
        <v>738</v>
      </c>
      <c r="D136" s="18" t="s">
        <v>739</v>
      </c>
      <c r="E136" s="20">
        <v>939027223.20000005</v>
      </c>
      <c r="F136" s="20">
        <v>218378424</v>
      </c>
      <c r="G136" s="18" t="s">
        <v>86</v>
      </c>
      <c r="I136" s="19" t="s">
        <v>64</v>
      </c>
      <c r="K136" s="18" t="s">
        <v>48</v>
      </c>
      <c r="L136" s="18" t="s">
        <v>49</v>
      </c>
      <c r="M136" s="18" t="s">
        <v>98</v>
      </c>
      <c r="N136" s="18">
        <v>20231004</v>
      </c>
      <c r="AF136" s="19">
        <v>202040071</v>
      </c>
      <c r="AG136" s="20">
        <v>1104549356</v>
      </c>
      <c r="AH136" s="20">
        <v>586090</v>
      </c>
      <c r="AI136" s="20">
        <v>12</v>
      </c>
    </row>
    <row r="137" spans="1:35" x14ac:dyDescent="0.2">
      <c r="A137" s="17" t="s">
        <v>467</v>
      </c>
      <c r="B137" s="17" t="s">
        <v>743</v>
      </c>
      <c r="C137" s="17" t="s">
        <v>468</v>
      </c>
      <c r="D137" s="18" t="s">
        <v>469</v>
      </c>
      <c r="E137" s="20">
        <v>17129807190.48</v>
      </c>
      <c r="F137" s="20">
        <v>285116631</v>
      </c>
      <c r="G137" s="18" t="s">
        <v>86</v>
      </c>
      <c r="I137" s="19" t="s">
        <v>52</v>
      </c>
      <c r="K137" s="18" t="s">
        <v>53</v>
      </c>
      <c r="L137" s="18" t="s">
        <v>49</v>
      </c>
      <c r="N137" s="18">
        <v>19621220</v>
      </c>
      <c r="R137" s="18">
        <v>60</v>
      </c>
      <c r="AF137" s="19">
        <v>315606362</v>
      </c>
      <c r="AG137" s="20">
        <v>19960665858</v>
      </c>
      <c r="AH137" s="20">
        <v>1012524</v>
      </c>
      <c r="AI137" s="20">
        <v>12</v>
      </c>
    </row>
    <row r="138" spans="1:35" x14ac:dyDescent="0.2">
      <c r="A138" s="17" t="s">
        <v>473</v>
      </c>
      <c r="B138" s="17" t="s">
        <v>743</v>
      </c>
      <c r="C138" s="17" t="s">
        <v>474</v>
      </c>
      <c r="D138" s="18" t="s">
        <v>475</v>
      </c>
      <c r="E138" s="20">
        <v>79155010389.080002</v>
      </c>
      <c r="F138" s="20">
        <v>1843196306</v>
      </c>
      <c r="G138" s="18" t="s">
        <v>86</v>
      </c>
      <c r="H138" s="18" t="s">
        <v>435</v>
      </c>
      <c r="I138" s="19" t="s">
        <v>55</v>
      </c>
      <c r="K138" s="18" t="s">
        <v>53</v>
      </c>
      <c r="L138" s="18" t="s">
        <v>49</v>
      </c>
      <c r="M138" s="18" t="s">
        <v>54</v>
      </c>
      <c r="N138" s="18">
        <v>19990930</v>
      </c>
      <c r="R138" s="18">
        <v>60</v>
      </c>
      <c r="AF138" s="19">
        <v>1651046540</v>
      </c>
      <c r="AG138" s="20">
        <v>59736837608</v>
      </c>
      <c r="AH138" s="20">
        <v>2572101</v>
      </c>
      <c r="AI138" s="20">
        <v>12</v>
      </c>
    </row>
    <row r="139" spans="1:35" x14ac:dyDescent="0.2">
      <c r="A139" s="17" t="s">
        <v>668</v>
      </c>
      <c r="B139" s="17" t="s">
        <v>743</v>
      </c>
      <c r="C139" s="17" t="s">
        <v>669</v>
      </c>
      <c r="D139" s="18" t="s">
        <v>670</v>
      </c>
      <c r="E139" s="20">
        <v>591717230.25999999</v>
      </c>
      <c r="F139" s="20">
        <v>52926407</v>
      </c>
      <c r="G139" s="18" t="s">
        <v>86</v>
      </c>
      <c r="I139" s="19" t="s">
        <v>64</v>
      </c>
      <c r="K139" s="18" t="s">
        <v>53</v>
      </c>
      <c r="L139" s="18" t="s">
        <v>49</v>
      </c>
      <c r="M139" s="18" t="s">
        <v>98</v>
      </c>
      <c r="N139" s="18">
        <v>20060830</v>
      </c>
      <c r="AF139" s="19">
        <v>8478459</v>
      </c>
      <c r="AG139" s="20">
        <v>110804570.5</v>
      </c>
      <c r="AH139" s="20">
        <v>59091</v>
      </c>
      <c r="AI139" s="20">
        <v>12</v>
      </c>
    </row>
    <row r="140" spans="1:35" x14ac:dyDescent="0.2">
      <c r="A140" s="17" t="s">
        <v>373</v>
      </c>
      <c r="B140" s="17" t="s">
        <v>743</v>
      </c>
      <c r="C140" s="17" t="s">
        <v>374</v>
      </c>
      <c r="D140" s="18" t="s">
        <v>375</v>
      </c>
      <c r="E140" s="20">
        <v>60477556595.279999</v>
      </c>
      <c r="F140" s="20">
        <v>1129999189</v>
      </c>
      <c r="G140" s="18" t="s">
        <v>86</v>
      </c>
      <c r="H140" s="18" t="s">
        <v>118</v>
      </c>
      <c r="I140" s="19" t="s">
        <v>64</v>
      </c>
      <c r="K140" s="18" t="s">
        <v>293</v>
      </c>
      <c r="L140" s="18" t="s">
        <v>19</v>
      </c>
      <c r="M140" s="18" t="s">
        <v>98</v>
      </c>
      <c r="N140" s="18">
        <v>20190422</v>
      </c>
      <c r="Z140" s="18" t="s">
        <v>376</v>
      </c>
      <c r="AF140" s="19">
        <v>53482989</v>
      </c>
      <c r="AG140" s="20">
        <v>3067430910</v>
      </c>
      <c r="AH140" s="20">
        <v>415693</v>
      </c>
      <c r="AI140" s="20">
        <v>12</v>
      </c>
    </row>
    <row r="141" spans="1:35" x14ac:dyDescent="0.2">
      <c r="A141" s="17" t="s">
        <v>486</v>
      </c>
      <c r="B141" s="17" t="s">
        <v>743</v>
      </c>
      <c r="C141" s="17" t="s">
        <v>487</v>
      </c>
      <c r="D141" s="18" t="s">
        <v>488</v>
      </c>
      <c r="E141" s="20">
        <v>5363675112.7200003</v>
      </c>
      <c r="F141" s="20">
        <v>565788514</v>
      </c>
      <c r="G141" s="18" t="s">
        <v>86</v>
      </c>
      <c r="H141" s="18" t="s">
        <v>118</v>
      </c>
      <c r="I141" s="19" t="s">
        <v>64</v>
      </c>
      <c r="K141" s="18" t="s">
        <v>48</v>
      </c>
      <c r="L141" s="18" t="s">
        <v>49</v>
      </c>
      <c r="M141" s="18" t="s">
        <v>56</v>
      </c>
      <c r="N141" s="18">
        <v>20160715</v>
      </c>
      <c r="P141" s="18" t="s">
        <v>57</v>
      </c>
      <c r="Q141" s="18" t="s">
        <v>57</v>
      </c>
      <c r="R141" s="18" t="s">
        <v>75</v>
      </c>
      <c r="AF141" s="19">
        <v>477475062</v>
      </c>
      <c r="AG141" s="20">
        <v>4748971162</v>
      </c>
      <c r="AH141" s="20">
        <v>1417751</v>
      </c>
      <c r="AI141" s="20">
        <v>12</v>
      </c>
    </row>
    <row r="142" spans="1:35" x14ac:dyDescent="0.2">
      <c r="A142" s="17" t="s">
        <v>489</v>
      </c>
      <c r="B142" s="17" t="s">
        <v>743</v>
      </c>
      <c r="C142" s="17" t="s">
        <v>490</v>
      </c>
      <c r="D142" s="18" t="s">
        <v>491</v>
      </c>
      <c r="E142" s="20">
        <v>1032708770.84</v>
      </c>
      <c r="F142" s="20">
        <v>29151358</v>
      </c>
      <c r="G142" s="18" t="s">
        <v>86</v>
      </c>
      <c r="I142" s="19" t="s">
        <v>52</v>
      </c>
      <c r="J142" s="18" t="s">
        <v>91</v>
      </c>
      <c r="K142" s="18" t="s">
        <v>62</v>
      </c>
      <c r="L142" s="18" t="s">
        <v>49</v>
      </c>
      <c r="M142" s="18" t="s">
        <v>54</v>
      </c>
      <c r="N142" s="18">
        <v>20061127</v>
      </c>
      <c r="AF142" s="19">
        <v>16863252.418000001</v>
      </c>
      <c r="AG142" s="20">
        <v>488760052</v>
      </c>
      <c r="AH142" s="20">
        <v>116739</v>
      </c>
      <c r="AI142" s="20">
        <v>12</v>
      </c>
    </row>
    <row r="143" spans="1:35" x14ac:dyDescent="0.2">
      <c r="A143" s="17" t="s">
        <v>501</v>
      </c>
      <c r="B143" s="17" t="s">
        <v>743</v>
      </c>
      <c r="C143" s="17" t="s">
        <v>502</v>
      </c>
      <c r="D143" s="18" t="s">
        <v>503</v>
      </c>
      <c r="E143" s="20">
        <v>31671254832</v>
      </c>
      <c r="F143" s="20">
        <v>492401350</v>
      </c>
      <c r="G143" s="18" t="s">
        <v>86</v>
      </c>
      <c r="I143" s="19" t="s">
        <v>64</v>
      </c>
      <c r="J143" s="18" t="s">
        <v>82</v>
      </c>
      <c r="K143" s="18" t="s">
        <v>226</v>
      </c>
      <c r="L143" s="18" t="s">
        <v>49</v>
      </c>
      <c r="M143" s="18" t="s">
        <v>98</v>
      </c>
      <c r="N143" s="18">
        <v>20180102</v>
      </c>
      <c r="R143" s="18">
        <v>60</v>
      </c>
      <c r="AF143" s="19">
        <v>388569871</v>
      </c>
      <c r="AG143" s="20">
        <v>26615656694.5</v>
      </c>
      <c r="AH143" s="20">
        <v>1391325</v>
      </c>
      <c r="AI143" s="20">
        <v>12</v>
      </c>
    </row>
    <row r="144" spans="1:35" x14ac:dyDescent="0.2">
      <c r="A144" s="17" t="s">
        <v>514</v>
      </c>
      <c r="B144" s="17" t="s">
        <v>743</v>
      </c>
      <c r="C144" s="17" t="s">
        <v>515</v>
      </c>
      <c r="D144" s="18" t="s">
        <v>97</v>
      </c>
      <c r="E144" s="20">
        <v>4857861843.0900002</v>
      </c>
      <c r="F144" s="20">
        <v>186625503</v>
      </c>
      <c r="G144" s="18" t="s">
        <v>86</v>
      </c>
      <c r="I144" s="19" t="s">
        <v>64</v>
      </c>
      <c r="K144" s="18" t="s">
        <v>186</v>
      </c>
      <c r="L144" s="18" t="s">
        <v>49</v>
      </c>
      <c r="M144" s="18" t="s">
        <v>98</v>
      </c>
      <c r="N144" s="18">
        <v>20140616</v>
      </c>
      <c r="R144" s="18" t="s">
        <v>75</v>
      </c>
      <c r="AF144" s="19">
        <v>73679763</v>
      </c>
      <c r="AG144" s="20">
        <v>1737248007.5</v>
      </c>
      <c r="AH144" s="20">
        <v>413834</v>
      </c>
      <c r="AI144" s="20">
        <v>12</v>
      </c>
    </row>
    <row r="145" spans="1:35" x14ac:dyDescent="0.2">
      <c r="A145" s="17" t="s">
        <v>522</v>
      </c>
      <c r="B145" s="17" t="s">
        <v>743</v>
      </c>
      <c r="C145" s="17" t="s">
        <v>523</v>
      </c>
      <c r="D145" s="18" t="s">
        <v>524</v>
      </c>
      <c r="E145" s="20">
        <v>15158693538.719999</v>
      </c>
      <c r="F145" s="20">
        <v>260324464</v>
      </c>
      <c r="G145" s="18" t="s">
        <v>86</v>
      </c>
      <c r="I145" s="19" t="s">
        <v>74</v>
      </c>
      <c r="K145" s="18" t="s">
        <v>293</v>
      </c>
      <c r="L145" s="18" t="s">
        <v>19</v>
      </c>
      <c r="N145" s="18">
        <v>20011003</v>
      </c>
      <c r="Z145" s="18" t="s">
        <v>525</v>
      </c>
      <c r="AF145" s="19">
        <v>31662574</v>
      </c>
      <c r="AG145" s="20">
        <v>1947039044.5</v>
      </c>
      <c r="AH145" s="20">
        <v>245052</v>
      </c>
      <c r="AI145" s="20">
        <v>12</v>
      </c>
    </row>
    <row r="146" spans="1:35" x14ac:dyDescent="0.2">
      <c r="A146" s="17" t="s">
        <v>519</v>
      </c>
      <c r="B146" s="17" t="s">
        <v>743</v>
      </c>
      <c r="C146" s="17" t="s">
        <v>520</v>
      </c>
      <c r="D146" s="18" t="s">
        <v>521</v>
      </c>
      <c r="E146" s="20">
        <v>10556298986.48</v>
      </c>
      <c r="F146" s="20">
        <v>363008906</v>
      </c>
      <c r="G146" s="18" t="s">
        <v>86</v>
      </c>
      <c r="H146" s="18" t="s">
        <v>583</v>
      </c>
      <c r="I146" s="19" t="s">
        <v>64</v>
      </c>
      <c r="K146" s="18" t="s">
        <v>48</v>
      </c>
      <c r="L146" s="18" t="s">
        <v>49</v>
      </c>
      <c r="M146" s="18" t="s">
        <v>56</v>
      </c>
      <c r="N146" s="18">
        <v>19841009</v>
      </c>
      <c r="P146" s="18" t="s">
        <v>57</v>
      </c>
      <c r="R146" s="18" t="s">
        <v>75</v>
      </c>
      <c r="AF146" s="19">
        <v>190300901</v>
      </c>
      <c r="AG146" s="20">
        <v>5037388371</v>
      </c>
      <c r="AH146" s="20">
        <v>1011587</v>
      </c>
      <c r="AI146" s="20">
        <v>12</v>
      </c>
    </row>
    <row r="147" spans="1:35" x14ac:dyDescent="0.2">
      <c r="A147" s="17" t="s">
        <v>526</v>
      </c>
      <c r="B147" s="17" t="s">
        <v>743</v>
      </c>
      <c r="C147" s="17" t="s">
        <v>527</v>
      </c>
      <c r="D147" s="18" t="s">
        <v>528</v>
      </c>
      <c r="E147" s="20">
        <v>33049775028.669998</v>
      </c>
      <c r="F147" s="20">
        <v>673571597</v>
      </c>
      <c r="G147" s="18" t="s">
        <v>86</v>
      </c>
      <c r="I147" s="19" t="s">
        <v>106</v>
      </c>
      <c r="K147" s="18" t="s">
        <v>62</v>
      </c>
      <c r="L147" s="18" t="s">
        <v>49</v>
      </c>
      <c r="N147" s="18">
        <v>19971024</v>
      </c>
      <c r="R147" s="18">
        <v>60</v>
      </c>
      <c r="AF147" s="19">
        <v>736554408</v>
      </c>
      <c r="AG147" s="20">
        <v>37409956632.5</v>
      </c>
      <c r="AH147" s="20">
        <v>1729584</v>
      </c>
      <c r="AI147" s="20">
        <v>12</v>
      </c>
    </row>
    <row r="148" spans="1:35" x14ac:dyDescent="0.2">
      <c r="A148" s="17" t="s">
        <v>541</v>
      </c>
      <c r="B148" s="17" t="s">
        <v>743</v>
      </c>
      <c r="C148" s="17" t="s">
        <v>542</v>
      </c>
      <c r="D148" s="18" t="s">
        <v>543</v>
      </c>
      <c r="E148" s="20">
        <v>1226795500.5599999</v>
      </c>
      <c r="F148" s="20">
        <v>13953543</v>
      </c>
      <c r="G148" s="18" t="s">
        <v>86</v>
      </c>
      <c r="I148" s="19" t="s">
        <v>52</v>
      </c>
      <c r="J148" s="18" t="s">
        <v>91</v>
      </c>
      <c r="K148" s="18" t="s">
        <v>62</v>
      </c>
      <c r="L148" s="18" t="s">
        <v>49</v>
      </c>
      <c r="M148" s="18" t="s">
        <v>56</v>
      </c>
      <c r="N148" s="18">
        <v>19880923</v>
      </c>
      <c r="P148" s="18" t="s">
        <v>57</v>
      </c>
      <c r="R148" s="18" t="s">
        <v>75</v>
      </c>
      <c r="AF148" s="19">
        <v>21478869</v>
      </c>
      <c r="AG148" s="20">
        <v>1925506791.5</v>
      </c>
      <c r="AH148" s="20">
        <v>169403</v>
      </c>
      <c r="AI148" s="20">
        <v>12</v>
      </c>
    </row>
    <row r="149" spans="1:35" x14ac:dyDescent="0.2">
      <c r="A149" s="17" t="s">
        <v>560</v>
      </c>
      <c r="B149" s="17" t="s">
        <v>743</v>
      </c>
      <c r="C149" s="17" t="s">
        <v>561</v>
      </c>
      <c r="D149" s="18" t="s">
        <v>562</v>
      </c>
      <c r="E149" s="20">
        <v>23966110702.040001</v>
      </c>
      <c r="F149" s="20">
        <v>184724146</v>
      </c>
      <c r="G149" s="18" t="s">
        <v>86</v>
      </c>
      <c r="I149" s="19" t="s">
        <v>52</v>
      </c>
      <c r="K149" s="18" t="s">
        <v>48</v>
      </c>
      <c r="L149" s="18" t="s">
        <v>49</v>
      </c>
      <c r="M149" s="18" t="s">
        <v>98</v>
      </c>
      <c r="N149" s="18">
        <v>20040127</v>
      </c>
      <c r="AF149" s="19">
        <v>40886388</v>
      </c>
      <c r="AG149" s="20">
        <v>4495537999.5</v>
      </c>
      <c r="AH149" s="20">
        <v>289832</v>
      </c>
      <c r="AI149" s="20">
        <v>12</v>
      </c>
    </row>
    <row r="150" spans="1:35" x14ac:dyDescent="0.2">
      <c r="A150" s="17" t="s">
        <v>557</v>
      </c>
      <c r="B150" s="17" t="s">
        <v>743</v>
      </c>
      <c r="C150" s="17" t="s">
        <v>558</v>
      </c>
      <c r="D150" s="18" t="s">
        <v>559</v>
      </c>
      <c r="E150" s="20">
        <v>30340141717.77</v>
      </c>
      <c r="F150" s="20">
        <v>323835433</v>
      </c>
      <c r="G150" s="18" t="s">
        <v>86</v>
      </c>
      <c r="I150" s="19" t="s">
        <v>47</v>
      </c>
      <c r="K150" s="18" t="s">
        <v>53</v>
      </c>
      <c r="L150" s="18" t="s">
        <v>49</v>
      </c>
      <c r="M150" s="18" t="s">
        <v>98</v>
      </c>
      <c r="N150" s="18">
        <v>20141212</v>
      </c>
      <c r="R150" s="18">
        <v>60</v>
      </c>
      <c r="V150" s="18" t="s">
        <v>50</v>
      </c>
      <c r="AF150" s="19">
        <v>212928083</v>
      </c>
      <c r="AG150" s="20">
        <v>20856355093.5</v>
      </c>
      <c r="AH150" s="20">
        <v>754088</v>
      </c>
      <c r="AI150" s="20">
        <v>12</v>
      </c>
    </row>
    <row r="151" spans="1:35" x14ac:dyDescent="0.2">
      <c r="A151" s="17" t="s">
        <v>563</v>
      </c>
      <c r="B151" s="17" t="s">
        <v>743</v>
      </c>
      <c r="C151" s="17" t="s">
        <v>564</v>
      </c>
      <c r="D151" s="18" t="s">
        <v>565</v>
      </c>
      <c r="E151" s="20">
        <v>24048221591.799999</v>
      </c>
      <c r="F151" s="20">
        <v>536101202</v>
      </c>
      <c r="G151" s="18" t="s">
        <v>86</v>
      </c>
      <c r="I151" s="19" t="s">
        <v>173</v>
      </c>
      <c r="K151" s="18" t="s">
        <v>53</v>
      </c>
      <c r="L151" s="18" t="s">
        <v>49</v>
      </c>
      <c r="N151" s="18">
        <v>19710401</v>
      </c>
      <c r="R151" s="18">
        <v>60</v>
      </c>
      <c r="AF151" s="19">
        <v>412205741</v>
      </c>
      <c r="AG151" s="20">
        <v>22116668847.5</v>
      </c>
      <c r="AH151" s="20">
        <v>1543883</v>
      </c>
      <c r="AI151" s="20">
        <v>12</v>
      </c>
    </row>
    <row r="152" spans="1:35" x14ac:dyDescent="0.2">
      <c r="A152" s="17" t="s">
        <v>566</v>
      </c>
      <c r="B152" s="17" t="s">
        <v>743</v>
      </c>
      <c r="C152" s="17" t="s">
        <v>567</v>
      </c>
      <c r="D152" s="18" t="s">
        <v>568</v>
      </c>
      <c r="E152" s="20">
        <v>246810602392.56</v>
      </c>
      <c r="F152" s="20">
        <v>1477074558</v>
      </c>
      <c r="G152" s="18" t="s">
        <v>86</v>
      </c>
      <c r="I152" s="19" t="s">
        <v>55</v>
      </c>
      <c r="K152" s="18" t="s">
        <v>53</v>
      </c>
      <c r="L152" s="18" t="s">
        <v>49</v>
      </c>
      <c r="N152" s="18">
        <v>19180702</v>
      </c>
      <c r="R152" s="18">
        <v>60</v>
      </c>
      <c r="AF152" s="19">
        <v>1225897869</v>
      </c>
      <c r="AG152" s="20">
        <v>177225816203</v>
      </c>
      <c r="AH152" s="20">
        <v>2498593</v>
      </c>
      <c r="AI152" s="20">
        <v>12</v>
      </c>
    </row>
    <row r="153" spans="1:35" x14ac:dyDescent="0.2">
      <c r="A153" s="17" t="s">
        <v>569</v>
      </c>
      <c r="B153" s="17" t="s">
        <v>743</v>
      </c>
      <c r="C153" s="17" t="s">
        <v>570</v>
      </c>
      <c r="D153" s="18" t="s">
        <v>571</v>
      </c>
      <c r="E153" s="20">
        <v>2386630061.4000001</v>
      </c>
      <c r="F153" s="20">
        <v>296844535</v>
      </c>
      <c r="G153" s="18" t="s">
        <v>86</v>
      </c>
      <c r="I153" s="19" t="s">
        <v>64</v>
      </c>
      <c r="K153" s="18" t="s">
        <v>48</v>
      </c>
      <c r="L153" s="18" t="s">
        <v>49</v>
      </c>
      <c r="M153" s="18" t="s">
        <v>56</v>
      </c>
      <c r="N153" s="18">
        <v>20121123</v>
      </c>
      <c r="P153" s="18" t="s">
        <v>57</v>
      </c>
      <c r="Q153" s="18" t="s">
        <v>57</v>
      </c>
      <c r="R153" s="18" t="s">
        <v>75</v>
      </c>
      <c r="AF153" s="19">
        <v>83543608</v>
      </c>
      <c r="AG153" s="20">
        <v>629241995.5</v>
      </c>
      <c r="AH153" s="20">
        <v>281799</v>
      </c>
      <c r="AI153" s="20">
        <v>12</v>
      </c>
    </row>
    <row r="154" spans="1:35" x14ac:dyDescent="0.2">
      <c r="A154" s="17" t="s">
        <v>574</v>
      </c>
      <c r="B154" s="17" t="s">
        <v>743</v>
      </c>
      <c r="C154" s="17" t="s">
        <v>575</v>
      </c>
      <c r="D154" s="18" t="s">
        <v>576</v>
      </c>
      <c r="E154" s="20">
        <v>1499713514.4000001</v>
      </c>
      <c r="F154" s="20">
        <v>91445946</v>
      </c>
      <c r="G154" s="18" t="s">
        <v>86</v>
      </c>
      <c r="I154" s="19" t="s">
        <v>64</v>
      </c>
      <c r="K154" s="18" t="s">
        <v>53</v>
      </c>
      <c r="L154" s="18" t="s">
        <v>49</v>
      </c>
      <c r="M154" s="18" t="s">
        <v>56</v>
      </c>
      <c r="N154" s="18">
        <v>20080714</v>
      </c>
      <c r="P154" s="18" t="s">
        <v>57</v>
      </c>
      <c r="R154" s="18" t="s">
        <v>75</v>
      </c>
      <c r="AF154" s="19">
        <v>18387638</v>
      </c>
      <c r="AG154" s="20">
        <v>379513447</v>
      </c>
      <c r="AH154" s="20">
        <v>128361</v>
      </c>
      <c r="AI154" s="20">
        <v>12</v>
      </c>
    </row>
    <row r="155" spans="1:35" x14ac:dyDescent="0.2">
      <c r="A155" s="17" t="s">
        <v>580</v>
      </c>
      <c r="B155" s="17" t="s">
        <v>743</v>
      </c>
      <c r="C155" s="17" t="s">
        <v>581</v>
      </c>
      <c r="D155" s="18" t="s">
        <v>582</v>
      </c>
      <c r="E155" s="20">
        <v>185688114536.64001</v>
      </c>
      <c r="F155" s="20">
        <v>1213727136</v>
      </c>
      <c r="G155" s="18" t="s">
        <v>86</v>
      </c>
      <c r="I155" s="19" t="s">
        <v>58</v>
      </c>
      <c r="K155" s="18" t="s">
        <v>53</v>
      </c>
      <c r="L155" s="18" t="s">
        <v>49</v>
      </c>
      <c r="M155" s="18" t="s">
        <v>54</v>
      </c>
      <c r="N155" s="18">
        <v>20150521</v>
      </c>
      <c r="R155" s="18">
        <v>60</v>
      </c>
      <c r="Y155" s="18" t="s">
        <v>421</v>
      </c>
      <c r="AF155" s="19">
        <v>652952848</v>
      </c>
      <c r="AG155" s="20">
        <v>69111012184</v>
      </c>
      <c r="AH155" s="20">
        <v>3010132</v>
      </c>
      <c r="AI155" s="20">
        <v>12</v>
      </c>
    </row>
    <row r="156" spans="1:35" x14ac:dyDescent="0.2">
      <c r="A156" s="17" t="s">
        <v>687</v>
      </c>
      <c r="B156" s="17" t="s">
        <v>743</v>
      </c>
      <c r="C156" s="17" t="s">
        <v>688</v>
      </c>
      <c r="D156" s="18" t="s">
        <v>689</v>
      </c>
      <c r="E156" s="20">
        <v>1344615700</v>
      </c>
      <c r="F156" s="20">
        <v>107569256</v>
      </c>
      <c r="G156" s="18" t="s">
        <v>86</v>
      </c>
      <c r="I156" s="19" t="s">
        <v>64</v>
      </c>
      <c r="K156" s="18" t="s">
        <v>48</v>
      </c>
      <c r="L156" s="18" t="s">
        <v>49</v>
      </c>
      <c r="M156" s="18" t="s">
        <v>56</v>
      </c>
      <c r="N156" s="18">
        <v>20200820</v>
      </c>
      <c r="P156" s="18" t="s">
        <v>57</v>
      </c>
      <c r="AF156" s="19">
        <v>81571738</v>
      </c>
      <c r="AG156" s="20">
        <v>709311676</v>
      </c>
      <c r="AH156" s="20">
        <v>422284</v>
      </c>
      <c r="AI156" s="20">
        <v>12</v>
      </c>
    </row>
    <row r="157" spans="1:35" x14ac:dyDescent="0.2">
      <c r="A157" s="17" t="s">
        <v>970</v>
      </c>
      <c r="B157" s="17" t="s">
        <v>743</v>
      </c>
      <c r="C157" s="17" t="s">
        <v>971</v>
      </c>
      <c r="D157" s="18" t="s">
        <v>972</v>
      </c>
      <c r="E157" s="20">
        <v>7040788273.2799997</v>
      </c>
      <c r="F157" s="20">
        <v>207570409</v>
      </c>
      <c r="G157" s="18" t="s">
        <v>86</v>
      </c>
      <c r="I157" s="19" t="s">
        <v>106</v>
      </c>
      <c r="K157" s="18" t="s">
        <v>62</v>
      </c>
      <c r="L157" s="18" t="s">
        <v>49</v>
      </c>
      <c r="M157" s="18" t="s">
        <v>98</v>
      </c>
      <c r="N157" s="18">
        <v>20241002</v>
      </c>
      <c r="R157" s="18" t="s">
        <v>75</v>
      </c>
      <c r="AF157" s="19">
        <v>132100452</v>
      </c>
      <c r="AG157" s="20">
        <v>4340837445</v>
      </c>
      <c r="AH157" s="20">
        <v>370687</v>
      </c>
      <c r="AI157" s="20">
        <v>4</v>
      </c>
    </row>
    <row r="158" spans="1:35" x14ac:dyDescent="0.2">
      <c r="A158" s="17" t="s">
        <v>596</v>
      </c>
      <c r="B158" s="17" t="s">
        <v>743</v>
      </c>
      <c r="C158" s="17" t="s">
        <v>597</v>
      </c>
      <c r="D158" s="18" t="s">
        <v>598</v>
      </c>
      <c r="E158" s="20">
        <v>1564591483.53</v>
      </c>
      <c r="F158" s="20">
        <v>25831129</v>
      </c>
      <c r="G158" s="18" t="s">
        <v>86</v>
      </c>
      <c r="I158" s="19" t="s">
        <v>55</v>
      </c>
      <c r="K158" s="18" t="s">
        <v>53</v>
      </c>
      <c r="L158" s="18" t="s">
        <v>49</v>
      </c>
      <c r="M158" s="18" t="s">
        <v>54</v>
      </c>
      <c r="N158" s="18">
        <v>20080514</v>
      </c>
      <c r="R158" s="18" t="s">
        <v>75</v>
      </c>
      <c r="AF158" s="19">
        <v>6797972</v>
      </c>
      <c r="AG158" s="20">
        <v>390803712.5</v>
      </c>
      <c r="AH158" s="20">
        <v>60236</v>
      </c>
      <c r="AI158" s="20">
        <v>12</v>
      </c>
    </row>
    <row r="159" spans="1:35" x14ac:dyDescent="0.2">
      <c r="A159" s="17" t="s">
        <v>611</v>
      </c>
      <c r="B159" s="17" t="s">
        <v>743</v>
      </c>
      <c r="C159" s="17" t="s">
        <v>612</v>
      </c>
      <c r="D159" s="18" t="s">
        <v>613</v>
      </c>
      <c r="E159" s="20">
        <v>12864475696.1</v>
      </c>
      <c r="F159" s="20">
        <v>114066995</v>
      </c>
      <c r="G159" s="18" t="s">
        <v>86</v>
      </c>
      <c r="I159" s="19" t="s">
        <v>52</v>
      </c>
      <c r="K159" s="18" t="s">
        <v>62</v>
      </c>
      <c r="L159" s="18" t="s">
        <v>49</v>
      </c>
      <c r="N159" s="18">
        <v>19940329</v>
      </c>
      <c r="R159" s="18" t="s">
        <v>75</v>
      </c>
      <c r="AF159" s="19">
        <v>65047681</v>
      </c>
      <c r="AG159" s="20">
        <v>7321222862.5</v>
      </c>
      <c r="AH159" s="20">
        <v>424617</v>
      </c>
      <c r="AI159" s="20">
        <v>12</v>
      </c>
    </row>
    <row r="160" spans="1:35" x14ac:dyDescent="0.2">
      <c r="A160" s="17" t="s">
        <v>617</v>
      </c>
      <c r="B160" s="17" t="s">
        <v>743</v>
      </c>
      <c r="C160" s="17" t="s">
        <v>618</v>
      </c>
      <c r="D160" s="18" t="s">
        <v>619</v>
      </c>
      <c r="E160" s="20">
        <v>50097270894.309998</v>
      </c>
      <c r="F160" s="20">
        <v>626528878</v>
      </c>
      <c r="G160" s="18" t="s">
        <v>86</v>
      </c>
      <c r="I160" s="19" t="s">
        <v>55</v>
      </c>
      <c r="K160" s="18" t="s">
        <v>53</v>
      </c>
      <c r="L160" s="18" t="s">
        <v>49</v>
      </c>
      <c r="M160" s="18" t="s">
        <v>54</v>
      </c>
      <c r="N160" s="18">
        <v>20000329</v>
      </c>
      <c r="R160" s="18">
        <v>60</v>
      </c>
      <c r="AF160" s="19">
        <v>544005762</v>
      </c>
      <c r="AG160" s="20">
        <v>39668417614.5</v>
      </c>
      <c r="AH160" s="20">
        <v>1326001</v>
      </c>
      <c r="AI160" s="20">
        <v>12</v>
      </c>
    </row>
    <row r="161" spans="1:35" x14ac:dyDescent="0.2">
      <c r="A161" s="17" t="s">
        <v>614</v>
      </c>
      <c r="B161" s="17" t="s">
        <v>743</v>
      </c>
      <c r="C161" s="17" t="s">
        <v>615</v>
      </c>
      <c r="D161" s="18" t="s">
        <v>616</v>
      </c>
      <c r="E161" s="20">
        <v>64245418578.459999</v>
      </c>
      <c r="F161" s="20">
        <v>1252103266</v>
      </c>
      <c r="G161" s="18" t="s">
        <v>86</v>
      </c>
      <c r="I161" s="19" t="s">
        <v>74</v>
      </c>
      <c r="K161" s="18" t="s">
        <v>62</v>
      </c>
      <c r="L161" s="18" t="s">
        <v>49</v>
      </c>
      <c r="N161" s="18">
        <v>19660117</v>
      </c>
      <c r="R161" s="18">
        <v>60</v>
      </c>
      <c r="AF161" s="19">
        <v>2068397546</v>
      </c>
      <c r="AG161" s="20">
        <v>106169001158.5</v>
      </c>
      <c r="AH161" s="20">
        <v>3063125</v>
      </c>
      <c r="AI161" s="20">
        <v>12</v>
      </c>
    </row>
    <row r="162" spans="1:35" x14ac:dyDescent="0.2">
      <c r="A162" s="17" t="s">
        <v>655</v>
      </c>
      <c r="B162" s="17" t="s">
        <v>743</v>
      </c>
      <c r="C162" s="17" t="s">
        <v>656</v>
      </c>
      <c r="D162" s="18" t="s">
        <v>657</v>
      </c>
      <c r="E162" s="20">
        <v>71473345780.309998</v>
      </c>
      <c r="F162" s="20">
        <v>1140793706</v>
      </c>
      <c r="G162" s="18" t="s">
        <v>86</v>
      </c>
      <c r="I162" s="19" t="s">
        <v>106</v>
      </c>
      <c r="K162" s="18" t="s">
        <v>62</v>
      </c>
      <c r="L162" s="18" t="s">
        <v>49</v>
      </c>
      <c r="N162" s="18">
        <v>20030515</v>
      </c>
      <c r="R162" s="18">
        <v>60</v>
      </c>
      <c r="AF162" s="19">
        <v>1612709728</v>
      </c>
      <c r="AG162" s="20">
        <v>91223464148</v>
      </c>
      <c r="AH162" s="20">
        <v>2636288</v>
      </c>
      <c r="AI162" s="20">
        <v>12</v>
      </c>
    </row>
    <row r="163" spans="1:35" x14ac:dyDescent="0.2">
      <c r="A163" s="17" t="s">
        <v>626</v>
      </c>
      <c r="B163" s="17" t="s">
        <v>743</v>
      </c>
      <c r="C163" s="17" t="s">
        <v>627</v>
      </c>
      <c r="D163" s="18" t="s">
        <v>628</v>
      </c>
      <c r="E163" s="20">
        <v>29658619199.279999</v>
      </c>
      <c r="F163" s="20">
        <v>508892231</v>
      </c>
      <c r="G163" s="18" t="s">
        <v>86</v>
      </c>
      <c r="I163" s="19" t="s">
        <v>64</v>
      </c>
      <c r="K163" s="18" t="s">
        <v>48</v>
      </c>
      <c r="L163" s="18" t="s">
        <v>49</v>
      </c>
      <c r="N163" s="18">
        <v>19520325</v>
      </c>
      <c r="R163" s="18">
        <v>60</v>
      </c>
      <c r="S163" s="18" t="s">
        <v>57</v>
      </c>
      <c r="AF163" s="19">
        <v>292036598</v>
      </c>
      <c r="AG163" s="20">
        <v>18566919239</v>
      </c>
      <c r="AH163" s="20">
        <v>1592930</v>
      </c>
      <c r="AI163" s="20">
        <v>12</v>
      </c>
    </row>
    <row r="164" spans="1:35" x14ac:dyDescent="0.2">
      <c r="A164" s="17" t="s">
        <v>629</v>
      </c>
      <c r="B164" s="17" t="s">
        <v>743</v>
      </c>
      <c r="C164" s="17" t="s">
        <v>630</v>
      </c>
      <c r="D164" s="18" t="s">
        <v>631</v>
      </c>
      <c r="E164" s="20">
        <v>29303733979.720001</v>
      </c>
      <c r="F164" s="20">
        <v>1503526628</v>
      </c>
      <c r="G164" s="18" t="s">
        <v>86</v>
      </c>
      <c r="I164" s="19" t="s">
        <v>173</v>
      </c>
      <c r="K164" s="18" t="s">
        <v>48</v>
      </c>
      <c r="L164" s="18" t="s">
        <v>49</v>
      </c>
      <c r="N164" s="18">
        <v>19990201</v>
      </c>
      <c r="R164" s="18">
        <v>60</v>
      </c>
      <c r="AF164" s="19">
        <v>880992591</v>
      </c>
      <c r="AG164" s="20">
        <v>19494812231.5</v>
      </c>
      <c r="AH164" s="20">
        <v>2112861</v>
      </c>
      <c r="AI164" s="20">
        <v>12</v>
      </c>
    </row>
    <row r="165" spans="1:35" x14ac:dyDescent="0.2">
      <c r="A165" s="17" t="s">
        <v>632</v>
      </c>
      <c r="B165" s="17" t="s">
        <v>743</v>
      </c>
      <c r="C165" s="17" t="s">
        <v>633</v>
      </c>
      <c r="D165" s="18" t="s">
        <v>634</v>
      </c>
      <c r="E165" s="20">
        <v>627720537</v>
      </c>
      <c r="F165" s="20">
        <v>111100980</v>
      </c>
      <c r="G165" s="18" t="s">
        <v>86</v>
      </c>
      <c r="I165" s="19" t="s">
        <v>58</v>
      </c>
      <c r="K165" s="18" t="s">
        <v>48</v>
      </c>
      <c r="L165" s="18" t="s">
        <v>49</v>
      </c>
      <c r="M165" s="18" t="s">
        <v>54</v>
      </c>
      <c r="N165" s="18">
        <v>20210203</v>
      </c>
      <c r="Y165" s="18" t="s">
        <v>354</v>
      </c>
      <c r="AF165" s="19">
        <v>66932620</v>
      </c>
      <c r="AG165" s="20">
        <v>491071089</v>
      </c>
      <c r="AH165" s="20">
        <v>297144</v>
      </c>
      <c r="AI165" s="20">
        <v>12</v>
      </c>
    </row>
    <row r="166" spans="1:35" x14ac:dyDescent="0.2">
      <c r="A166" s="17" t="s">
        <v>652</v>
      </c>
      <c r="B166" s="17" t="s">
        <v>743</v>
      </c>
      <c r="C166" s="17" t="s">
        <v>653</v>
      </c>
      <c r="D166" s="18" t="s">
        <v>654</v>
      </c>
      <c r="E166" s="20">
        <v>16439732962.879999</v>
      </c>
      <c r="F166" s="20">
        <v>84636187</v>
      </c>
      <c r="G166" s="18" t="s">
        <v>86</v>
      </c>
      <c r="I166" s="19" t="s">
        <v>52</v>
      </c>
      <c r="K166" s="18" t="s">
        <v>186</v>
      </c>
      <c r="L166" s="18" t="s">
        <v>49</v>
      </c>
      <c r="M166" s="18" t="s">
        <v>98</v>
      </c>
      <c r="N166" s="18">
        <v>19991206</v>
      </c>
      <c r="R166" s="18" t="s">
        <v>75</v>
      </c>
      <c r="AF166" s="19">
        <v>45853613</v>
      </c>
      <c r="AG166" s="20">
        <v>8993605460.5</v>
      </c>
      <c r="AH166" s="20">
        <v>367302</v>
      </c>
      <c r="AI166" s="20">
        <v>12</v>
      </c>
    </row>
    <row r="167" spans="1:35" x14ac:dyDescent="0.2">
      <c r="A167" s="17" t="s">
        <v>641</v>
      </c>
      <c r="B167" s="17" t="s">
        <v>743</v>
      </c>
      <c r="C167" s="17" t="s">
        <v>642</v>
      </c>
      <c r="D167" s="18" t="s">
        <v>643</v>
      </c>
      <c r="E167" s="20">
        <v>103945189129.32001</v>
      </c>
      <c r="F167" s="20">
        <v>455940426</v>
      </c>
      <c r="G167" s="18" t="s">
        <v>86</v>
      </c>
      <c r="I167" s="19" t="s">
        <v>173</v>
      </c>
      <c r="K167" s="18" t="s">
        <v>53</v>
      </c>
      <c r="L167" s="18" t="s">
        <v>49</v>
      </c>
      <c r="N167" s="18">
        <v>19800313</v>
      </c>
      <c r="R167" s="18">
        <v>60</v>
      </c>
      <c r="AF167" s="19">
        <v>78625738</v>
      </c>
      <c r="AG167" s="20">
        <v>17430278837.5</v>
      </c>
      <c r="AH167" s="20">
        <v>445249</v>
      </c>
      <c r="AI167" s="20">
        <v>12</v>
      </c>
    </row>
    <row r="168" spans="1:35" x14ac:dyDescent="0.2">
      <c r="A168" s="17" t="s">
        <v>647</v>
      </c>
      <c r="B168" s="17" t="s">
        <v>743</v>
      </c>
      <c r="C168" s="17" t="s">
        <v>648</v>
      </c>
      <c r="D168" s="18" t="s">
        <v>625</v>
      </c>
      <c r="E168" s="20">
        <v>136188948915.07001</v>
      </c>
      <c r="F168" s="20">
        <v>1840313719</v>
      </c>
      <c r="G168" s="18" t="s">
        <v>86</v>
      </c>
      <c r="I168" s="19" t="s">
        <v>55</v>
      </c>
      <c r="K168" s="18" t="s">
        <v>53</v>
      </c>
      <c r="L168" s="18" t="s">
        <v>49</v>
      </c>
      <c r="N168" s="18">
        <v>19550202</v>
      </c>
      <c r="R168" s="18">
        <v>60</v>
      </c>
      <c r="AF168" s="19">
        <v>1914353929</v>
      </c>
      <c r="AG168" s="20">
        <v>150131710796.5</v>
      </c>
      <c r="AH168" s="20">
        <v>4045180</v>
      </c>
      <c r="AI168" s="20">
        <v>12</v>
      </c>
    </row>
    <row r="169" spans="1:35" x14ac:dyDescent="0.2">
      <c r="A169" s="17" t="s">
        <v>649</v>
      </c>
      <c r="B169" s="17" t="s">
        <v>743</v>
      </c>
      <c r="C169" s="17" t="s">
        <v>650</v>
      </c>
      <c r="D169" s="18" t="s">
        <v>651</v>
      </c>
      <c r="E169" s="20">
        <v>6844041539.21</v>
      </c>
      <c r="F169" s="20">
        <v>336674314</v>
      </c>
      <c r="G169" s="18" t="s">
        <v>86</v>
      </c>
      <c r="I169" s="19" t="s">
        <v>106</v>
      </c>
      <c r="K169" s="18" t="s">
        <v>62</v>
      </c>
      <c r="L169" s="18" t="s">
        <v>49</v>
      </c>
      <c r="N169" s="18">
        <v>19921231</v>
      </c>
      <c r="R169" s="18" t="s">
        <v>75</v>
      </c>
      <c r="AF169" s="19">
        <v>292864435</v>
      </c>
      <c r="AG169" s="20">
        <v>3621894789.5</v>
      </c>
      <c r="AH169" s="20">
        <v>999268</v>
      </c>
      <c r="AI169" s="20">
        <v>12</v>
      </c>
    </row>
    <row r="170" spans="1:35" x14ac:dyDescent="0.2">
      <c r="A170" s="17" t="s">
        <v>658</v>
      </c>
      <c r="B170" s="17" t="s">
        <v>743</v>
      </c>
      <c r="C170" s="17" t="s">
        <v>659</v>
      </c>
      <c r="D170" s="18" t="s">
        <v>660</v>
      </c>
      <c r="E170" s="20">
        <v>4349297008.8000002</v>
      </c>
      <c r="F170" s="20">
        <v>201356343</v>
      </c>
      <c r="G170" s="18" t="s">
        <v>86</v>
      </c>
      <c r="I170" s="19" t="s">
        <v>64</v>
      </c>
      <c r="K170" s="18" t="s">
        <v>53</v>
      </c>
      <c r="L170" s="18" t="s">
        <v>49</v>
      </c>
      <c r="M170" s="18" t="s">
        <v>54</v>
      </c>
      <c r="N170" s="18">
        <v>20210520</v>
      </c>
      <c r="R170" s="18" t="s">
        <v>75</v>
      </c>
      <c r="AF170" s="19">
        <v>34324908</v>
      </c>
      <c r="AG170" s="20">
        <v>759124589</v>
      </c>
      <c r="AH170" s="20">
        <v>192945</v>
      </c>
      <c r="AI170" s="20">
        <v>12</v>
      </c>
    </row>
    <row r="171" spans="1:35" x14ac:dyDescent="0.2">
      <c r="A171" s="17" t="s">
        <v>298</v>
      </c>
      <c r="B171" s="17" t="s">
        <v>743</v>
      </c>
      <c r="C171" s="17" t="s">
        <v>769</v>
      </c>
      <c r="D171" s="18" t="s">
        <v>770</v>
      </c>
      <c r="E171" s="20">
        <v>4542509424.4200001</v>
      </c>
      <c r="F171" s="20">
        <v>614683278</v>
      </c>
      <c r="G171" s="18" t="s">
        <v>86</v>
      </c>
      <c r="I171" s="19" t="s">
        <v>74</v>
      </c>
      <c r="K171" s="18" t="s">
        <v>62</v>
      </c>
      <c r="L171" s="18" t="s">
        <v>49</v>
      </c>
      <c r="M171" s="18" t="s">
        <v>56</v>
      </c>
      <c r="N171" s="18">
        <v>20020930</v>
      </c>
      <c r="P171" s="18" t="s">
        <v>57</v>
      </c>
      <c r="R171" s="18" t="s">
        <v>75</v>
      </c>
      <c r="AF171" s="19">
        <v>837005386</v>
      </c>
      <c r="AG171" s="20">
        <v>7856085822</v>
      </c>
      <c r="AH171" s="20">
        <v>1221752</v>
      </c>
      <c r="AI171" s="20">
        <v>12</v>
      </c>
    </row>
    <row r="172" spans="1:35" x14ac:dyDescent="0.2">
      <c r="A172" s="17" t="s">
        <v>718</v>
      </c>
      <c r="B172" s="17" t="s">
        <v>743</v>
      </c>
      <c r="C172" s="17" t="s">
        <v>719</v>
      </c>
      <c r="D172" s="18" t="s">
        <v>720</v>
      </c>
      <c r="E172" s="20">
        <v>2092964724.51</v>
      </c>
      <c r="F172" s="20">
        <v>154690667</v>
      </c>
      <c r="G172" s="18" t="s">
        <v>86</v>
      </c>
      <c r="I172" s="19" t="s">
        <v>74</v>
      </c>
      <c r="K172" s="18" t="s">
        <v>62</v>
      </c>
      <c r="L172" s="18" t="s">
        <v>49</v>
      </c>
      <c r="M172" s="18" t="s">
        <v>56</v>
      </c>
      <c r="N172" s="18">
        <v>19960627</v>
      </c>
      <c r="P172" s="18" t="s">
        <v>57</v>
      </c>
      <c r="Q172" s="18" t="s">
        <v>57</v>
      </c>
      <c r="R172" s="18" t="s">
        <v>75</v>
      </c>
      <c r="AF172" s="19">
        <v>198385271</v>
      </c>
      <c r="AG172" s="20">
        <v>2907196109.5</v>
      </c>
      <c r="AH172" s="20">
        <v>834930</v>
      </c>
      <c r="AI172" s="20">
        <v>12</v>
      </c>
    </row>
    <row r="173" spans="1:35" x14ac:dyDescent="0.2">
      <c r="A173" s="17" t="s">
        <v>724</v>
      </c>
      <c r="B173" s="17" t="s">
        <v>743</v>
      </c>
      <c r="C173" s="17" t="s">
        <v>725</v>
      </c>
      <c r="D173" s="18" t="s">
        <v>726</v>
      </c>
      <c r="E173" s="20">
        <v>63639251179.199997</v>
      </c>
      <c r="F173" s="20">
        <v>258066712</v>
      </c>
      <c r="G173" s="18" t="s">
        <v>86</v>
      </c>
      <c r="I173" s="19" t="s">
        <v>52</v>
      </c>
      <c r="K173" s="18" t="s">
        <v>168</v>
      </c>
      <c r="L173" s="18" t="s">
        <v>19</v>
      </c>
      <c r="M173" s="18" t="s">
        <v>98</v>
      </c>
      <c r="N173" s="18">
        <v>20160601</v>
      </c>
      <c r="R173" s="18">
        <v>60</v>
      </c>
      <c r="Z173" s="18" t="s">
        <v>727</v>
      </c>
      <c r="AF173" s="19">
        <v>61001614</v>
      </c>
      <c r="AG173" s="20">
        <v>14442320178.5</v>
      </c>
      <c r="AH173" s="20">
        <v>371443</v>
      </c>
      <c r="AI173" s="20">
        <v>12</v>
      </c>
    </row>
    <row r="174" spans="1:35" x14ac:dyDescent="0.2">
      <c r="A174" s="17" t="s">
        <v>728</v>
      </c>
      <c r="B174" s="17" t="s">
        <v>743</v>
      </c>
      <c r="C174" s="17" t="s">
        <v>729</v>
      </c>
      <c r="D174" s="18" t="s">
        <v>730</v>
      </c>
      <c r="E174" s="20">
        <v>9710462781.7000008</v>
      </c>
      <c r="F174" s="20">
        <v>77964374</v>
      </c>
      <c r="G174" s="18" t="s">
        <v>86</v>
      </c>
      <c r="I174" s="19" t="s">
        <v>52</v>
      </c>
      <c r="J174" s="18" t="s">
        <v>61</v>
      </c>
      <c r="K174" s="18" t="s">
        <v>48</v>
      </c>
      <c r="L174" s="18" t="s">
        <v>49</v>
      </c>
      <c r="N174" s="18">
        <v>19860507</v>
      </c>
      <c r="R174" s="18" t="s">
        <v>75</v>
      </c>
      <c r="AF174" s="19">
        <v>40263213</v>
      </c>
      <c r="AG174" s="20">
        <v>4681395192.5</v>
      </c>
      <c r="AH174" s="20">
        <v>307618</v>
      </c>
      <c r="AI174" s="20">
        <v>12</v>
      </c>
    </row>
    <row r="175" spans="1:35" x14ac:dyDescent="0.2">
      <c r="A175" s="17" t="s">
        <v>286</v>
      </c>
      <c r="B175" s="17" t="s">
        <v>743</v>
      </c>
      <c r="C175" s="17" t="s">
        <v>287</v>
      </c>
      <c r="D175" s="18" t="s">
        <v>288</v>
      </c>
      <c r="E175" s="20">
        <v>36706268413.529999</v>
      </c>
      <c r="F175" s="20">
        <v>453667883</v>
      </c>
      <c r="G175" s="18" t="s">
        <v>86</v>
      </c>
      <c r="H175" s="18" t="s">
        <v>125</v>
      </c>
      <c r="I175" s="19" t="s">
        <v>64</v>
      </c>
      <c r="K175" s="18" t="s">
        <v>48</v>
      </c>
      <c r="L175" s="18" t="s">
        <v>49</v>
      </c>
      <c r="M175" s="18" t="s">
        <v>56</v>
      </c>
      <c r="N175" s="18">
        <v>20041022</v>
      </c>
      <c r="P175" s="18" t="s">
        <v>57</v>
      </c>
      <c r="Q175" s="18" t="s">
        <v>57</v>
      </c>
      <c r="R175" s="18">
        <v>60</v>
      </c>
      <c r="AF175" s="19">
        <v>195985175</v>
      </c>
      <c r="AG175" s="20">
        <v>14680095018.5</v>
      </c>
      <c r="AH175" s="20">
        <v>987593</v>
      </c>
      <c r="AI175" s="20">
        <v>12</v>
      </c>
    </row>
    <row r="176" spans="1:35" x14ac:dyDescent="0.2">
      <c r="A176" s="17" t="s">
        <v>267</v>
      </c>
      <c r="B176" s="17" t="s">
        <v>743</v>
      </c>
      <c r="C176" s="17" t="s">
        <v>268</v>
      </c>
      <c r="D176" s="18" t="s">
        <v>269</v>
      </c>
      <c r="E176" s="20">
        <v>4808851032.2399998</v>
      </c>
      <c r="F176" s="20">
        <v>201967704</v>
      </c>
      <c r="G176" s="18" t="s">
        <v>270</v>
      </c>
      <c r="I176" s="19" t="s">
        <v>141</v>
      </c>
      <c r="K176" s="18" t="s">
        <v>53</v>
      </c>
      <c r="L176" s="18" t="s">
        <v>49</v>
      </c>
      <c r="N176" s="18">
        <v>19650614</v>
      </c>
      <c r="AC176" s="18" t="s">
        <v>271</v>
      </c>
      <c r="AD176" s="18" t="s">
        <v>272</v>
      </c>
      <c r="AE176" s="18" t="s">
        <v>143</v>
      </c>
      <c r="AF176" s="19">
        <v>5016556</v>
      </c>
      <c r="AG176" s="20">
        <v>153631549</v>
      </c>
      <c r="AH176" s="20">
        <v>22982</v>
      </c>
      <c r="AI176" s="20">
        <v>12</v>
      </c>
    </row>
    <row r="177" spans="1:35" x14ac:dyDescent="0.2">
      <c r="A177" s="17" t="s">
        <v>599</v>
      </c>
      <c r="B177" s="17" t="s">
        <v>743</v>
      </c>
      <c r="C177" s="17" t="s">
        <v>600</v>
      </c>
      <c r="D177" s="18" t="s">
        <v>601</v>
      </c>
      <c r="E177" s="20">
        <v>8403906210.6999998</v>
      </c>
      <c r="F177" s="20">
        <v>419775535</v>
      </c>
      <c r="G177" s="18" t="s">
        <v>270</v>
      </c>
      <c r="I177" s="19" t="s">
        <v>141</v>
      </c>
      <c r="K177" s="18" t="s">
        <v>53</v>
      </c>
      <c r="L177" s="18" t="s">
        <v>49</v>
      </c>
      <c r="M177" s="18" t="s">
        <v>54</v>
      </c>
      <c r="N177" s="18">
        <v>20100302</v>
      </c>
      <c r="AC177" s="18" t="s">
        <v>271</v>
      </c>
      <c r="AD177" s="18" t="s">
        <v>272</v>
      </c>
      <c r="AE177" s="18" t="s">
        <v>143</v>
      </c>
      <c r="AF177" s="19">
        <v>14915658</v>
      </c>
      <c r="AG177" s="20">
        <v>382729679</v>
      </c>
      <c r="AH177" s="20">
        <v>43006</v>
      </c>
      <c r="AI177" s="20">
        <v>12</v>
      </c>
    </row>
    <row r="178" spans="1:35" x14ac:dyDescent="0.2">
      <c r="A178" s="17" t="s">
        <v>605</v>
      </c>
      <c r="B178" s="17" t="s">
        <v>743</v>
      </c>
      <c r="C178" s="17" t="s">
        <v>606</v>
      </c>
      <c r="D178" s="18" t="s">
        <v>607</v>
      </c>
      <c r="E178" s="20">
        <v>161921867.74000001</v>
      </c>
      <c r="F178" s="20">
        <v>18255002</v>
      </c>
      <c r="G178" s="18" t="s">
        <v>270</v>
      </c>
      <c r="I178" s="19" t="s">
        <v>141</v>
      </c>
      <c r="K178" s="18" t="s">
        <v>53</v>
      </c>
      <c r="L178" s="18" t="s">
        <v>49</v>
      </c>
      <c r="M178" s="18" t="s">
        <v>54</v>
      </c>
      <c r="N178" s="18">
        <v>20121221</v>
      </c>
      <c r="AC178" s="18" t="s">
        <v>271</v>
      </c>
      <c r="AD178" s="18" t="s">
        <v>272</v>
      </c>
      <c r="AE178" s="18" t="s">
        <v>143</v>
      </c>
      <c r="AF178" s="19">
        <v>2735723</v>
      </c>
      <c r="AG178" s="20">
        <v>36647420</v>
      </c>
      <c r="AH178" s="20">
        <v>10822</v>
      </c>
      <c r="AI178" s="20">
        <v>12</v>
      </c>
    </row>
    <row r="179" spans="1:35" x14ac:dyDescent="0.2">
      <c r="A179" s="17" t="s">
        <v>602</v>
      </c>
      <c r="B179" s="17" t="s">
        <v>743</v>
      </c>
      <c r="C179" s="17" t="s">
        <v>603</v>
      </c>
      <c r="D179" s="18" t="s">
        <v>604</v>
      </c>
      <c r="E179" s="20">
        <v>5007047771.1000004</v>
      </c>
      <c r="F179" s="20">
        <v>518865054</v>
      </c>
      <c r="G179" s="18" t="s">
        <v>270</v>
      </c>
      <c r="I179" s="19" t="s">
        <v>141</v>
      </c>
      <c r="K179" s="18" t="s">
        <v>53</v>
      </c>
      <c r="L179" s="18" t="s">
        <v>49</v>
      </c>
      <c r="M179" s="18" t="s">
        <v>54</v>
      </c>
      <c r="N179" s="18">
        <v>20101102</v>
      </c>
      <c r="AC179" s="18" t="s">
        <v>271</v>
      </c>
      <c r="AD179" s="18" t="s">
        <v>272</v>
      </c>
      <c r="AE179" s="18" t="s">
        <v>143</v>
      </c>
      <c r="AF179" s="19">
        <v>30081393</v>
      </c>
      <c r="AG179" s="20">
        <v>405550269.5</v>
      </c>
      <c r="AH179" s="20">
        <v>72408</v>
      </c>
      <c r="AI179" s="20">
        <v>12</v>
      </c>
    </row>
    <row r="180" spans="1:35" x14ac:dyDescent="0.2">
      <c r="A180" s="17" t="s">
        <v>356</v>
      </c>
      <c r="B180" s="17" t="s">
        <v>743</v>
      </c>
      <c r="C180" s="17" t="s">
        <v>357</v>
      </c>
      <c r="D180" s="18" t="s">
        <v>358</v>
      </c>
      <c r="E180" s="20">
        <v>7547177.4400000004</v>
      </c>
      <c r="F180" s="20">
        <v>137221408</v>
      </c>
      <c r="G180" s="18" t="s">
        <v>414</v>
      </c>
      <c r="I180" s="19" t="s">
        <v>64</v>
      </c>
      <c r="K180" s="18" t="s">
        <v>48</v>
      </c>
      <c r="L180" s="18" t="s">
        <v>49</v>
      </c>
      <c r="M180" s="18" t="s">
        <v>56</v>
      </c>
      <c r="N180" s="18">
        <v>19900518</v>
      </c>
      <c r="P180" s="18" t="s">
        <v>57</v>
      </c>
      <c r="AF180" s="19">
        <v>16671300</v>
      </c>
      <c r="AG180" s="20">
        <v>1423715</v>
      </c>
      <c r="AH180" s="20">
        <v>1992</v>
      </c>
      <c r="AI180" s="20">
        <v>12</v>
      </c>
    </row>
    <row r="181" spans="1:35" x14ac:dyDescent="0.2">
      <c r="A181" s="17" t="s">
        <v>572</v>
      </c>
      <c r="B181" s="17" t="s">
        <v>743</v>
      </c>
      <c r="C181" s="17" t="s">
        <v>573</v>
      </c>
      <c r="D181" s="18" t="s">
        <v>19</v>
      </c>
      <c r="E181" s="20">
        <v>329343434.11500001</v>
      </c>
      <c r="F181" s="20">
        <v>593411593</v>
      </c>
      <c r="G181" s="18" t="s">
        <v>414</v>
      </c>
      <c r="I181" s="19" t="s">
        <v>64</v>
      </c>
      <c r="K181" s="18" t="s">
        <v>53</v>
      </c>
      <c r="L181" s="18" t="s">
        <v>49</v>
      </c>
      <c r="M181" s="18" t="s">
        <v>56</v>
      </c>
      <c r="N181" s="18">
        <v>20061018</v>
      </c>
      <c r="P181" s="18" t="s">
        <v>57</v>
      </c>
      <c r="AF181" s="19">
        <v>68931139</v>
      </c>
      <c r="AG181" s="20">
        <v>30773791</v>
      </c>
      <c r="AH181" s="20">
        <v>25012</v>
      </c>
      <c r="AI181" s="20">
        <v>12</v>
      </c>
    </row>
    <row r="182" spans="1:35" x14ac:dyDescent="0.2">
      <c r="A182" s="17" t="s">
        <v>401</v>
      </c>
      <c r="B182" s="17" t="s">
        <v>743</v>
      </c>
      <c r="C182" s="17" t="s">
        <v>402</v>
      </c>
      <c r="D182" s="18" t="s">
        <v>403</v>
      </c>
      <c r="E182" s="20">
        <v>861911850.24000001</v>
      </c>
      <c r="F182" s="20">
        <v>171014256</v>
      </c>
      <c r="G182" s="18" t="s">
        <v>414</v>
      </c>
      <c r="I182" s="19" t="s">
        <v>64</v>
      </c>
      <c r="K182" s="18" t="s">
        <v>48</v>
      </c>
      <c r="L182" s="18" t="s">
        <v>49</v>
      </c>
      <c r="M182" s="18" t="s">
        <v>56</v>
      </c>
      <c r="N182" s="18">
        <v>20101222</v>
      </c>
      <c r="P182" s="18" t="s">
        <v>57</v>
      </c>
      <c r="AF182" s="19">
        <v>143949815</v>
      </c>
      <c r="AG182" s="20">
        <v>687508262.5</v>
      </c>
      <c r="AH182" s="20">
        <v>452083</v>
      </c>
      <c r="AI182" s="20">
        <v>12</v>
      </c>
    </row>
    <row r="183" spans="1:35" x14ac:dyDescent="0.2">
      <c r="A183" s="17" t="s">
        <v>144</v>
      </c>
      <c r="B183" s="17" t="s">
        <v>743</v>
      </c>
      <c r="C183" s="17" t="s">
        <v>145</v>
      </c>
      <c r="D183" s="18" t="s">
        <v>146</v>
      </c>
      <c r="E183" s="20">
        <v>177712034.83000001</v>
      </c>
      <c r="F183" s="20">
        <v>140483822</v>
      </c>
      <c r="G183" s="18" t="s">
        <v>414</v>
      </c>
      <c r="I183" s="19" t="s">
        <v>64</v>
      </c>
      <c r="K183" s="18" t="s">
        <v>48</v>
      </c>
      <c r="L183" s="18" t="s">
        <v>49</v>
      </c>
      <c r="M183" s="18" t="s">
        <v>56</v>
      </c>
      <c r="N183" s="18">
        <v>20180108</v>
      </c>
      <c r="P183" s="18" t="s">
        <v>57</v>
      </c>
      <c r="AF183" s="19">
        <v>21281076</v>
      </c>
      <c r="AG183" s="20">
        <v>28555296.5</v>
      </c>
      <c r="AH183" s="20">
        <v>31077</v>
      </c>
      <c r="AI183" s="20">
        <v>12</v>
      </c>
    </row>
    <row r="184" spans="1:35" x14ac:dyDescent="0.2">
      <c r="A184" s="17" t="s">
        <v>216</v>
      </c>
      <c r="B184" s="17" t="s">
        <v>743</v>
      </c>
      <c r="C184" s="17" t="s">
        <v>217</v>
      </c>
      <c r="D184" s="18" t="s">
        <v>218</v>
      </c>
      <c r="E184" s="20">
        <v>4631635465.6000004</v>
      </c>
      <c r="F184" s="20">
        <v>1315805530</v>
      </c>
      <c r="G184" s="18" t="s">
        <v>414</v>
      </c>
      <c r="I184" s="19" t="s">
        <v>64</v>
      </c>
      <c r="K184" s="18" t="s">
        <v>48</v>
      </c>
      <c r="L184" s="18" t="s">
        <v>49</v>
      </c>
      <c r="M184" s="18" t="s">
        <v>56</v>
      </c>
      <c r="N184" s="18">
        <v>20081023</v>
      </c>
      <c r="P184" s="18" t="s">
        <v>57</v>
      </c>
      <c r="R184" s="18" t="s">
        <v>75</v>
      </c>
      <c r="AF184" s="19">
        <v>836442411</v>
      </c>
      <c r="AG184" s="20">
        <v>3220652768.5</v>
      </c>
      <c r="AH184" s="20">
        <v>902596</v>
      </c>
      <c r="AI184" s="20">
        <v>12</v>
      </c>
    </row>
    <row r="185" spans="1:35" x14ac:dyDescent="0.2">
      <c r="A185" s="17" t="s">
        <v>748</v>
      </c>
      <c r="B185" s="17" t="s">
        <v>743</v>
      </c>
      <c r="C185" s="17" t="s">
        <v>749</v>
      </c>
      <c r="D185" s="18" t="s">
        <v>750</v>
      </c>
      <c r="E185" s="20">
        <v>463285181.75999999</v>
      </c>
      <c r="F185" s="20">
        <v>77602208</v>
      </c>
      <c r="G185" s="18" t="s">
        <v>414</v>
      </c>
      <c r="I185" s="19" t="s">
        <v>64</v>
      </c>
      <c r="K185" s="18" t="s">
        <v>53</v>
      </c>
      <c r="L185" s="18" t="s">
        <v>49</v>
      </c>
      <c r="M185" s="18" t="s">
        <v>56</v>
      </c>
      <c r="N185" s="18">
        <v>20230906</v>
      </c>
      <c r="P185" s="18" t="s">
        <v>57</v>
      </c>
      <c r="Q185" s="18" t="s">
        <v>57</v>
      </c>
      <c r="AF185" s="19">
        <v>13328404</v>
      </c>
      <c r="AG185" s="20">
        <v>58290400.5</v>
      </c>
      <c r="AH185" s="20">
        <v>21677</v>
      </c>
      <c r="AI185" s="20">
        <v>12</v>
      </c>
    </row>
    <row r="186" spans="1:35" x14ac:dyDescent="0.2">
      <c r="A186" s="17" t="s">
        <v>302</v>
      </c>
      <c r="B186" s="17" t="s">
        <v>743</v>
      </c>
      <c r="C186" s="17" t="s">
        <v>303</v>
      </c>
      <c r="D186" s="18" t="s">
        <v>304</v>
      </c>
      <c r="E186" s="20">
        <v>2337781614.48</v>
      </c>
      <c r="F186" s="20">
        <v>895701768</v>
      </c>
      <c r="G186" s="18" t="s">
        <v>414</v>
      </c>
      <c r="I186" s="19" t="s">
        <v>64</v>
      </c>
      <c r="K186" s="18" t="s">
        <v>53</v>
      </c>
      <c r="L186" s="18" t="s">
        <v>49</v>
      </c>
      <c r="M186" s="18" t="s">
        <v>98</v>
      </c>
      <c r="N186" s="18">
        <v>20040312</v>
      </c>
      <c r="R186" s="18" t="s">
        <v>75</v>
      </c>
      <c r="AF186" s="19">
        <v>489867478</v>
      </c>
      <c r="AG186" s="20">
        <v>1314556694</v>
      </c>
      <c r="AH186" s="20">
        <v>567814</v>
      </c>
      <c r="AI186" s="20">
        <v>12</v>
      </c>
    </row>
    <row r="187" spans="1:35" x14ac:dyDescent="0.2">
      <c r="A187" s="17" t="s">
        <v>341</v>
      </c>
      <c r="B187" s="17" t="s">
        <v>743</v>
      </c>
      <c r="C187" s="17" t="s">
        <v>342</v>
      </c>
      <c r="D187" s="18" t="s">
        <v>343</v>
      </c>
      <c r="E187" s="20">
        <v>1457679968.26</v>
      </c>
      <c r="F187" s="20">
        <v>197250334</v>
      </c>
      <c r="G187" s="18" t="s">
        <v>414</v>
      </c>
      <c r="I187" s="19" t="s">
        <v>64</v>
      </c>
      <c r="K187" s="18" t="s">
        <v>293</v>
      </c>
      <c r="L187" s="18" t="s">
        <v>19</v>
      </c>
      <c r="M187" s="18" t="s">
        <v>56</v>
      </c>
      <c r="N187" s="18">
        <v>20070319</v>
      </c>
      <c r="P187" s="18" t="s">
        <v>57</v>
      </c>
      <c r="R187" s="18" t="s">
        <v>75</v>
      </c>
      <c r="Z187" s="18" t="s">
        <v>344</v>
      </c>
      <c r="AF187" s="19">
        <v>105682774</v>
      </c>
      <c r="AG187" s="20">
        <v>882477064</v>
      </c>
      <c r="AH187" s="20">
        <v>483711</v>
      </c>
      <c r="AI187" s="20">
        <v>12</v>
      </c>
    </row>
    <row r="188" spans="1:35" x14ac:dyDescent="0.2">
      <c r="A188" s="17" t="s">
        <v>697</v>
      </c>
      <c r="B188" s="17" t="s">
        <v>743</v>
      </c>
      <c r="C188" s="17" t="s">
        <v>698</v>
      </c>
      <c r="D188" s="18" t="s">
        <v>699</v>
      </c>
      <c r="E188" s="20">
        <v>3295870637.2399998</v>
      </c>
      <c r="F188" s="20">
        <v>455230751</v>
      </c>
      <c r="G188" s="18" t="s">
        <v>414</v>
      </c>
      <c r="I188" s="19" t="s">
        <v>64</v>
      </c>
      <c r="K188" s="18" t="s">
        <v>48</v>
      </c>
      <c r="L188" s="18" t="s">
        <v>49</v>
      </c>
      <c r="M188" s="18" t="s">
        <v>56</v>
      </c>
      <c r="N188" s="18">
        <v>20191125</v>
      </c>
      <c r="P188" s="18" t="s">
        <v>57</v>
      </c>
      <c r="Q188" s="18" t="s">
        <v>57</v>
      </c>
      <c r="R188" s="18" t="s">
        <v>75</v>
      </c>
      <c r="AF188" s="19">
        <v>174004717</v>
      </c>
      <c r="AG188" s="20">
        <v>1302261355.5</v>
      </c>
      <c r="AH188" s="20">
        <v>622139</v>
      </c>
      <c r="AI188" s="20">
        <v>12</v>
      </c>
    </row>
    <row r="189" spans="1:35" x14ac:dyDescent="0.2">
      <c r="A189" s="17" t="s">
        <v>134</v>
      </c>
      <c r="B189" s="17" t="s">
        <v>743</v>
      </c>
      <c r="C189" s="17" t="s">
        <v>135</v>
      </c>
      <c r="D189" s="18" t="s">
        <v>136</v>
      </c>
      <c r="E189" s="20">
        <v>84871512.879999995</v>
      </c>
      <c r="F189" s="20">
        <v>151556273</v>
      </c>
      <c r="G189" s="18" t="s">
        <v>414</v>
      </c>
      <c r="I189" s="19" t="s">
        <v>64</v>
      </c>
      <c r="K189" s="18" t="s">
        <v>48</v>
      </c>
      <c r="L189" s="18" t="s">
        <v>49</v>
      </c>
      <c r="M189" s="18" t="s">
        <v>56</v>
      </c>
      <c r="N189" s="18">
        <v>20161101</v>
      </c>
      <c r="P189" s="18" t="s">
        <v>57</v>
      </c>
      <c r="Q189" s="18" t="s">
        <v>57</v>
      </c>
      <c r="AF189" s="19">
        <v>14199166</v>
      </c>
      <c r="AG189" s="20">
        <v>8301635.5</v>
      </c>
      <c r="AH189" s="20">
        <v>9297</v>
      </c>
      <c r="AI189" s="20">
        <v>12</v>
      </c>
    </row>
    <row r="190" spans="1:35" x14ac:dyDescent="0.2">
      <c r="A190" s="17" t="s">
        <v>437</v>
      </c>
      <c r="B190" s="17" t="s">
        <v>743</v>
      </c>
      <c r="C190" s="17" t="s">
        <v>438</v>
      </c>
      <c r="D190" s="18" t="s">
        <v>439</v>
      </c>
      <c r="E190" s="20">
        <v>460169523.33999997</v>
      </c>
      <c r="F190" s="20">
        <v>257077946</v>
      </c>
      <c r="G190" s="18" t="s">
        <v>414</v>
      </c>
      <c r="I190" s="19" t="s">
        <v>64</v>
      </c>
      <c r="K190" s="18" t="s">
        <v>48</v>
      </c>
      <c r="L190" s="18" t="s">
        <v>49</v>
      </c>
      <c r="M190" s="18" t="s">
        <v>56</v>
      </c>
      <c r="N190" s="18">
        <v>20081222</v>
      </c>
      <c r="P190" s="18" t="s">
        <v>57</v>
      </c>
      <c r="Q190" s="18" t="s">
        <v>57</v>
      </c>
      <c r="AF190" s="19">
        <v>51573099</v>
      </c>
      <c r="AG190" s="20">
        <v>107701262.5</v>
      </c>
      <c r="AH190" s="20">
        <v>105814</v>
      </c>
      <c r="AI190" s="20">
        <v>12</v>
      </c>
    </row>
    <row r="191" spans="1:35" x14ac:dyDescent="0.2">
      <c r="A191" s="17" t="s">
        <v>391</v>
      </c>
      <c r="B191" s="17" t="s">
        <v>743</v>
      </c>
      <c r="C191" s="17" t="s">
        <v>392</v>
      </c>
      <c r="D191" s="18" t="s">
        <v>393</v>
      </c>
      <c r="E191" s="20">
        <v>1821523.125</v>
      </c>
      <c r="F191" s="20">
        <v>14572185</v>
      </c>
      <c r="G191" s="18" t="s">
        <v>414</v>
      </c>
      <c r="I191" s="19" t="s">
        <v>64</v>
      </c>
      <c r="K191" s="18" t="s">
        <v>293</v>
      </c>
      <c r="L191" s="18" t="s">
        <v>19</v>
      </c>
      <c r="M191" s="18" t="s">
        <v>98</v>
      </c>
      <c r="N191" s="18">
        <v>20090716</v>
      </c>
      <c r="Z191" s="18" t="s">
        <v>394</v>
      </c>
      <c r="AF191" s="19">
        <v>5045538</v>
      </c>
      <c r="AG191" s="20">
        <v>2479355</v>
      </c>
      <c r="AH191" s="20">
        <v>6559</v>
      </c>
      <c r="AI191" s="20">
        <v>12</v>
      </c>
    </row>
    <row r="192" spans="1:35" x14ac:dyDescent="0.2">
      <c r="A192" s="17" t="s">
        <v>395</v>
      </c>
      <c r="B192" s="17" t="s">
        <v>743</v>
      </c>
      <c r="C192" s="17" t="s">
        <v>396</v>
      </c>
      <c r="D192" s="18" t="s">
        <v>397</v>
      </c>
      <c r="E192" s="20">
        <v>223951985.55000001</v>
      </c>
      <c r="F192" s="20">
        <v>194740857</v>
      </c>
      <c r="G192" s="18" t="s">
        <v>414</v>
      </c>
      <c r="I192" s="19" t="s">
        <v>64</v>
      </c>
      <c r="K192" s="18" t="s">
        <v>48</v>
      </c>
      <c r="L192" s="18" t="s">
        <v>49</v>
      </c>
      <c r="M192" s="18" t="s">
        <v>56</v>
      </c>
      <c r="N192" s="18">
        <v>20180619</v>
      </c>
      <c r="P192" s="18" t="s">
        <v>57</v>
      </c>
      <c r="AF192" s="19">
        <v>31539116</v>
      </c>
      <c r="AG192" s="20">
        <v>38318754.5</v>
      </c>
      <c r="AH192" s="20">
        <v>44557</v>
      </c>
      <c r="AI192" s="20">
        <v>12</v>
      </c>
    </row>
    <row r="193" spans="1:35" x14ac:dyDescent="0.2">
      <c r="A193" s="17" t="s">
        <v>398</v>
      </c>
      <c r="B193" s="17" t="s">
        <v>743</v>
      </c>
      <c r="C193" s="17" t="s">
        <v>399</v>
      </c>
      <c r="D193" s="18" t="s">
        <v>400</v>
      </c>
      <c r="E193" s="20">
        <v>384654487.55000001</v>
      </c>
      <c r="F193" s="20">
        <v>36460141</v>
      </c>
      <c r="G193" s="18" t="s">
        <v>414</v>
      </c>
      <c r="H193" s="18" t="s">
        <v>125</v>
      </c>
      <c r="I193" s="19" t="s">
        <v>74</v>
      </c>
      <c r="K193" s="18" t="s">
        <v>62</v>
      </c>
      <c r="L193" s="18" t="s">
        <v>49</v>
      </c>
      <c r="M193" s="18" t="s">
        <v>98</v>
      </c>
      <c r="N193" s="18">
        <v>20080219</v>
      </c>
      <c r="AF193" s="19">
        <v>10941019</v>
      </c>
      <c r="AG193" s="20">
        <v>109721247.5</v>
      </c>
      <c r="AH193" s="20">
        <v>70065</v>
      </c>
      <c r="AI193" s="20">
        <v>12</v>
      </c>
    </row>
    <row r="194" spans="1:35" x14ac:dyDescent="0.2">
      <c r="A194" s="17" t="s">
        <v>411</v>
      </c>
      <c r="B194" s="17" t="s">
        <v>743</v>
      </c>
      <c r="C194" s="17" t="s">
        <v>412</v>
      </c>
      <c r="D194" s="18" t="s">
        <v>413</v>
      </c>
      <c r="E194" s="20">
        <v>270024913.25999999</v>
      </c>
      <c r="F194" s="20">
        <v>391340454</v>
      </c>
      <c r="G194" s="18" t="s">
        <v>414</v>
      </c>
      <c r="I194" s="19" t="s">
        <v>64</v>
      </c>
      <c r="K194" s="18" t="s">
        <v>126</v>
      </c>
      <c r="L194" s="18" t="s">
        <v>19</v>
      </c>
      <c r="M194" s="18" t="s">
        <v>98</v>
      </c>
      <c r="N194" s="18">
        <v>20210413</v>
      </c>
      <c r="Z194" s="18" t="s">
        <v>127</v>
      </c>
      <c r="AF194" s="19">
        <v>256364404</v>
      </c>
      <c r="AG194" s="20">
        <v>347688110</v>
      </c>
      <c r="AH194" s="20">
        <v>297663</v>
      </c>
      <c r="AI194" s="20">
        <v>12</v>
      </c>
    </row>
    <row r="195" spans="1:35" x14ac:dyDescent="0.2">
      <c r="A195" s="17" t="s">
        <v>418</v>
      </c>
      <c r="B195" s="17" t="s">
        <v>743</v>
      </c>
      <c r="C195" s="17" t="s">
        <v>419</v>
      </c>
      <c r="D195" s="18" t="s">
        <v>420</v>
      </c>
      <c r="E195" s="20">
        <v>45408685531.470001</v>
      </c>
      <c r="F195" s="20">
        <v>512571233</v>
      </c>
      <c r="G195" s="18" t="s">
        <v>414</v>
      </c>
      <c r="I195" s="19" t="s">
        <v>74</v>
      </c>
      <c r="K195" s="18" t="s">
        <v>62</v>
      </c>
      <c r="L195" s="18" t="s">
        <v>49</v>
      </c>
      <c r="N195" s="18">
        <v>19211125</v>
      </c>
      <c r="R195" s="18">
        <v>60</v>
      </c>
      <c r="S195" s="18" t="s">
        <v>57</v>
      </c>
      <c r="AF195" s="19">
        <v>247655720</v>
      </c>
      <c r="AG195" s="20">
        <v>23139578283</v>
      </c>
      <c r="AH195" s="20">
        <v>1216521</v>
      </c>
      <c r="AI195" s="20">
        <v>12</v>
      </c>
    </row>
    <row r="196" spans="1:35" x14ac:dyDescent="0.2">
      <c r="A196" s="17" t="s">
        <v>423</v>
      </c>
      <c r="B196" s="17" t="s">
        <v>743</v>
      </c>
      <c r="C196" s="17" t="s">
        <v>424</v>
      </c>
      <c r="D196" s="18" t="s">
        <v>425</v>
      </c>
      <c r="E196" s="20">
        <v>127803802.88</v>
      </c>
      <c r="F196" s="20">
        <v>199693442</v>
      </c>
      <c r="G196" s="18" t="s">
        <v>414</v>
      </c>
      <c r="I196" s="19" t="s">
        <v>64</v>
      </c>
      <c r="K196" s="18" t="s">
        <v>293</v>
      </c>
      <c r="L196" s="18" t="s">
        <v>19</v>
      </c>
      <c r="M196" s="18" t="s">
        <v>56</v>
      </c>
      <c r="N196" s="18">
        <v>20091201</v>
      </c>
      <c r="P196" s="18" t="s">
        <v>57</v>
      </c>
      <c r="Z196" s="18" t="s">
        <v>422</v>
      </c>
      <c r="AF196" s="19">
        <v>4082660</v>
      </c>
      <c r="AG196" s="20">
        <v>3167125.5</v>
      </c>
      <c r="AH196" s="20">
        <v>4075</v>
      </c>
      <c r="AI196" s="20">
        <v>12</v>
      </c>
    </row>
    <row r="197" spans="1:35" x14ac:dyDescent="0.2">
      <c r="A197" s="17" t="s">
        <v>429</v>
      </c>
      <c r="B197" s="17" t="s">
        <v>743</v>
      </c>
      <c r="C197" s="17" t="s">
        <v>430</v>
      </c>
      <c r="D197" s="18" t="s">
        <v>431</v>
      </c>
      <c r="E197" s="20">
        <v>1320689847.75</v>
      </c>
      <c r="F197" s="20">
        <v>120610945</v>
      </c>
      <c r="G197" s="18" t="s">
        <v>414</v>
      </c>
      <c r="I197" s="19" t="s">
        <v>64</v>
      </c>
      <c r="K197" s="18" t="s">
        <v>48</v>
      </c>
      <c r="L197" s="18" t="s">
        <v>49</v>
      </c>
      <c r="M197" s="18" t="s">
        <v>54</v>
      </c>
      <c r="N197" s="18">
        <v>20220628</v>
      </c>
      <c r="AF197" s="19">
        <v>1137671</v>
      </c>
      <c r="AG197" s="20">
        <v>14567763.5</v>
      </c>
      <c r="AH197" s="20">
        <v>8487</v>
      </c>
      <c r="AI197" s="20">
        <v>12</v>
      </c>
    </row>
    <row r="198" spans="1:35" x14ac:dyDescent="0.2">
      <c r="A198" s="17" t="s">
        <v>470</v>
      </c>
      <c r="B198" s="17" t="s">
        <v>743</v>
      </c>
      <c r="C198" s="17" t="s">
        <v>471</v>
      </c>
      <c r="D198" s="18" t="s">
        <v>472</v>
      </c>
      <c r="E198" s="20">
        <v>2017584831.1500001</v>
      </c>
      <c r="F198" s="20">
        <v>103306955</v>
      </c>
      <c r="G198" s="18" t="s">
        <v>414</v>
      </c>
      <c r="I198" s="19" t="s">
        <v>64</v>
      </c>
      <c r="K198" s="18" t="s">
        <v>48</v>
      </c>
      <c r="L198" s="18" t="s">
        <v>49</v>
      </c>
      <c r="M198" s="18" t="s">
        <v>56</v>
      </c>
      <c r="N198" s="18">
        <v>20071005</v>
      </c>
      <c r="P198" s="18" t="s">
        <v>57</v>
      </c>
      <c r="R198" s="18" t="s">
        <v>75</v>
      </c>
      <c r="AF198" s="19">
        <v>54375249</v>
      </c>
      <c r="AG198" s="20">
        <v>943876453.5</v>
      </c>
      <c r="AH198" s="20">
        <v>344501</v>
      </c>
      <c r="AI198" s="20">
        <v>12</v>
      </c>
    </row>
    <row r="199" spans="1:35" x14ac:dyDescent="0.2">
      <c r="A199" s="17" t="s">
        <v>315</v>
      </c>
      <c r="B199" s="17" t="s">
        <v>743</v>
      </c>
      <c r="C199" s="17" t="s">
        <v>316</v>
      </c>
      <c r="D199" s="18" t="s">
        <v>317</v>
      </c>
      <c r="E199" s="20">
        <v>2839440401.6599998</v>
      </c>
      <c r="F199" s="20">
        <v>790930474</v>
      </c>
      <c r="G199" s="18" t="s">
        <v>414</v>
      </c>
      <c r="I199" s="19" t="s">
        <v>64</v>
      </c>
      <c r="K199" s="18" t="s">
        <v>48</v>
      </c>
      <c r="L199" s="18" t="s">
        <v>49</v>
      </c>
      <c r="M199" s="18" t="s">
        <v>56</v>
      </c>
      <c r="N199" s="18">
        <v>20021231</v>
      </c>
      <c r="P199" s="18" t="s">
        <v>57</v>
      </c>
      <c r="R199" s="18" t="s">
        <v>75</v>
      </c>
      <c r="AF199" s="19">
        <v>357012551</v>
      </c>
      <c r="AG199" s="20">
        <v>1056690128.5</v>
      </c>
      <c r="AH199" s="20">
        <v>467114</v>
      </c>
      <c r="AI199" s="20">
        <v>12</v>
      </c>
    </row>
    <row r="200" spans="1:35" x14ac:dyDescent="0.2">
      <c r="A200" s="17" t="s">
        <v>675</v>
      </c>
      <c r="B200" s="17" t="s">
        <v>743</v>
      </c>
      <c r="C200" s="17" t="s">
        <v>676</v>
      </c>
      <c r="D200" s="18" t="s">
        <v>677</v>
      </c>
      <c r="E200" s="20">
        <v>291624594.30000001</v>
      </c>
      <c r="F200" s="20">
        <v>171543879</v>
      </c>
      <c r="G200" s="18" t="s">
        <v>414</v>
      </c>
      <c r="I200" s="19" t="s">
        <v>64</v>
      </c>
      <c r="K200" s="18" t="s">
        <v>48</v>
      </c>
      <c r="L200" s="18" t="s">
        <v>49</v>
      </c>
      <c r="M200" s="18" t="s">
        <v>56</v>
      </c>
      <c r="N200" s="18">
        <v>20200811</v>
      </c>
      <c r="P200" s="18" t="s">
        <v>57</v>
      </c>
      <c r="AF200" s="19">
        <v>27398514</v>
      </c>
      <c r="AG200" s="20">
        <v>52761290</v>
      </c>
      <c r="AH200" s="20">
        <v>74778</v>
      </c>
      <c r="AI200" s="20">
        <v>12</v>
      </c>
    </row>
    <row r="201" spans="1:35" x14ac:dyDescent="0.2">
      <c r="A201" s="17" t="s">
        <v>492</v>
      </c>
      <c r="B201" s="17" t="s">
        <v>743</v>
      </c>
      <c r="C201" s="17" t="s">
        <v>493</v>
      </c>
      <c r="D201" s="18" t="s">
        <v>494</v>
      </c>
      <c r="E201" s="20">
        <v>446336053.23000002</v>
      </c>
      <c r="F201" s="20">
        <v>537754281</v>
      </c>
      <c r="G201" s="18" t="s">
        <v>414</v>
      </c>
      <c r="I201" s="19" t="s">
        <v>64</v>
      </c>
      <c r="K201" s="18" t="s">
        <v>48</v>
      </c>
      <c r="L201" s="18" t="s">
        <v>49</v>
      </c>
      <c r="M201" s="18" t="s">
        <v>56</v>
      </c>
      <c r="N201" s="18">
        <v>20071030</v>
      </c>
      <c r="P201" s="18" t="s">
        <v>57</v>
      </c>
      <c r="AF201" s="19">
        <v>30131435</v>
      </c>
      <c r="AG201" s="20">
        <v>16111710.5</v>
      </c>
      <c r="AH201" s="20">
        <v>15993</v>
      </c>
      <c r="AI201" s="20">
        <v>12</v>
      </c>
    </row>
    <row r="202" spans="1:35" x14ac:dyDescent="0.2">
      <c r="A202" s="17" t="s">
        <v>495</v>
      </c>
      <c r="B202" s="17" t="s">
        <v>743</v>
      </c>
      <c r="C202" s="17" t="s">
        <v>496</v>
      </c>
      <c r="D202" s="18" t="s">
        <v>497</v>
      </c>
      <c r="E202" s="20">
        <v>1609268169.47</v>
      </c>
      <c r="F202" s="20">
        <v>334567187</v>
      </c>
      <c r="G202" s="18" t="s">
        <v>414</v>
      </c>
      <c r="I202" s="19" t="s">
        <v>64</v>
      </c>
      <c r="K202" s="18" t="s">
        <v>48</v>
      </c>
      <c r="L202" s="18" t="s">
        <v>49</v>
      </c>
      <c r="N202" s="18">
        <v>19870626</v>
      </c>
      <c r="R202" s="18" t="s">
        <v>75</v>
      </c>
      <c r="AF202" s="19">
        <v>59496974</v>
      </c>
      <c r="AG202" s="20">
        <v>279025274</v>
      </c>
      <c r="AH202" s="20">
        <v>265789</v>
      </c>
      <c r="AI202" s="20">
        <v>12</v>
      </c>
    </row>
    <row r="203" spans="1:35" x14ac:dyDescent="0.2">
      <c r="A203" s="17" t="s">
        <v>529</v>
      </c>
      <c r="B203" s="17" t="s">
        <v>743</v>
      </c>
      <c r="C203" s="17" t="s">
        <v>530</v>
      </c>
      <c r="D203" s="18" t="s">
        <v>531</v>
      </c>
      <c r="E203" s="20">
        <v>617467944.72000003</v>
      </c>
      <c r="F203" s="20">
        <v>73859802</v>
      </c>
      <c r="G203" s="18" t="s">
        <v>414</v>
      </c>
      <c r="I203" s="19" t="s">
        <v>74</v>
      </c>
      <c r="K203" s="18" t="s">
        <v>62</v>
      </c>
      <c r="L203" s="18" t="s">
        <v>49</v>
      </c>
      <c r="N203" s="18">
        <v>19800801</v>
      </c>
      <c r="S203" s="18" t="s">
        <v>57</v>
      </c>
      <c r="AF203" s="19">
        <v>47144856</v>
      </c>
      <c r="AG203" s="20">
        <v>430300668</v>
      </c>
      <c r="AH203" s="20">
        <v>255068</v>
      </c>
      <c r="AI203" s="20">
        <v>12</v>
      </c>
    </row>
    <row r="204" spans="1:35" x14ac:dyDescent="0.2">
      <c r="A204" s="17" t="s">
        <v>511</v>
      </c>
      <c r="B204" s="17" t="s">
        <v>743</v>
      </c>
      <c r="C204" s="17" t="s">
        <v>512</v>
      </c>
      <c r="D204" s="18" t="s">
        <v>513</v>
      </c>
      <c r="E204" s="20">
        <v>2559567475.8800001</v>
      </c>
      <c r="F204" s="20">
        <v>321553703</v>
      </c>
      <c r="G204" s="18" t="s">
        <v>414</v>
      </c>
      <c r="I204" s="19" t="s">
        <v>64</v>
      </c>
      <c r="K204" s="18" t="s">
        <v>48</v>
      </c>
      <c r="L204" s="18" t="s">
        <v>49</v>
      </c>
      <c r="M204" s="18" t="s">
        <v>56</v>
      </c>
      <c r="N204" s="18">
        <v>20181101</v>
      </c>
      <c r="P204" s="18" t="s">
        <v>57</v>
      </c>
      <c r="Q204" s="18" t="s">
        <v>57</v>
      </c>
      <c r="R204" s="18" t="s">
        <v>75</v>
      </c>
      <c r="AF204" s="19">
        <v>113847134</v>
      </c>
      <c r="AG204" s="20">
        <v>615113853.5</v>
      </c>
      <c r="AH204" s="20">
        <v>359462</v>
      </c>
      <c r="AI204" s="20">
        <v>12</v>
      </c>
    </row>
    <row r="205" spans="1:35" x14ac:dyDescent="0.2">
      <c r="A205" s="17" t="s">
        <v>538</v>
      </c>
      <c r="B205" s="17" t="s">
        <v>743</v>
      </c>
      <c r="C205" s="17" t="s">
        <v>539</v>
      </c>
      <c r="D205" s="18" t="s">
        <v>540</v>
      </c>
      <c r="E205" s="20">
        <v>186891333.72</v>
      </c>
      <c r="F205" s="20">
        <v>102687546</v>
      </c>
      <c r="G205" s="18" t="s">
        <v>414</v>
      </c>
      <c r="I205" s="19" t="s">
        <v>64</v>
      </c>
      <c r="K205" s="18" t="s">
        <v>331</v>
      </c>
      <c r="L205" s="18" t="s">
        <v>383</v>
      </c>
      <c r="M205" s="18" t="s">
        <v>56</v>
      </c>
      <c r="N205" s="18">
        <v>20050608</v>
      </c>
      <c r="P205" s="18" t="s">
        <v>57</v>
      </c>
      <c r="AF205" s="19">
        <v>6756486</v>
      </c>
      <c r="AG205" s="20">
        <v>14287488</v>
      </c>
      <c r="AH205" s="20">
        <v>23013</v>
      </c>
      <c r="AI205" s="20">
        <v>12</v>
      </c>
    </row>
    <row r="206" spans="1:35" x14ac:dyDescent="0.2">
      <c r="A206" s="17" t="s">
        <v>587</v>
      </c>
      <c r="B206" s="17" t="s">
        <v>743</v>
      </c>
      <c r="C206" s="17" t="s">
        <v>588</v>
      </c>
      <c r="D206" s="18" t="s">
        <v>589</v>
      </c>
      <c r="E206" s="20">
        <v>940480437.60000002</v>
      </c>
      <c r="F206" s="20">
        <v>217703805</v>
      </c>
      <c r="G206" s="18" t="s">
        <v>414</v>
      </c>
      <c r="I206" s="19" t="s">
        <v>64</v>
      </c>
      <c r="K206" s="18" t="s">
        <v>390</v>
      </c>
      <c r="L206" s="18" t="s">
        <v>279</v>
      </c>
      <c r="M206" s="18" t="s">
        <v>56</v>
      </c>
      <c r="N206" s="18">
        <v>20051024</v>
      </c>
      <c r="P206" s="18" t="s">
        <v>57</v>
      </c>
      <c r="AA206" s="18" t="s">
        <v>485</v>
      </c>
      <c r="AF206" s="19">
        <v>113831337</v>
      </c>
      <c r="AG206" s="20">
        <v>574034954.5</v>
      </c>
      <c r="AH206" s="20">
        <v>376484</v>
      </c>
      <c r="AI206" s="20">
        <v>12</v>
      </c>
    </row>
    <row r="207" spans="1:35" x14ac:dyDescent="0.2">
      <c r="A207" s="17" t="s">
        <v>684</v>
      </c>
      <c r="B207" s="17" t="s">
        <v>743</v>
      </c>
      <c r="C207" s="17" t="s">
        <v>685</v>
      </c>
      <c r="D207" s="18" t="s">
        <v>686</v>
      </c>
      <c r="E207" s="20">
        <v>1953653065.26</v>
      </c>
      <c r="F207" s="20">
        <v>149020066</v>
      </c>
      <c r="G207" s="18" t="s">
        <v>414</v>
      </c>
      <c r="I207" s="19" t="s">
        <v>64</v>
      </c>
      <c r="K207" s="18" t="s">
        <v>48</v>
      </c>
      <c r="L207" s="18" t="s">
        <v>49</v>
      </c>
      <c r="M207" s="18" t="s">
        <v>56</v>
      </c>
      <c r="N207" s="18">
        <v>20190829</v>
      </c>
      <c r="P207" s="18" t="s">
        <v>57</v>
      </c>
      <c r="R207" s="18" t="s">
        <v>75</v>
      </c>
      <c r="AF207" s="19">
        <v>79859035</v>
      </c>
      <c r="AG207" s="20">
        <v>922733833.5</v>
      </c>
      <c r="AH207" s="20">
        <v>484845</v>
      </c>
      <c r="AI207" s="20">
        <v>12</v>
      </c>
    </row>
    <row r="208" spans="1:35" x14ac:dyDescent="0.2">
      <c r="A208" s="17" t="s">
        <v>715</v>
      </c>
      <c r="B208" s="17" t="s">
        <v>743</v>
      </c>
      <c r="C208" s="17" t="s">
        <v>716</v>
      </c>
      <c r="D208" s="18" t="s">
        <v>717</v>
      </c>
      <c r="E208" s="20">
        <v>727104625.77999997</v>
      </c>
      <c r="F208" s="20">
        <v>163027943</v>
      </c>
      <c r="G208" s="18" t="s">
        <v>414</v>
      </c>
      <c r="I208" s="19" t="s">
        <v>64</v>
      </c>
      <c r="K208" s="18" t="s">
        <v>48</v>
      </c>
      <c r="L208" s="18" t="s">
        <v>49</v>
      </c>
      <c r="M208" s="18" t="s">
        <v>56</v>
      </c>
      <c r="N208" s="18">
        <v>20210209</v>
      </c>
      <c r="P208" s="18" t="s">
        <v>57</v>
      </c>
      <c r="AF208" s="19">
        <v>59090227</v>
      </c>
      <c r="AG208" s="20">
        <v>234182842</v>
      </c>
      <c r="AH208" s="20">
        <v>206697</v>
      </c>
      <c r="AI208" s="20">
        <v>12</v>
      </c>
    </row>
    <row r="209" spans="1:35" x14ac:dyDescent="0.2">
      <c r="A209" s="17" t="s">
        <v>590</v>
      </c>
      <c r="B209" s="17" t="s">
        <v>743</v>
      </c>
      <c r="C209" s="17" t="s">
        <v>755</v>
      </c>
      <c r="D209" s="18" t="s">
        <v>591</v>
      </c>
      <c r="E209" s="20">
        <v>70209039.480000004</v>
      </c>
      <c r="F209" s="20">
        <v>81638418</v>
      </c>
      <c r="G209" s="18" t="s">
        <v>414</v>
      </c>
      <c r="I209" s="19" t="s">
        <v>64</v>
      </c>
      <c r="K209" s="18" t="s">
        <v>293</v>
      </c>
      <c r="L209" s="18" t="s">
        <v>19</v>
      </c>
      <c r="N209" s="18">
        <v>19940718</v>
      </c>
      <c r="Z209" s="18" t="s">
        <v>592</v>
      </c>
      <c r="AF209" s="19">
        <v>2917091</v>
      </c>
      <c r="AG209" s="20">
        <v>2754236</v>
      </c>
      <c r="AH209" s="20">
        <v>4064</v>
      </c>
      <c r="AI209" s="20">
        <v>12</v>
      </c>
    </row>
    <row r="210" spans="1:35" x14ac:dyDescent="0.2">
      <c r="A210" s="17" t="s">
        <v>622</v>
      </c>
      <c r="B210" s="17" t="s">
        <v>743</v>
      </c>
      <c r="C210" s="17" t="s">
        <v>623</v>
      </c>
      <c r="D210" s="18" t="s">
        <v>624</v>
      </c>
      <c r="E210" s="20">
        <v>852706946</v>
      </c>
      <c r="F210" s="20">
        <v>304538195</v>
      </c>
      <c r="G210" s="18" t="s">
        <v>414</v>
      </c>
      <c r="H210" s="18" t="s">
        <v>125</v>
      </c>
      <c r="I210" s="19" t="s">
        <v>64</v>
      </c>
      <c r="K210" s="18" t="s">
        <v>48</v>
      </c>
      <c r="L210" s="18" t="s">
        <v>49</v>
      </c>
      <c r="M210" s="18" t="s">
        <v>56</v>
      </c>
      <c r="N210" s="18">
        <v>20060308</v>
      </c>
      <c r="P210" s="18" t="s">
        <v>57</v>
      </c>
      <c r="AF210" s="19">
        <v>105113050</v>
      </c>
      <c r="AG210" s="20">
        <v>324232927.5</v>
      </c>
      <c r="AH210" s="20">
        <v>240228</v>
      </c>
      <c r="AI210" s="20">
        <v>12</v>
      </c>
    </row>
    <row r="211" spans="1:35" x14ac:dyDescent="0.2">
      <c r="A211" s="17" t="s">
        <v>498</v>
      </c>
      <c r="B211" s="17" t="s">
        <v>743</v>
      </c>
      <c r="C211" s="17" t="s">
        <v>499</v>
      </c>
      <c r="D211" s="18" t="s">
        <v>500</v>
      </c>
      <c r="E211" s="20">
        <v>265790766.44999999</v>
      </c>
      <c r="F211" s="20">
        <v>161085313</v>
      </c>
      <c r="G211" s="18" t="s">
        <v>414</v>
      </c>
      <c r="I211" s="19" t="s">
        <v>64</v>
      </c>
      <c r="K211" s="18" t="s">
        <v>48</v>
      </c>
      <c r="L211" s="18" t="s">
        <v>49</v>
      </c>
      <c r="M211" s="18" t="s">
        <v>98</v>
      </c>
      <c r="N211" s="18">
        <v>20120425</v>
      </c>
      <c r="AF211" s="19">
        <v>6829884</v>
      </c>
      <c r="AG211" s="20">
        <v>6805364</v>
      </c>
      <c r="AH211" s="20">
        <v>11107</v>
      </c>
      <c r="AI211" s="20">
        <v>12</v>
      </c>
    </row>
    <row r="212" spans="1:35" x14ac:dyDescent="0.2">
      <c r="A212" s="17" t="s">
        <v>620</v>
      </c>
      <c r="B212" s="17" t="s">
        <v>743</v>
      </c>
      <c r="C212" s="17" t="s">
        <v>621</v>
      </c>
      <c r="D212" s="18" t="s">
        <v>761</v>
      </c>
      <c r="E212" s="20">
        <v>122724734</v>
      </c>
      <c r="F212" s="20">
        <v>278919850</v>
      </c>
      <c r="G212" s="18" t="s">
        <v>414</v>
      </c>
      <c r="I212" s="19" t="s">
        <v>64</v>
      </c>
      <c r="K212" s="18" t="s">
        <v>48</v>
      </c>
      <c r="L212" s="18" t="s">
        <v>49</v>
      </c>
      <c r="M212" s="18" t="s">
        <v>98</v>
      </c>
      <c r="N212" s="18">
        <v>20011029</v>
      </c>
      <c r="AF212" s="19">
        <v>3466816</v>
      </c>
      <c r="AG212" s="20">
        <v>1858498.5</v>
      </c>
      <c r="AH212" s="20">
        <v>3268</v>
      </c>
      <c r="AI212" s="20">
        <v>12</v>
      </c>
    </row>
    <row r="213" spans="1:35" x14ac:dyDescent="0.2">
      <c r="A213" s="17" t="s">
        <v>664</v>
      </c>
      <c r="B213" s="17" t="s">
        <v>743</v>
      </c>
      <c r="C213" s="17" t="s">
        <v>665</v>
      </c>
      <c r="D213" s="18" t="s">
        <v>666</v>
      </c>
      <c r="E213" s="20">
        <v>597125702.32000005</v>
      </c>
      <c r="F213" s="20">
        <v>364101038</v>
      </c>
      <c r="G213" s="18" t="s">
        <v>414</v>
      </c>
      <c r="I213" s="19" t="s">
        <v>64</v>
      </c>
      <c r="K213" s="18" t="s">
        <v>293</v>
      </c>
      <c r="L213" s="18" t="s">
        <v>19</v>
      </c>
      <c r="M213" s="18" t="s">
        <v>54</v>
      </c>
      <c r="N213" s="18">
        <v>20051128</v>
      </c>
      <c r="Z213" s="18" t="s">
        <v>667</v>
      </c>
      <c r="AF213" s="19">
        <v>33529773</v>
      </c>
      <c r="AG213" s="20">
        <v>70938683</v>
      </c>
      <c r="AH213" s="20">
        <v>65593</v>
      </c>
      <c r="AI213" s="20">
        <v>12</v>
      </c>
    </row>
    <row r="214" spans="1:35" x14ac:dyDescent="0.2">
      <c r="A214" s="17" t="s">
        <v>721</v>
      </c>
      <c r="B214" s="17" t="s">
        <v>743</v>
      </c>
      <c r="C214" s="17" t="s">
        <v>722</v>
      </c>
      <c r="D214" s="18" t="s">
        <v>723</v>
      </c>
      <c r="E214" s="20">
        <v>95135048.469999999</v>
      </c>
      <c r="F214" s="20">
        <v>123552011</v>
      </c>
      <c r="G214" s="18" t="s">
        <v>414</v>
      </c>
      <c r="I214" s="19" t="s">
        <v>64</v>
      </c>
      <c r="K214" s="18" t="s">
        <v>293</v>
      </c>
      <c r="L214" s="18" t="s">
        <v>19</v>
      </c>
      <c r="N214" s="18">
        <v>19841019</v>
      </c>
      <c r="Z214" s="18" t="s">
        <v>667</v>
      </c>
      <c r="AF214" s="19">
        <v>3806759</v>
      </c>
      <c r="AG214" s="20">
        <v>2901846</v>
      </c>
      <c r="AH214" s="20">
        <v>3665</v>
      </c>
      <c r="AI214" s="20">
        <v>12</v>
      </c>
    </row>
    <row r="215" spans="1:35" x14ac:dyDescent="0.2">
      <c r="A215" s="17" t="s">
        <v>941</v>
      </c>
      <c r="B215" s="17" t="s">
        <v>743</v>
      </c>
      <c r="C215" s="17" t="s">
        <v>942</v>
      </c>
      <c r="D215" s="18" t="s">
        <v>943</v>
      </c>
      <c r="E215" s="20">
        <v>677366480.34000003</v>
      </c>
      <c r="F215" s="20">
        <v>278751638</v>
      </c>
      <c r="G215" s="18" t="s">
        <v>414</v>
      </c>
      <c r="I215" s="19" t="s">
        <v>64</v>
      </c>
      <c r="K215" s="18" t="s">
        <v>48</v>
      </c>
      <c r="L215" s="18" t="s">
        <v>49</v>
      </c>
      <c r="M215" s="18" t="s">
        <v>56</v>
      </c>
      <c r="N215" s="18">
        <v>20241107</v>
      </c>
      <c r="P215" s="18" t="s">
        <v>57</v>
      </c>
      <c r="AF215" s="19">
        <v>23986179</v>
      </c>
      <c r="AG215" s="20">
        <v>59968654</v>
      </c>
      <c r="AH215" s="20">
        <v>49718</v>
      </c>
      <c r="AI215" s="20">
        <v>2</v>
      </c>
    </row>
    <row r="216" spans="1:35" x14ac:dyDescent="0.2">
      <c r="A216" s="17" t="s">
        <v>734</v>
      </c>
      <c r="B216" s="17" t="s">
        <v>743</v>
      </c>
      <c r="C216" s="17" t="s">
        <v>735</v>
      </c>
      <c r="D216" s="18" t="s">
        <v>736</v>
      </c>
      <c r="E216" s="20">
        <v>299332612.18000001</v>
      </c>
      <c r="F216" s="20">
        <v>198233518</v>
      </c>
      <c r="G216" s="18" t="s">
        <v>414</v>
      </c>
      <c r="I216" s="19" t="s">
        <v>64</v>
      </c>
      <c r="K216" s="18" t="s">
        <v>48</v>
      </c>
      <c r="L216" s="18" t="s">
        <v>49</v>
      </c>
      <c r="M216" s="18" t="s">
        <v>98</v>
      </c>
      <c r="N216" s="18">
        <v>20060515</v>
      </c>
      <c r="AF216" s="19">
        <v>30851930</v>
      </c>
      <c r="AG216" s="20">
        <v>54249257.5</v>
      </c>
      <c r="AH216" s="20">
        <v>52426</v>
      </c>
      <c r="AI216" s="20">
        <v>12</v>
      </c>
    </row>
    <row r="217" spans="1:35" x14ac:dyDescent="0.2">
      <c r="A217" s="17" t="s">
        <v>547</v>
      </c>
      <c r="B217" s="17" t="s">
        <v>743</v>
      </c>
      <c r="C217" s="17" t="s">
        <v>548</v>
      </c>
      <c r="D217" s="18" t="s">
        <v>549</v>
      </c>
      <c r="E217" s="20">
        <v>96416063.099999994</v>
      </c>
      <c r="F217" s="20">
        <v>428515836</v>
      </c>
      <c r="G217" s="18" t="s">
        <v>550</v>
      </c>
      <c r="I217" s="19" t="s">
        <v>74</v>
      </c>
      <c r="K217" s="18" t="s">
        <v>62</v>
      </c>
      <c r="L217" s="18" t="s">
        <v>49</v>
      </c>
      <c r="N217" s="18">
        <v>20030721</v>
      </c>
      <c r="AF217" s="19">
        <v>5959707</v>
      </c>
      <c r="AG217" s="20">
        <v>1515922</v>
      </c>
      <c r="AH217" s="20">
        <v>2338</v>
      </c>
      <c r="AI217" s="20">
        <v>12</v>
      </c>
    </row>
  </sheetData>
  <autoFilter ref="A10:AI217">
    <sortState ref="A11:AI217">
      <sortCondition ref="G10:G217"/>
    </sortState>
  </autoFilter>
  <phoneticPr fontId="6" type="noConversion"/>
  <pageMargins left="0.75" right="0.75" top="1" bottom="1" header="0.5" footer="0.5"/>
  <pageSetup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70"/>
  <sheetViews>
    <sheetView topLeftCell="C1" zoomScale="90" zoomScaleNormal="90" workbookViewId="0">
      <selection activeCell="C1" sqref="C1"/>
    </sheetView>
  </sheetViews>
  <sheetFormatPr defaultColWidth="9" defaultRowHeight="12.75" x14ac:dyDescent="0.2"/>
  <cols>
    <col min="1" max="1" width="8.28515625" style="17" hidden="1" customWidth="1"/>
    <col min="2" max="2" width="8.140625" style="28" hidden="1" customWidth="1"/>
    <col min="3" max="3" width="12.42578125" style="23" customWidth="1"/>
    <col min="4" max="4" width="49.140625" style="28" bestFit="1" customWidth="1"/>
    <col min="5" max="5" width="11" style="18" bestFit="1" customWidth="1"/>
    <col min="6" max="6" width="22.5703125" style="24" bestFit="1" customWidth="1"/>
    <col min="7" max="7" width="21.5703125" style="24" bestFit="1" customWidth="1"/>
    <col min="8" max="8" width="14.140625" style="18" bestFit="1" customWidth="1"/>
    <col min="9" max="9" width="35" style="18" bestFit="1" customWidth="1"/>
    <col min="10" max="10" width="24" style="18" bestFit="1" customWidth="1"/>
    <col min="11" max="11" width="19.7109375" style="18" bestFit="1" customWidth="1"/>
    <col min="12" max="12" width="16.42578125" style="32" bestFit="1" customWidth="1"/>
    <col min="13" max="14" width="15.5703125" style="18" bestFit="1" customWidth="1"/>
    <col min="15" max="15" width="18.140625" style="18" bestFit="1" customWidth="1"/>
    <col min="16" max="16" width="11.85546875" style="18" bestFit="1" customWidth="1"/>
    <col min="17" max="17" width="20" style="18" bestFit="1" customWidth="1"/>
    <col min="18" max="18" width="19.140625" style="18" bestFit="1" customWidth="1"/>
    <col min="19" max="19" width="20.5703125" style="18" bestFit="1" customWidth="1"/>
    <col min="20" max="20" width="17" style="18" bestFit="1" customWidth="1"/>
    <col min="21" max="21" width="34" style="18" bestFit="1" customWidth="1"/>
    <col min="22" max="22" width="49.28515625" style="18" bestFit="1" customWidth="1"/>
    <col min="23" max="23" width="30.28515625" style="18" bestFit="1" customWidth="1"/>
    <col min="24" max="24" width="34.85546875" style="19" bestFit="1" customWidth="1"/>
    <col min="25" max="25" width="27.140625" style="19" bestFit="1" customWidth="1"/>
    <col min="26" max="27" width="21.5703125" style="34" bestFit="1" customWidth="1"/>
    <col min="28" max="28" width="21.5703125" style="20" bestFit="1" customWidth="1"/>
    <col min="29" max="29" width="16.28515625" style="18" bestFit="1" customWidth="1"/>
    <col min="30" max="16384" width="9" style="17"/>
  </cols>
  <sheetData>
    <row r="1" spans="1:29" x14ac:dyDescent="0.2">
      <c r="C1" s="2" t="s">
        <v>24</v>
      </c>
    </row>
    <row r="2" spans="1:29" x14ac:dyDescent="0.2">
      <c r="C2" s="3" t="s">
        <v>2</v>
      </c>
      <c r="D2" s="2"/>
      <c r="E2" s="1"/>
      <c r="F2" s="26"/>
      <c r="G2" s="26"/>
      <c r="I2" s="1"/>
      <c r="J2" s="19"/>
      <c r="K2" s="1"/>
      <c r="L2" s="29"/>
      <c r="M2" s="1"/>
      <c r="N2" s="1"/>
      <c r="T2" s="19"/>
      <c r="U2" s="19"/>
      <c r="V2" s="19"/>
      <c r="W2" s="19"/>
    </row>
    <row r="3" spans="1:29" x14ac:dyDescent="0.2">
      <c r="C3" s="3" t="s">
        <v>987</v>
      </c>
      <c r="D3" s="2"/>
      <c r="E3" s="1"/>
      <c r="F3" s="26"/>
      <c r="G3" s="26"/>
      <c r="I3" s="1"/>
      <c r="J3" s="19"/>
      <c r="K3" s="1"/>
      <c r="L3" s="29"/>
      <c r="M3" s="1"/>
      <c r="N3" s="1"/>
      <c r="T3" s="19"/>
      <c r="U3" s="19"/>
      <c r="V3" s="19"/>
      <c r="W3" s="19"/>
    </row>
    <row r="4" spans="1:29" s="12" customFormat="1" ht="4.9000000000000004" customHeight="1" x14ac:dyDescent="0.2">
      <c r="B4" s="9"/>
      <c r="C4" s="21"/>
      <c r="D4" s="9"/>
      <c r="E4" s="8"/>
      <c r="F4" s="25"/>
      <c r="G4" s="25"/>
      <c r="H4" s="8"/>
      <c r="I4" s="8"/>
      <c r="J4" s="11"/>
      <c r="K4" s="8"/>
      <c r="L4" s="30"/>
      <c r="M4" s="8"/>
      <c r="N4" s="8"/>
      <c r="O4" s="8"/>
      <c r="P4" s="8"/>
      <c r="Q4" s="8"/>
      <c r="R4" s="8"/>
      <c r="S4" s="8"/>
      <c r="T4" s="11"/>
      <c r="U4" s="11"/>
      <c r="V4" s="11"/>
      <c r="W4" s="11"/>
      <c r="X4" s="11"/>
      <c r="Y4" s="11"/>
      <c r="Z4" s="35"/>
      <c r="AA4" s="35"/>
      <c r="AB4" s="57"/>
      <c r="AC4" s="8"/>
    </row>
    <row r="5" spans="1:29" s="7" customFormat="1" ht="13.5" thickBot="1" x14ac:dyDescent="0.25">
      <c r="B5" s="2"/>
      <c r="C5" s="22"/>
      <c r="D5" s="2"/>
      <c r="E5" s="1"/>
      <c r="F5" s="26"/>
      <c r="G5" s="26"/>
      <c r="H5" s="1"/>
      <c r="I5" s="1"/>
      <c r="J5" s="1"/>
      <c r="K5" s="1"/>
      <c r="L5" s="29"/>
      <c r="M5" s="1"/>
      <c r="N5" s="1"/>
      <c r="O5" s="1"/>
      <c r="P5" s="1"/>
      <c r="Q5" s="1"/>
      <c r="R5" s="1"/>
      <c r="S5" s="1"/>
      <c r="T5" s="1"/>
      <c r="U5" s="1"/>
      <c r="V5" s="1"/>
      <c r="W5" s="1"/>
      <c r="X5" s="1"/>
      <c r="Y5" s="6"/>
      <c r="Z5" s="36"/>
      <c r="AA5" s="36"/>
      <c r="AB5" s="36"/>
      <c r="AC5" s="5"/>
    </row>
    <row r="6" spans="1:29" s="7" customFormat="1" ht="15.75" x14ac:dyDescent="0.25">
      <c r="B6" s="2"/>
      <c r="C6" s="22"/>
      <c r="D6" s="42" t="s">
        <v>40</v>
      </c>
      <c r="E6" s="48"/>
      <c r="F6" s="48" t="s">
        <v>41</v>
      </c>
      <c r="G6" s="52"/>
      <c r="H6" s="1"/>
      <c r="I6" s="1"/>
      <c r="J6" s="1"/>
      <c r="K6" s="1"/>
      <c r="L6" s="29"/>
      <c r="M6" s="1"/>
      <c r="N6" s="1"/>
      <c r="O6" s="1"/>
      <c r="P6" s="1"/>
      <c r="Q6" s="1"/>
      <c r="R6" s="1"/>
      <c r="S6" s="1"/>
      <c r="T6" s="1"/>
      <c r="U6" s="1"/>
      <c r="V6" s="1"/>
      <c r="W6" s="1"/>
      <c r="X6" s="1"/>
      <c r="Y6" s="6"/>
      <c r="Z6" s="36"/>
      <c r="AA6" s="36"/>
      <c r="AB6" s="36"/>
      <c r="AC6" s="36"/>
    </row>
    <row r="7" spans="1:29" s="7" customFormat="1" ht="6.75" customHeight="1" x14ac:dyDescent="0.25">
      <c r="B7" s="2"/>
      <c r="C7" s="22"/>
      <c r="D7" s="49"/>
      <c r="E7" s="50"/>
      <c r="F7" s="50"/>
      <c r="G7" s="53"/>
      <c r="H7" s="1"/>
      <c r="I7" s="1"/>
      <c r="J7" s="1"/>
      <c r="K7" s="1"/>
      <c r="L7" s="29"/>
      <c r="M7" s="1"/>
      <c r="N7" s="1"/>
      <c r="O7" s="1"/>
      <c r="P7" s="1"/>
      <c r="Q7" s="1"/>
      <c r="R7" s="1"/>
      <c r="S7" s="1"/>
      <c r="T7" s="1"/>
      <c r="U7" s="1"/>
      <c r="V7" s="1"/>
      <c r="W7" s="1"/>
      <c r="X7" s="1"/>
      <c r="Y7" s="6"/>
      <c r="Z7" s="36"/>
      <c r="AA7" s="36"/>
      <c r="AB7" s="36"/>
      <c r="AC7" s="36"/>
    </row>
    <row r="8" spans="1:29" s="7" customFormat="1" ht="16.5" thickBot="1" x14ac:dyDescent="0.3">
      <c r="B8" s="2"/>
      <c r="C8" s="22"/>
      <c r="D8" s="56">
        <f>SUBTOTAL(3,D11:D70)</f>
        <v>60</v>
      </c>
      <c r="E8" s="51"/>
      <c r="F8" s="54">
        <f>SUBTOTAL(9,F11:F70)</f>
        <v>11679620649.6</v>
      </c>
      <c r="G8" s="55"/>
      <c r="H8" s="1"/>
      <c r="I8" s="1"/>
      <c r="J8" s="1"/>
      <c r="K8" s="1"/>
      <c r="L8" s="29"/>
      <c r="M8" s="1"/>
      <c r="N8" s="1"/>
      <c r="O8" s="1"/>
      <c r="P8" s="1"/>
      <c r="Q8" s="1"/>
      <c r="R8" s="1"/>
      <c r="S8" s="1"/>
      <c r="T8" s="1"/>
      <c r="U8" s="1"/>
      <c r="V8" s="1"/>
      <c r="W8" s="1"/>
      <c r="X8" s="1"/>
      <c r="Y8" s="6"/>
      <c r="Z8" s="36"/>
      <c r="AA8" s="36"/>
      <c r="AB8" s="36"/>
      <c r="AC8" s="36"/>
    </row>
    <row r="9" spans="1:29" s="7" customFormat="1" x14ac:dyDescent="0.2">
      <c r="B9" s="2"/>
      <c r="C9" s="22"/>
      <c r="D9" s="2"/>
      <c r="E9" s="1"/>
      <c r="F9" s="26"/>
      <c r="G9" s="26"/>
      <c r="H9" s="1"/>
      <c r="I9" s="1"/>
      <c r="J9" s="1"/>
      <c r="K9" s="1"/>
      <c r="L9" s="29"/>
      <c r="M9" s="1"/>
      <c r="N9" s="1"/>
      <c r="O9" s="1"/>
      <c r="P9" s="1"/>
      <c r="Q9" s="1"/>
      <c r="R9" s="1"/>
      <c r="S9" s="1"/>
      <c r="T9" s="1"/>
      <c r="U9" s="1"/>
      <c r="V9" s="1"/>
      <c r="W9" s="1"/>
      <c r="X9" s="1"/>
      <c r="Y9" s="6"/>
      <c r="Z9" s="36"/>
      <c r="AA9" s="36"/>
      <c r="AB9" s="36"/>
      <c r="AC9" s="36"/>
    </row>
    <row r="10" spans="1:29" s="15" customFormat="1" ht="39.75" customHeight="1" thickBot="1" x14ac:dyDescent="0.25">
      <c r="A10" s="14" t="s">
        <v>30</v>
      </c>
      <c r="B10" s="33" t="s">
        <v>32</v>
      </c>
      <c r="C10" s="14" t="s">
        <v>0</v>
      </c>
      <c r="D10" s="14" t="s">
        <v>3</v>
      </c>
      <c r="E10" s="16" t="s">
        <v>4</v>
      </c>
      <c r="F10" s="16" t="s">
        <v>982</v>
      </c>
      <c r="G10" s="16" t="s">
        <v>983</v>
      </c>
      <c r="H10" s="15" t="s">
        <v>20</v>
      </c>
      <c r="I10" s="15" t="s">
        <v>5</v>
      </c>
      <c r="J10" s="27" t="s">
        <v>25</v>
      </c>
      <c r="K10" s="15" t="s">
        <v>7</v>
      </c>
      <c r="L10" s="15" t="s">
        <v>8</v>
      </c>
      <c r="M10" s="15" t="s">
        <v>6</v>
      </c>
      <c r="N10" s="31" t="s">
        <v>39</v>
      </c>
      <c r="O10" s="15" t="s">
        <v>34</v>
      </c>
      <c r="P10" s="15" t="s">
        <v>21</v>
      </c>
      <c r="Q10" s="15" t="s">
        <v>42</v>
      </c>
      <c r="R10" s="15" t="s">
        <v>762</v>
      </c>
      <c r="S10" s="15" t="s">
        <v>22</v>
      </c>
      <c r="T10" s="15" t="s">
        <v>33</v>
      </c>
      <c r="U10" s="15" t="s">
        <v>29</v>
      </c>
      <c r="V10" s="13" t="s">
        <v>27</v>
      </c>
      <c r="W10" s="15" t="s">
        <v>31</v>
      </c>
      <c r="X10" s="27" t="s">
        <v>1</v>
      </c>
      <c r="Y10" s="27" t="s">
        <v>26</v>
      </c>
      <c r="Z10" s="16" t="s">
        <v>984</v>
      </c>
      <c r="AA10" s="16" t="s">
        <v>985</v>
      </c>
      <c r="AB10" s="16" t="s">
        <v>986</v>
      </c>
      <c r="AC10" s="16" t="s">
        <v>23</v>
      </c>
    </row>
    <row r="11" spans="1:29" ht="13.5" thickTop="1" x14ac:dyDescent="0.2">
      <c r="A11" s="17" t="s">
        <v>926</v>
      </c>
      <c r="B11" s="28">
        <v>1179440</v>
      </c>
      <c r="C11" s="23" t="s">
        <v>754</v>
      </c>
      <c r="D11" s="28" t="s">
        <v>927</v>
      </c>
      <c r="E11" s="18" t="s">
        <v>928</v>
      </c>
      <c r="F11" s="24">
        <v>775519543.5</v>
      </c>
      <c r="G11" s="24">
        <v>397702330</v>
      </c>
      <c r="H11" s="18" t="s">
        <v>76</v>
      </c>
      <c r="I11" s="18" t="s">
        <v>64</v>
      </c>
      <c r="K11" s="18" t="s">
        <v>53</v>
      </c>
      <c r="L11" s="32" t="s">
        <v>49</v>
      </c>
      <c r="M11" s="18" t="s">
        <v>54</v>
      </c>
      <c r="N11" s="18">
        <v>20170713</v>
      </c>
      <c r="Q11" s="18" t="s">
        <v>57</v>
      </c>
      <c r="Z11" s="34">
        <v>10860916</v>
      </c>
      <c r="AA11" s="34">
        <v>14576489.5</v>
      </c>
      <c r="AB11" s="20">
        <v>3452</v>
      </c>
      <c r="AC11" s="18">
        <v>12</v>
      </c>
    </row>
    <row r="12" spans="1:29" x14ac:dyDescent="0.2">
      <c r="A12" s="17" t="s">
        <v>795</v>
      </c>
      <c r="B12" s="28">
        <v>1058114</v>
      </c>
      <c r="C12" s="23" t="s">
        <v>754</v>
      </c>
      <c r="D12" s="28" t="s">
        <v>796</v>
      </c>
      <c r="E12" s="18" t="s">
        <v>797</v>
      </c>
      <c r="F12" s="24">
        <v>130068278.34</v>
      </c>
      <c r="G12" s="24">
        <v>285864348</v>
      </c>
      <c r="H12" s="18" t="s">
        <v>76</v>
      </c>
      <c r="I12" s="18" t="s">
        <v>74</v>
      </c>
      <c r="K12" s="18" t="s">
        <v>62</v>
      </c>
      <c r="L12" s="32" t="s">
        <v>49</v>
      </c>
      <c r="M12" s="18" t="s">
        <v>791</v>
      </c>
      <c r="N12" s="18">
        <v>20181005</v>
      </c>
      <c r="P12" s="18" t="s">
        <v>57</v>
      </c>
      <c r="Q12" s="18" t="s">
        <v>57</v>
      </c>
      <c r="R12" s="18" t="s">
        <v>57</v>
      </c>
      <c r="Z12" s="34">
        <v>26844708</v>
      </c>
      <c r="AA12" s="34">
        <v>11288663</v>
      </c>
      <c r="AB12" s="20">
        <v>4965</v>
      </c>
      <c r="AC12" s="18">
        <v>12</v>
      </c>
    </row>
    <row r="13" spans="1:29" x14ac:dyDescent="0.2">
      <c r="A13" s="17" t="s">
        <v>844</v>
      </c>
      <c r="B13" s="28">
        <v>27836</v>
      </c>
      <c r="C13" s="23" t="s">
        <v>754</v>
      </c>
      <c r="D13" s="28" t="s">
        <v>845</v>
      </c>
      <c r="E13" s="18" t="s">
        <v>846</v>
      </c>
      <c r="F13" s="24">
        <v>80290606.799999997</v>
      </c>
      <c r="G13" s="24">
        <v>535270712</v>
      </c>
      <c r="H13" s="18" t="s">
        <v>76</v>
      </c>
      <c r="I13" s="18" t="s">
        <v>64</v>
      </c>
      <c r="K13" s="18" t="s">
        <v>48</v>
      </c>
      <c r="L13" s="32" t="s">
        <v>49</v>
      </c>
      <c r="Z13" s="34">
        <v>97844299</v>
      </c>
      <c r="AA13" s="34">
        <v>11558773.5</v>
      </c>
      <c r="AB13" s="20">
        <v>4859</v>
      </c>
      <c r="AC13" s="18">
        <v>12</v>
      </c>
    </row>
    <row r="14" spans="1:29" x14ac:dyDescent="0.2">
      <c r="A14" s="17" t="s">
        <v>868</v>
      </c>
      <c r="B14" s="28">
        <v>1114615</v>
      </c>
      <c r="C14" s="23" t="s">
        <v>754</v>
      </c>
      <c r="D14" s="28" t="s">
        <v>869</v>
      </c>
      <c r="E14" s="18" t="s">
        <v>870</v>
      </c>
      <c r="F14" s="24">
        <v>65478182.659999996</v>
      </c>
      <c r="G14" s="24">
        <v>344622014</v>
      </c>
      <c r="H14" s="18" t="s">
        <v>76</v>
      </c>
      <c r="I14" s="18" t="s">
        <v>74</v>
      </c>
      <c r="K14" s="18" t="s">
        <v>53</v>
      </c>
      <c r="L14" s="32" t="s">
        <v>49</v>
      </c>
      <c r="M14" s="18" t="s">
        <v>791</v>
      </c>
      <c r="N14" s="18">
        <v>20111129</v>
      </c>
      <c r="P14" s="18" t="s">
        <v>57</v>
      </c>
      <c r="T14" s="18" t="s">
        <v>57</v>
      </c>
      <c r="Z14" s="34">
        <v>92314261</v>
      </c>
      <c r="AA14" s="34">
        <v>17127357</v>
      </c>
      <c r="AB14" s="20">
        <v>9328</v>
      </c>
      <c r="AC14" s="18">
        <v>12</v>
      </c>
    </row>
    <row r="15" spans="1:29" x14ac:dyDescent="0.2">
      <c r="A15" s="17" t="s">
        <v>802</v>
      </c>
      <c r="B15" s="28">
        <v>37598</v>
      </c>
      <c r="C15" s="23" t="s">
        <v>754</v>
      </c>
      <c r="D15" s="28" t="s">
        <v>803</v>
      </c>
      <c r="E15" s="18" t="s">
        <v>804</v>
      </c>
      <c r="F15" s="24">
        <v>83185613.400000006</v>
      </c>
      <c r="G15" s="24">
        <v>1109141512</v>
      </c>
      <c r="H15" s="18" t="s">
        <v>76</v>
      </c>
      <c r="I15" s="18" t="s">
        <v>74</v>
      </c>
      <c r="K15" s="18" t="s">
        <v>708</v>
      </c>
      <c r="L15" s="32" t="s">
        <v>124</v>
      </c>
      <c r="M15" s="18" t="s">
        <v>791</v>
      </c>
      <c r="N15" s="18">
        <v>20050413</v>
      </c>
      <c r="Q15" s="18" t="s">
        <v>57</v>
      </c>
      <c r="Z15" s="34">
        <v>39276462</v>
      </c>
      <c r="AA15" s="34">
        <v>4788082</v>
      </c>
      <c r="AB15" s="20">
        <v>3655</v>
      </c>
      <c r="AC15" s="18">
        <v>12</v>
      </c>
    </row>
    <row r="16" spans="1:29" x14ac:dyDescent="0.2">
      <c r="A16" s="17" t="s">
        <v>805</v>
      </c>
      <c r="B16" s="28">
        <v>1062292</v>
      </c>
      <c r="C16" s="23" t="s">
        <v>754</v>
      </c>
      <c r="D16" s="28" t="s">
        <v>806</v>
      </c>
      <c r="E16" s="18" t="s">
        <v>807</v>
      </c>
      <c r="F16" s="24">
        <v>5726764.6500000004</v>
      </c>
      <c r="G16" s="24">
        <v>114535293</v>
      </c>
      <c r="H16" s="18" t="s">
        <v>76</v>
      </c>
      <c r="I16" s="18" t="s">
        <v>64</v>
      </c>
      <c r="K16" s="18" t="s">
        <v>53</v>
      </c>
      <c r="L16" s="32" t="s">
        <v>49</v>
      </c>
      <c r="O16" s="18" t="s">
        <v>90</v>
      </c>
      <c r="Z16" s="34">
        <v>15707171</v>
      </c>
      <c r="AA16" s="34">
        <v>2230631</v>
      </c>
      <c r="AB16" s="20">
        <v>2866</v>
      </c>
      <c r="AC16" s="18">
        <v>12</v>
      </c>
    </row>
    <row r="17" spans="1:29" x14ac:dyDescent="0.2">
      <c r="A17" s="17" t="s">
        <v>788</v>
      </c>
      <c r="B17" s="28">
        <v>1011549</v>
      </c>
      <c r="C17" s="23" t="s">
        <v>754</v>
      </c>
      <c r="D17" s="28" t="s">
        <v>789</v>
      </c>
      <c r="E17" s="18" t="s">
        <v>790</v>
      </c>
      <c r="F17" s="24">
        <v>29233630.66</v>
      </c>
      <c r="G17" s="24">
        <v>449748164</v>
      </c>
      <c r="H17" s="18" t="s">
        <v>76</v>
      </c>
      <c r="I17" s="18" t="s">
        <v>64</v>
      </c>
      <c r="J17" s="18" t="s">
        <v>82</v>
      </c>
      <c r="K17" s="18" t="s">
        <v>53</v>
      </c>
      <c r="L17" s="32" t="s">
        <v>49</v>
      </c>
      <c r="Z17" s="34">
        <v>31122642</v>
      </c>
      <c r="AA17" s="34">
        <v>2710035.5</v>
      </c>
      <c r="AB17" s="20">
        <v>2044</v>
      </c>
      <c r="AC17" s="18">
        <v>12</v>
      </c>
    </row>
    <row r="18" spans="1:29" x14ac:dyDescent="0.2">
      <c r="A18" s="17" t="s">
        <v>874</v>
      </c>
      <c r="B18" s="28">
        <v>1118519</v>
      </c>
      <c r="C18" s="23" t="s">
        <v>754</v>
      </c>
      <c r="D18" s="28" t="s">
        <v>875</v>
      </c>
      <c r="E18" s="18" t="s">
        <v>876</v>
      </c>
      <c r="F18" s="24">
        <v>47205904.960000001</v>
      </c>
      <c r="G18" s="24">
        <v>295036906</v>
      </c>
      <c r="H18" s="18" t="s">
        <v>76</v>
      </c>
      <c r="I18" s="18" t="s">
        <v>64</v>
      </c>
      <c r="K18" s="18" t="s">
        <v>62</v>
      </c>
      <c r="L18" s="32" t="s">
        <v>49</v>
      </c>
      <c r="M18" s="18" t="s">
        <v>786</v>
      </c>
      <c r="N18" s="18">
        <v>20110106</v>
      </c>
      <c r="P18" s="18" t="s">
        <v>57</v>
      </c>
      <c r="Z18" s="34">
        <v>2686214</v>
      </c>
      <c r="AA18" s="34">
        <v>321971</v>
      </c>
      <c r="AB18" s="20">
        <v>402</v>
      </c>
      <c r="AC18" s="18">
        <v>12</v>
      </c>
    </row>
    <row r="19" spans="1:29" x14ac:dyDescent="0.2">
      <c r="A19" s="17" t="s">
        <v>778</v>
      </c>
      <c r="B19" s="28">
        <v>1185336</v>
      </c>
      <c r="C19" s="23" t="s">
        <v>754</v>
      </c>
      <c r="D19" s="28" t="s">
        <v>779</v>
      </c>
      <c r="E19" s="18" t="s">
        <v>780</v>
      </c>
      <c r="F19" s="24">
        <v>30838514.59</v>
      </c>
      <c r="G19" s="24">
        <v>237219343</v>
      </c>
      <c r="H19" s="18" t="s">
        <v>76</v>
      </c>
      <c r="I19" s="18" t="s">
        <v>64</v>
      </c>
      <c r="K19" s="18" t="s">
        <v>123</v>
      </c>
      <c r="L19" s="32" t="s">
        <v>124</v>
      </c>
      <c r="M19" s="18" t="s">
        <v>744</v>
      </c>
      <c r="N19" s="18">
        <v>20211101</v>
      </c>
      <c r="Z19" s="34">
        <v>9631226</v>
      </c>
      <c r="AA19" s="34">
        <v>704958.5</v>
      </c>
      <c r="AB19" s="20">
        <v>665</v>
      </c>
      <c r="AC19" s="18">
        <v>12</v>
      </c>
    </row>
    <row r="20" spans="1:29" x14ac:dyDescent="0.2">
      <c r="A20" s="17" t="s">
        <v>962</v>
      </c>
      <c r="B20" s="28">
        <v>1187641</v>
      </c>
      <c r="C20" s="23" t="s">
        <v>754</v>
      </c>
      <c r="D20" s="28" t="s">
        <v>963</v>
      </c>
      <c r="E20" s="18" t="s">
        <v>964</v>
      </c>
      <c r="F20" s="24">
        <v>73582168.099999994</v>
      </c>
      <c r="G20" s="24">
        <v>105117383</v>
      </c>
      <c r="H20" s="18" t="s">
        <v>76</v>
      </c>
      <c r="I20" s="18" t="s">
        <v>74</v>
      </c>
      <c r="K20" s="18" t="s">
        <v>48</v>
      </c>
      <c r="L20" s="32" t="s">
        <v>49</v>
      </c>
      <c r="M20" s="18" t="s">
        <v>54</v>
      </c>
      <c r="N20" s="18">
        <v>20230815</v>
      </c>
      <c r="O20" s="18" t="s">
        <v>100</v>
      </c>
      <c r="Z20" s="34">
        <v>33765210</v>
      </c>
      <c r="AA20" s="34">
        <v>30024182</v>
      </c>
      <c r="AB20" s="20">
        <v>26200</v>
      </c>
      <c r="AC20" s="18">
        <v>12</v>
      </c>
    </row>
    <row r="21" spans="1:29" x14ac:dyDescent="0.2">
      <c r="A21" s="17" t="s">
        <v>877</v>
      </c>
      <c r="B21" s="28">
        <v>1120575</v>
      </c>
      <c r="C21" s="23" t="s">
        <v>754</v>
      </c>
      <c r="D21" s="28" t="s">
        <v>878</v>
      </c>
      <c r="E21" s="18" t="s">
        <v>879</v>
      </c>
      <c r="F21" s="24">
        <v>22577781.239999998</v>
      </c>
      <c r="G21" s="24">
        <v>167242824</v>
      </c>
      <c r="H21" s="18" t="s">
        <v>76</v>
      </c>
      <c r="I21" s="18" t="s">
        <v>74</v>
      </c>
      <c r="K21" s="18" t="s">
        <v>62</v>
      </c>
      <c r="L21" s="32" t="s">
        <v>49</v>
      </c>
      <c r="M21" s="18" t="s">
        <v>791</v>
      </c>
      <c r="N21" s="18">
        <v>20190104</v>
      </c>
      <c r="O21" s="18" t="s">
        <v>90</v>
      </c>
      <c r="Z21" s="34">
        <v>31542426</v>
      </c>
      <c r="AA21" s="34">
        <v>5231079</v>
      </c>
      <c r="AB21" s="20">
        <v>3320</v>
      </c>
      <c r="AC21" s="18">
        <v>12</v>
      </c>
    </row>
    <row r="22" spans="1:29" x14ac:dyDescent="0.2">
      <c r="A22" s="17" t="s">
        <v>850</v>
      </c>
      <c r="B22" s="28">
        <v>39347</v>
      </c>
      <c r="C22" s="23" t="s">
        <v>754</v>
      </c>
      <c r="D22" s="28" t="s">
        <v>851</v>
      </c>
      <c r="E22" s="18" t="s">
        <v>852</v>
      </c>
      <c r="F22" s="24">
        <v>209952624.63999999</v>
      </c>
      <c r="G22" s="24">
        <v>656101952</v>
      </c>
      <c r="H22" s="18" t="s">
        <v>76</v>
      </c>
      <c r="I22" s="18" t="s">
        <v>64</v>
      </c>
      <c r="K22" s="18" t="s">
        <v>48</v>
      </c>
      <c r="L22" s="32" t="s">
        <v>49</v>
      </c>
      <c r="Q22" s="18" t="s">
        <v>57</v>
      </c>
      <c r="Z22" s="34">
        <v>52521454</v>
      </c>
      <c r="AA22" s="34">
        <v>14083421.5</v>
      </c>
      <c r="AB22" s="20">
        <v>7220</v>
      </c>
      <c r="AC22" s="18">
        <v>12</v>
      </c>
    </row>
    <row r="23" spans="1:29" x14ac:dyDescent="0.2">
      <c r="A23" s="17" t="s">
        <v>965</v>
      </c>
      <c r="B23" s="28">
        <v>1187500</v>
      </c>
      <c r="C23" s="23" t="s">
        <v>754</v>
      </c>
      <c r="D23" s="28" t="s">
        <v>966</v>
      </c>
      <c r="E23" s="18" t="s">
        <v>967</v>
      </c>
      <c r="F23" s="24">
        <v>24817429.245000001</v>
      </c>
      <c r="G23" s="24">
        <v>709069407</v>
      </c>
      <c r="H23" s="18" t="s">
        <v>118</v>
      </c>
      <c r="I23" s="18" t="s">
        <v>64</v>
      </c>
      <c r="K23" s="18" t="s">
        <v>87</v>
      </c>
      <c r="L23" s="32" t="s">
        <v>292</v>
      </c>
      <c r="M23" s="18" t="s">
        <v>98</v>
      </c>
      <c r="N23" s="18">
        <v>20240626</v>
      </c>
      <c r="Z23" s="34">
        <v>18883334</v>
      </c>
      <c r="AA23" s="34">
        <v>966019.5</v>
      </c>
      <c r="AB23" s="20">
        <v>313</v>
      </c>
      <c r="AC23" s="18">
        <v>6</v>
      </c>
    </row>
    <row r="24" spans="1:29" x14ac:dyDescent="0.2">
      <c r="A24" s="17" t="s">
        <v>923</v>
      </c>
      <c r="B24" s="28">
        <v>1176145</v>
      </c>
      <c r="C24" s="23" t="s">
        <v>754</v>
      </c>
      <c r="D24" s="28" t="s">
        <v>924</v>
      </c>
      <c r="E24" s="18" t="s">
        <v>925</v>
      </c>
      <c r="F24" s="24">
        <v>15307783.824999999</v>
      </c>
      <c r="G24" s="24">
        <v>612311353</v>
      </c>
      <c r="H24" s="18" t="s">
        <v>118</v>
      </c>
      <c r="I24" s="18" t="s">
        <v>64</v>
      </c>
      <c r="K24" s="18" t="s">
        <v>87</v>
      </c>
      <c r="L24" s="32" t="s">
        <v>292</v>
      </c>
      <c r="M24" s="18" t="s">
        <v>98</v>
      </c>
      <c r="N24" s="18">
        <v>20160822</v>
      </c>
      <c r="O24" s="18" t="s">
        <v>100</v>
      </c>
      <c r="Z24" s="34">
        <v>3447927</v>
      </c>
      <c r="AA24" s="34">
        <v>80542</v>
      </c>
      <c r="AB24" s="20">
        <v>233</v>
      </c>
      <c r="AC24" s="18">
        <v>12</v>
      </c>
    </row>
    <row r="25" spans="1:29" x14ac:dyDescent="0.2">
      <c r="A25" s="17" t="s">
        <v>911</v>
      </c>
      <c r="B25" s="28">
        <v>1154550</v>
      </c>
      <c r="C25" s="23" t="s">
        <v>754</v>
      </c>
      <c r="D25" s="28" t="s">
        <v>912</v>
      </c>
      <c r="E25" s="18" t="s">
        <v>913</v>
      </c>
      <c r="F25" s="24">
        <v>52449771.920000002</v>
      </c>
      <c r="G25" s="24">
        <v>187320614</v>
      </c>
      <c r="H25" s="18" t="s">
        <v>118</v>
      </c>
      <c r="I25" s="18" t="s">
        <v>64</v>
      </c>
      <c r="K25" s="18" t="s">
        <v>48</v>
      </c>
      <c r="L25" s="32" t="s">
        <v>49</v>
      </c>
      <c r="M25" s="18" t="s">
        <v>786</v>
      </c>
      <c r="N25" s="18">
        <v>20130412</v>
      </c>
      <c r="P25" s="18" t="s">
        <v>57</v>
      </c>
      <c r="Z25" s="34">
        <v>15918211</v>
      </c>
      <c r="AA25" s="34">
        <v>2921970</v>
      </c>
      <c r="AB25" s="20">
        <v>1697</v>
      </c>
      <c r="AC25" s="18">
        <v>12</v>
      </c>
    </row>
    <row r="26" spans="1:29" x14ac:dyDescent="0.2">
      <c r="A26" s="17" t="s">
        <v>944</v>
      </c>
      <c r="B26" s="28">
        <v>1181146</v>
      </c>
      <c r="C26" s="23" t="s">
        <v>754</v>
      </c>
      <c r="D26" s="28" t="s">
        <v>945</v>
      </c>
      <c r="E26" s="18" t="s">
        <v>946</v>
      </c>
      <c r="F26" s="24">
        <v>12080076.810000001</v>
      </c>
      <c r="G26" s="24">
        <v>402669227</v>
      </c>
      <c r="H26" s="18" t="s">
        <v>118</v>
      </c>
      <c r="I26" s="18" t="s">
        <v>64</v>
      </c>
      <c r="K26" s="18" t="s">
        <v>48</v>
      </c>
      <c r="L26" s="32" t="s">
        <v>49</v>
      </c>
      <c r="M26" s="18" t="s">
        <v>54</v>
      </c>
      <c r="N26" s="18">
        <v>20181002</v>
      </c>
      <c r="O26" s="18" t="s">
        <v>90</v>
      </c>
      <c r="Z26" s="34">
        <v>38941119</v>
      </c>
      <c r="AA26" s="34">
        <v>2467518</v>
      </c>
      <c r="AB26" s="20">
        <v>2153</v>
      </c>
      <c r="AC26" s="18">
        <v>12</v>
      </c>
    </row>
    <row r="27" spans="1:29" x14ac:dyDescent="0.2">
      <c r="A27" s="17" t="s">
        <v>959</v>
      </c>
      <c r="B27" s="28">
        <v>1185566</v>
      </c>
      <c r="C27" s="23" t="s">
        <v>754</v>
      </c>
      <c r="D27" s="28" t="s">
        <v>960</v>
      </c>
      <c r="E27" s="18" t="s">
        <v>961</v>
      </c>
      <c r="F27" s="24">
        <v>101451701.5</v>
      </c>
      <c r="G27" s="24">
        <v>151420450</v>
      </c>
      <c r="H27" s="18" t="s">
        <v>118</v>
      </c>
      <c r="I27" s="18" t="s">
        <v>64</v>
      </c>
      <c r="K27" s="18" t="s">
        <v>87</v>
      </c>
      <c r="L27" s="32" t="s">
        <v>292</v>
      </c>
      <c r="M27" s="18" t="s">
        <v>98</v>
      </c>
      <c r="N27" s="18">
        <v>20220104</v>
      </c>
      <c r="O27" s="18" t="s">
        <v>90</v>
      </c>
      <c r="Z27" s="34">
        <v>4988706</v>
      </c>
      <c r="AA27" s="34">
        <v>4347366</v>
      </c>
      <c r="AB27" s="20">
        <v>2035</v>
      </c>
      <c r="AC27" s="18">
        <v>12</v>
      </c>
    </row>
    <row r="28" spans="1:29" x14ac:dyDescent="0.2">
      <c r="A28" s="17" t="s">
        <v>947</v>
      </c>
      <c r="B28" s="28">
        <v>1183090</v>
      </c>
      <c r="C28" s="23" t="s">
        <v>754</v>
      </c>
      <c r="D28" s="28" t="s">
        <v>948</v>
      </c>
      <c r="E28" s="18" t="s">
        <v>949</v>
      </c>
      <c r="F28" s="24">
        <v>27027637.850000001</v>
      </c>
      <c r="G28" s="24">
        <v>2702763785</v>
      </c>
      <c r="H28" s="18" t="s">
        <v>118</v>
      </c>
      <c r="I28" s="18" t="s">
        <v>64</v>
      </c>
      <c r="K28" s="18" t="s">
        <v>87</v>
      </c>
      <c r="L28" s="32" t="s">
        <v>292</v>
      </c>
      <c r="M28" s="18" t="s">
        <v>98</v>
      </c>
      <c r="N28" s="18">
        <v>20190621</v>
      </c>
      <c r="O28" s="18" t="s">
        <v>100</v>
      </c>
      <c r="Z28" s="34">
        <v>68124427</v>
      </c>
      <c r="AA28" s="34">
        <v>1130914.5</v>
      </c>
      <c r="AB28" s="20">
        <v>1923</v>
      </c>
      <c r="AC28" s="18">
        <v>12</v>
      </c>
    </row>
    <row r="29" spans="1:29" x14ac:dyDescent="0.2">
      <c r="A29" s="17" t="s">
        <v>880</v>
      </c>
      <c r="B29" s="28">
        <v>1118003</v>
      </c>
      <c r="C29" s="23" t="s">
        <v>754</v>
      </c>
      <c r="D29" s="28" t="s">
        <v>881</v>
      </c>
      <c r="E29" s="18" t="s">
        <v>882</v>
      </c>
      <c r="F29" s="24">
        <v>8536547.0700000003</v>
      </c>
      <c r="G29" s="24">
        <v>284551569</v>
      </c>
      <c r="H29" s="18" t="s">
        <v>118</v>
      </c>
      <c r="I29" s="18" t="s">
        <v>64</v>
      </c>
      <c r="K29" s="18" t="s">
        <v>48</v>
      </c>
      <c r="L29" s="32" t="s">
        <v>49</v>
      </c>
      <c r="M29" s="18" t="s">
        <v>791</v>
      </c>
      <c r="N29" s="18">
        <v>20110718</v>
      </c>
      <c r="Z29" s="34">
        <v>7751500</v>
      </c>
      <c r="AA29" s="34">
        <v>349672.5</v>
      </c>
      <c r="AB29" s="20">
        <v>508</v>
      </c>
      <c r="AC29" s="18">
        <v>12</v>
      </c>
    </row>
    <row r="30" spans="1:29" x14ac:dyDescent="0.2">
      <c r="A30" s="17" t="s">
        <v>920</v>
      </c>
      <c r="B30" s="28">
        <v>1175190</v>
      </c>
      <c r="C30" s="23" t="s">
        <v>754</v>
      </c>
      <c r="D30" s="28" t="s">
        <v>921</v>
      </c>
      <c r="E30" s="18" t="s">
        <v>922</v>
      </c>
      <c r="F30" s="24">
        <v>7986620.4000000004</v>
      </c>
      <c r="G30" s="24">
        <v>199665510</v>
      </c>
      <c r="H30" s="18" t="s">
        <v>118</v>
      </c>
      <c r="I30" s="18" t="s">
        <v>64</v>
      </c>
      <c r="K30" s="18" t="s">
        <v>87</v>
      </c>
      <c r="L30" s="32" t="s">
        <v>292</v>
      </c>
      <c r="M30" s="18" t="s">
        <v>744</v>
      </c>
      <c r="N30" s="18">
        <v>20150625</v>
      </c>
      <c r="O30" s="18" t="s">
        <v>100</v>
      </c>
      <c r="Z30" s="34">
        <v>10655699</v>
      </c>
      <c r="AA30" s="34">
        <v>773117.5</v>
      </c>
      <c r="AB30" s="20">
        <v>840</v>
      </c>
      <c r="AC30" s="18">
        <v>12</v>
      </c>
    </row>
    <row r="31" spans="1:29" x14ac:dyDescent="0.2">
      <c r="A31" s="17" t="s">
        <v>973</v>
      </c>
      <c r="B31" s="28">
        <v>1188415</v>
      </c>
      <c r="C31" s="23" t="s">
        <v>754</v>
      </c>
      <c r="D31" s="28" t="s">
        <v>974</v>
      </c>
      <c r="E31" s="18" t="s">
        <v>975</v>
      </c>
      <c r="F31" s="24">
        <v>63843349.68</v>
      </c>
      <c r="G31" s="24">
        <v>145098522</v>
      </c>
      <c r="H31" s="18" t="s">
        <v>118</v>
      </c>
      <c r="I31" s="18" t="s">
        <v>64</v>
      </c>
      <c r="K31" s="18" t="s">
        <v>87</v>
      </c>
      <c r="L31" s="32" t="s">
        <v>292</v>
      </c>
      <c r="M31" s="18" t="s">
        <v>98</v>
      </c>
      <c r="N31" s="18">
        <v>20240927</v>
      </c>
      <c r="Z31" s="34">
        <v>283169</v>
      </c>
      <c r="AA31" s="34">
        <v>109242</v>
      </c>
      <c r="AB31" s="20">
        <v>41</v>
      </c>
      <c r="AC31" s="18">
        <v>3</v>
      </c>
    </row>
    <row r="32" spans="1:29" x14ac:dyDescent="0.2">
      <c r="A32" s="17" t="s">
        <v>859</v>
      </c>
      <c r="B32" s="28">
        <v>30787</v>
      </c>
      <c r="C32" s="23" t="s">
        <v>754</v>
      </c>
      <c r="D32" s="28" t="s">
        <v>860</v>
      </c>
      <c r="E32" s="18" t="s">
        <v>861</v>
      </c>
      <c r="F32" s="24">
        <v>19443910.289999999</v>
      </c>
      <c r="G32" s="24">
        <v>92590049</v>
      </c>
      <c r="H32" s="18" t="s">
        <v>118</v>
      </c>
      <c r="I32" s="18" t="s">
        <v>64</v>
      </c>
      <c r="K32" s="18" t="s">
        <v>53</v>
      </c>
      <c r="L32" s="32" t="s">
        <v>49</v>
      </c>
      <c r="M32" s="18" t="s">
        <v>785</v>
      </c>
      <c r="N32" s="18">
        <v>20220518</v>
      </c>
      <c r="Z32" s="34">
        <v>11391694</v>
      </c>
      <c r="AA32" s="34">
        <v>4605807.5</v>
      </c>
      <c r="AB32" s="20">
        <v>1801</v>
      </c>
      <c r="AC32" s="18">
        <v>12</v>
      </c>
    </row>
    <row r="33" spans="1:29" x14ac:dyDescent="0.2">
      <c r="A33" s="17" t="s">
        <v>898</v>
      </c>
      <c r="B33" s="28">
        <v>1151090</v>
      </c>
      <c r="C33" s="23" t="s">
        <v>754</v>
      </c>
      <c r="D33" s="28" t="s">
        <v>899</v>
      </c>
      <c r="E33" s="18" t="s">
        <v>900</v>
      </c>
      <c r="F33" s="24">
        <v>6958756.2999999998</v>
      </c>
      <c r="G33" s="24">
        <v>347937815</v>
      </c>
      <c r="H33" s="18" t="s">
        <v>118</v>
      </c>
      <c r="I33" s="18" t="s">
        <v>64</v>
      </c>
      <c r="K33" s="18" t="s">
        <v>87</v>
      </c>
      <c r="L33" s="32" t="s">
        <v>292</v>
      </c>
      <c r="M33" s="18" t="s">
        <v>54</v>
      </c>
      <c r="N33" s="18">
        <v>20111103</v>
      </c>
      <c r="Z33" s="34">
        <v>20042777</v>
      </c>
      <c r="AA33" s="34">
        <v>457427.5</v>
      </c>
      <c r="AB33" s="20">
        <v>596</v>
      </c>
      <c r="AC33" s="18">
        <v>12</v>
      </c>
    </row>
    <row r="34" spans="1:29" x14ac:dyDescent="0.2">
      <c r="A34" s="17" t="s">
        <v>871</v>
      </c>
      <c r="B34" s="28">
        <v>1107386</v>
      </c>
      <c r="C34" s="23" t="s">
        <v>754</v>
      </c>
      <c r="D34" s="28" t="s">
        <v>872</v>
      </c>
      <c r="E34" s="18" t="s">
        <v>873</v>
      </c>
      <c r="F34" s="24">
        <v>7027590.6399999997</v>
      </c>
      <c r="G34" s="24">
        <v>87844883</v>
      </c>
      <c r="H34" s="18" t="s">
        <v>118</v>
      </c>
      <c r="I34" s="18" t="s">
        <v>64</v>
      </c>
      <c r="K34" s="18" t="s">
        <v>48</v>
      </c>
      <c r="L34" s="32" t="s">
        <v>49</v>
      </c>
      <c r="M34" s="18" t="s">
        <v>54</v>
      </c>
      <c r="N34" s="18">
        <v>20080715</v>
      </c>
      <c r="O34" s="18" t="s">
        <v>100</v>
      </c>
      <c r="Z34" s="34">
        <v>3875749</v>
      </c>
      <c r="AA34" s="34">
        <v>399109</v>
      </c>
      <c r="AB34" s="20">
        <v>530</v>
      </c>
      <c r="AC34" s="18">
        <v>12</v>
      </c>
    </row>
    <row r="35" spans="1:29" x14ac:dyDescent="0.2">
      <c r="A35" s="17" t="s">
        <v>781</v>
      </c>
      <c r="B35" s="28">
        <v>1186815</v>
      </c>
      <c r="C35" s="23" t="s">
        <v>754</v>
      </c>
      <c r="D35" s="28" t="s">
        <v>782</v>
      </c>
      <c r="E35" s="18" t="s">
        <v>783</v>
      </c>
      <c r="F35" s="24">
        <v>165346036.24000001</v>
      </c>
      <c r="G35" s="24">
        <v>295260779</v>
      </c>
      <c r="H35" s="18" t="s">
        <v>435</v>
      </c>
      <c r="I35" s="18" t="s">
        <v>64</v>
      </c>
      <c r="K35" s="18" t="s">
        <v>48</v>
      </c>
      <c r="L35" s="32" t="s">
        <v>49</v>
      </c>
      <c r="M35" s="18" t="s">
        <v>744</v>
      </c>
      <c r="N35" s="18">
        <v>20230417</v>
      </c>
      <c r="Q35" s="18" t="s">
        <v>57</v>
      </c>
      <c r="Z35" s="34">
        <v>2770688</v>
      </c>
      <c r="AA35" s="34">
        <v>1943225</v>
      </c>
      <c r="AB35" s="20">
        <v>1289</v>
      </c>
      <c r="AC35" s="18">
        <v>12</v>
      </c>
    </row>
    <row r="36" spans="1:29" x14ac:dyDescent="0.2">
      <c r="A36" s="17" t="s">
        <v>815</v>
      </c>
      <c r="B36" s="28">
        <v>30682</v>
      </c>
      <c r="C36" s="23" t="s">
        <v>754</v>
      </c>
      <c r="D36" s="28" t="s">
        <v>816</v>
      </c>
      <c r="E36" s="18" t="s">
        <v>817</v>
      </c>
      <c r="F36" s="24">
        <v>1368220212.53</v>
      </c>
      <c r="G36" s="24">
        <v>1278710479</v>
      </c>
      <c r="H36" s="18" t="s">
        <v>330</v>
      </c>
      <c r="I36" s="18" t="s">
        <v>64</v>
      </c>
      <c r="K36" s="18" t="s">
        <v>818</v>
      </c>
      <c r="L36" s="32" t="s">
        <v>383</v>
      </c>
      <c r="Z36" s="34">
        <v>146706171</v>
      </c>
      <c r="AA36" s="34">
        <v>157690567.5</v>
      </c>
      <c r="AB36" s="20">
        <v>92756</v>
      </c>
      <c r="AC36" s="18">
        <v>12</v>
      </c>
    </row>
    <row r="37" spans="1:29" x14ac:dyDescent="0.2">
      <c r="A37" s="17" t="s">
        <v>812</v>
      </c>
      <c r="B37" s="28">
        <v>1023320</v>
      </c>
      <c r="C37" s="23" t="s">
        <v>754</v>
      </c>
      <c r="D37" s="28" t="s">
        <v>813</v>
      </c>
      <c r="E37" s="18" t="s">
        <v>814</v>
      </c>
      <c r="F37" s="24">
        <v>1456321.43</v>
      </c>
      <c r="G37" s="24">
        <v>145632143</v>
      </c>
      <c r="H37" s="18" t="s">
        <v>161</v>
      </c>
      <c r="I37" s="18" t="s">
        <v>64</v>
      </c>
      <c r="K37" s="18" t="s">
        <v>243</v>
      </c>
      <c r="L37" s="32" t="s">
        <v>65</v>
      </c>
      <c r="M37" s="18" t="s">
        <v>791</v>
      </c>
      <c r="N37" s="18">
        <v>20060410</v>
      </c>
      <c r="Z37" s="34">
        <v>2036844</v>
      </c>
      <c r="AA37" s="34">
        <v>15697.5</v>
      </c>
      <c r="AB37" s="20">
        <v>162</v>
      </c>
      <c r="AC37" s="18">
        <v>12</v>
      </c>
    </row>
    <row r="38" spans="1:29" x14ac:dyDescent="0.2">
      <c r="A38" s="17" t="s">
        <v>792</v>
      </c>
      <c r="B38" s="28">
        <v>1021890</v>
      </c>
      <c r="C38" s="23" t="s">
        <v>754</v>
      </c>
      <c r="D38" s="28" t="s">
        <v>793</v>
      </c>
      <c r="E38" s="18" t="s">
        <v>794</v>
      </c>
      <c r="F38" s="24">
        <v>77428466.900000006</v>
      </c>
      <c r="G38" s="24">
        <v>227730785</v>
      </c>
      <c r="H38" s="18" t="s">
        <v>161</v>
      </c>
      <c r="I38" s="18" t="s">
        <v>64</v>
      </c>
      <c r="K38" s="18" t="s">
        <v>48</v>
      </c>
      <c r="L38" s="32" t="s">
        <v>49</v>
      </c>
      <c r="O38" s="18" t="s">
        <v>90</v>
      </c>
      <c r="Z38" s="34">
        <v>74539047</v>
      </c>
      <c r="AA38" s="34">
        <v>26120095.5</v>
      </c>
      <c r="AB38" s="20">
        <v>19148</v>
      </c>
      <c r="AC38" s="18">
        <v>12</v>
      </c>
    </row>
    <row r="39" spans="1:29" x14ac:dyDescent="0.2">
      <c r="A39" s="17" t="s">
        <v>822</v>
      </c>
      <c r="B39" s="28">
        <v>1087567</v>
      </c>
      <c r="C39" s="23" t="s">
        <v>754</v>
      </c>
      <c r="D39" s="28" t="s">
        <v>823</v>
      </c>
      <c r="E39" s="18" t="s">
        <v>824</v>
      </c>
      <c r="F39" s="24">
        <v>84600018.560000002</v>
      </c>
      <c r="G39" s="24">
        <v>264375058</v>
      </c>
      <c r="H39" s="18" t="s">
        <v>161</v>
      </c>
      <c r="I39" s="18" t="s">
        <v>64</v>
      </c>
      <c r="K39" s="18" t="s">
        <v>48</v>
      </c>
      <c r="L39" s="32" t="s">
        <v>49</v>
      </c>
      <c r="O39" s="18" t="s">
        <v>100</v>
      </c>
      <c r="P39" s="18" t="s">
        <v>57</v>
      </c>
      <c r="Q39" s="18" t="s">
        <v>57</v>
      </c>
      <c r="Z39" s="34">
        <v>23437205</v>
      </c>
      <c r="AA39" s="34">
        <v>4635841.5</v>
      </c>
      <c r="AB39" s="20">
        <v>4251</v>
      </c>
      <c r="AC39" s="18">
        <v>12</v>
      </c>
    </row>
    <row r="40" spans="1:29" x14ac:dyDescent="0.2">
      <c r="A40" s="17" t="s">
        <v>838</v>
      </c>
      <c r="B40" s="28">
        <v>1023916</v>
      </c>
      <c r="C40" s="23" t="s">
        <v>754</v>
      </c>
      <c r="D40" s="28" t="s">
        <v>839</v>
      </c>
      <c r="E40" s="18" t="s">
        <v>840</v>
      </c>
      <c r="F40" s="24">
        <v>20573384.219999999</v>
      </c>
      <c r="G40" s="24">
        <v>685779474</v>
      </c>
      <c r="H40" s="18" t="s">
        <v>161</v>
      </c>
      <c r="I40" s="18" t="s">
        <v>64</v>
      </c>
      <c r="K40" s="18" t="s">
        <v>48</v>
      </c>
      <c r="L40" s="32" t="s">
        <v>49</v>
      </c>
      <c r="M40" s="18" t="s">
        <v>98</v>
      </c>
      <c r="N40" s="18">
        <v>20050715</v>
      </c>
      <c r="Z40" s="34">
        <v>29818380</v>
      </c>
      <c r="AA40" s="34">
        <v>1233848</v>
      </c>
      <c r="AB40" s="20">
        <v>1638</v>
      </c>
      <c r="AC40" s="18">
        <v>12</v>
      </c>
    </row>
    <row r="41" spans="1:29" x14ac:dyDescent="0.2">
      <c r="A41" s="17" t="s">
        <v>886</v>
      </c>
      <c r="B41" s="28">
        <v>1142685</v>
      </c>
      <c r="C41" s="23" t="s">
        <v>754</v>
      </c>
      <c r="D41" s="28" t="s">
        <v>887</v>
      </c>
      <c r="E41" s="18" t="s">
        <v>888</v>
      </c>
      <c r="F41" s="24">
        <v>255550576.90000001</v>
      </c>
      <c r="G41" s="24">
        <v>124658818</v>
      </c>
      <c r="H41" s="18" t="s">
        <v>161</v>
      </c>
      <c r="I41" s="18" t="s">
        <v>64</v>
      </c>
      <c r="K41" s="18" t="s">
        <v>62</v>
      </c>
      <c r="L41" s="32" t="s">
        <v>49</v>
      </c>
      <c r="M41" s="18" t="s">
        <v>98</v>
      </c>
      <c r="N41" s="18">
        <v>20101220</v>
      </c>
      <c r="O41" s="18" t="s">
        <v>90</v>
      </c>
      <c r="Q41" s="18" t="s">
        <v>57</v>
      </c>
      <c r="Z41" s="34">
        <v>8241254</v>
      </c>
      <c r="AA41" s="34">
        <v>12366375.5</v>
      </c>
      <c r="AB41" s="20">
        <v>7597</v>
      </c>
      <c r="AC41" s="18">
        <v>12</v>
      </c>
    </row>
    <row r="42" spans="1:29" x14ac:dyDescent="0.2">
      <c r="A42" s="17" t="s">
        <v>831</v>
      </c>
      <c r="B42" s="28">
        <v>33914</v>
      </c>
      <c r="C42" s="23" t="s">
        <v>754</v>
      </c>
      <c r="D42" s="28" t="s">
        <v>832</v>
      </c>
      <c r="E42" s="18" t="s">
        <v>833</v>
      </c>
      <c r="F42" s="24">
        <v>264541873.75999999</v>
      </c>
      <c r="G42" s="24">
        <v>416601376</v>
      </c>
      <c r="H42" s="18" t="s">
        <v>161</v>
      </c>
      <c r="I42" s="18" t="s">
        <v>64</v>
      </c>
      <c r="K42" s="18" t="s">
        <v>53</v>
      </c>
      <c r="L42" s="32" t="s">
        <v>49</v>
      </c>
      <c r="O42" s="18" t="s">
        <v>90</v>
      </c>
      <c r="Q42" s="18" t="s">
        <v>57</v>
      </c>
      <c r="Z42" s="34">
        <v>71803678</v>
      </c>
      <c r="AA42" s="34">
        <v>39518792.5</v>
      </c>
      <c r="AB42" s="20">
        <v>17251</v>
      </c>
      <c r="AC42" s="18">
        <v>12</v>
      </c>
    </row>
    <row r="43" spans="1:29" x14ac:dyDescent="0.2">
      <c r="A43" s="17" t="s">
        <v>853</v>
      </c>
      <c r="B43" s="28">
        <v>18705</v>
      </c>
      <c r="C43" s="23" t="s">
        <v>754</v>
      </c>
      <c r="D43" s="28" t="s">
        <v>854</v>
      </c>
      <c r="E43" s="18" t="s">
        <v>855</v>
      </c>
      <c r="F43" s="24">
        <v>36782719.469999999</v>
      </c>
      <c r="G43" s="24">
        <v>408696883</v>
      </c>
      <c r="H43" s="18" t="s">
        <v>161</v>
      </c>
      <c r="I43" s="18" t="s">
        <v>64</v>
      </c>
      <c r="K43" s="18" t="s">
        <v>48</v>
      </c>
      <c r="L43" s="32" t="s">
        <v>49</v>
      </c>
      <c r="N43" s="18">
        <v>20030211</v>
      </c>
      <c r="O43" s="18" t="s">
        <v>100</v>
      </c>
      <c r="Z43" s="34">
        <v>10863152</v>
      </c>
      <c r="AA43" s="34">
        <v>1254408</v>
      </c>
      <c r="AB43" s="20">
        <v>1275</v>
      </c>
      <c r="AC43" s="18">
        <v>12</v>
      </c>
    </row>
    <row r="44" spans="1:29" x14ac:dyDescent="0.2">
      <c r="A44" s="17" t="s">
        <v>819</v>
      </c>
      <c r="B44" s="28">
        <v>32075</v>
      </c>
      <c r="C44" s="23" t="s">
        <v>754</v>
      </c>
      <c r="D44" s="28" t="s">
        <v>820</v>
      </c>
      <c r="E44" s="18" t="s">
        <v>821</v>
      </c>
      <c r="F44" s="24">
        <v>119863975.55</v>
      </c>
      <c r="G44" s="24">
        <v>217934501</v>
      </c>
      <c r="H44" s="18" t="s">
        <v>71</v>
      </c>
      <c r="I44" s="18" t="s">
        <v>64</v>
      </c>
      <c r="K44" s="18" t="s">
        <v>48</v>
      </c>
      <c r="L44" s="32" t="s">
        <v>49</v>
      </c>
      <c r="Q44" s="18" t="s">
        <v>57</v>
      </c>
      <c r="Z44" s="34">
        <v>54723906</v>
      </c>
      <c r="AA44" s="34">
        <v>49126903</v>
      </c>
      <c r="AB44" s="20">
        <v>47979</v>
      </c>
      <c r="AC44" s="18">
        <v>12</v>
      </c>
    </row>
    <row r="45" spans="1:29" x14ac:dyDescent="0.2">
      <c r="A45" s="17" t="s">
        <v>932</v>
      </c>
      <c r="B45" s="28">
        <v>1180620</v>
      </c>
      <c r="C45" s="23" t="s">
        <v>754</v>
      </c>
      <c r="D45" s="28" t="s">
        <v>933</v>
      </c>
      <c r="E45" s="18" t="s">
        <v>934</v>
      </c>
      <c r="F45" s="24">
        <v>70644824</v>
      </c>
      <c r="G45" s="24">
        <v>33011600</v>
      </c>
      <c r="H45" s="18" t="s">
        <v>71</v>
      </c>
      <c r="I45" s="18" t="s">
        <v>58</v>
      </c>
      <c r="J45" s="18" t="s">
        <v>176</v>
      </c>
      <c r="K45" s="18" t="s">
        <v>48</v>
      </c>
      <c r="L45" s="32" t="s">
        <v>49</v>
      </c>
      <c r="M45" s="18" t="s">
        <v>791</v>
      </c>
      <c r="N45" s="18">
        <v>20200220</v>
      </c>
      <c r="R45" s="18" t="s">
        <v>57</v>
      </c>
      <c r="Y45" s="19" t="s">
        <v>281</v>
      </c>
      <c r="Z45" s="34">
        <v>5068819</v>
      </c>
      <c r="AA45" s="34">
        <v>11273529.5</v>
      </c>
      <c r="AB45" s="20">
        <v>20364</v>
      </c>
      <c r="AC45" s="18">
        <v>12</v>
      </c>
    </row>
    <row r="46" spans="1:29" x14ac:dyDescent="0.2">
      <c r="A46" s="17" t="s">
        <v>914</v>
      </c>
      <c r="B46" s="28">
        <v>1159475</v>
      </c>
      <c r="C46" s="23" t="s">
        <v>754</v>
      </c>
      <c r="D46" s="28" t="s">
        <v>915</v>
      </c>
      <c r="E46" s="18" t="s">
        <v>916</v>
      </c>
      <c r="F46" s="24">
        <v>37179003.549999997</v>
      </c>
      <c r="G46" s="24">
        <v>57198467</v>
      </c>
      <c r="H46" s="18" t="s">
        <v>71</v>
      </c>
      <c r="I46" s="18" t="s">
        <v>64</v>
      </c>
      <c r="K46" s="18" t="s">
        <v>48</v>
      </c>
      <c r="L46" s="32" t="s">
        <v>49</v>
      </c>
      <c r="M46" s="18" t="s">
        <v>98</v>
      </c>
      <c r="N46" s="18">
        <v>20121003</v>
      </c>
      <c r="Z46" s="34">
        <v>15375115</v>
      </c>
      <c r="AA46" s="34">
        <v>10739027.5</v>
      </c>
      <c r="AB46" s="20">
        <v>11812</v>
      </c>
      <c r="AC46" s="18">
        <v>12</v>
      </c>
    </row>
    <row r="47" spans="1:29" x14ac:dyDescent="0.2">
      <c r="A47" s="17" t="s">
        <v>883</v>
      </c>
      <c r="B47" s="28">
        <v>1133795</v>
      </c>
      <c r="C47" s="23" t="s">
        <v>754</v>
      </c>
      <c r="D47" s="28" t="s">
        <v>884</v>
      </c>
      <c r="E47" s="18" t="s">
        <v>885</v>
      </c>
      <c r="F47" s="24">
        <v>902657497.79999995</v>
      </c>
      <c r="G47" s="24">
        <v>186114948</v>
      </c>
      <c r="H47" s="18" t="s">
        <v>71</v>
      </c>
      <c r="I47" s="18" t="s">
        <v>64</v>
      </c>
      <c r="K47" s="18" t="s">
        <v>126</v>
      </c>
      <c r="L47" s="32" t="s">
        <v>19</v>
      </c>
      <c r="M47" s="18" t="s">
        <v>791</v>
      </c>
      <c r="N47" s="18">
        <v>20130521</v>
      </c>
      <c r="P47" s="18" t="s">
        <v>57</v>
      </c>
      <c r="Q47" s="18" t="s">
        <v>57</v>
      </c>
      <c r="R47" s="18" t="s">
        <v>57</v>
      </c>
      <c r="S47" s="18" t="s">
        <v>127</v>
      </c>
      <c r="Z47" s="34">
        <v>51259901</v>
      </c>
      <c r="AA47" s="34">
        <v>285914837.5</v>
      </c>
      <c r="AB47" s="20">
        <v>152989</v>
      </c>
      <c r="AC47" s="18">
        <v>12</v>
      </c>
    </row>
    <row r="48" spans="1:29" x14ac:dyDescent="0.2">
      <c r="A48" s="17" t="s">
        <v>892</v>
      </c>
      <c r="B48" s="28">
        <v>1136240</v>
      </c>
      <c r="C48" s="23" t="s">
        <v>754</v>
      </c>
      <c r="D48" s="28" t="s">
        <v>893</v>
      </c>
      <c r="E48" s="18" t="s">
        <v>894</v>
      </c>
      <c r="F48" s="24">
        <v>31850454.960000001</v>
      </c>
      <c r="G48" s="24">
        <v>29491162</v>
      </c>
      <c r="H48" s="18" t="s">
        <v>71</v>
      </c>
      <c r="I48" s="18" t="s">
        <v>105</v>
      </c>
      <c r="K48" s="18" t="s">
        <v>48</v>
      </c>
      <c r="L48" s="32" t="s">
        <v>49</v>
      </c>
      <c r="M48" s="18" t="s">
        <v>791</v>
      </c>
      <c r="N48" s="18">
        <v>20141230</v>
      </c>
      <c r="P48" s="18" t="s">
        <v>57</v>
      </c>
      <c r="R48" s="18" t="s">
        <v>57</v>
      </c>
      <c r="U48" s="18" t="s">
        <v>52</v>
      </c>
      <c r="V48" s="18" t="s">
        <v>202</v>
      </c>
      <c r="Z48" s="34">
        <v>3389638</v>
      </c>
      <c r="AA48" s="34">
        <v>6104963</v>
      </c>
      <c r="AB48" s="20">
        <v>14188</v>
      </c>
      <c r="AC48" s="18">
        <v>12</v>
      </c>
    </row>
    <row r="49" spans="1:29" x14ac:dyDescent="0.2">
      <c r="A49" s="17" t="s">
        <v>953</v>
      </c>
      <c r="B49" s="28">
        <v>1184270</v>
      </c>
      <c r="C49" s="23" t="s">
        <v>754</v>
      </c>
      <c r="D49" s="28" t="s">
        <v>954</v>
      </c>
      <c r="E49" s="18" t="s">
        <v>955</v>
      </c>
      <c r="F49" s="24">
        <v>357560784.10000002</v>
      </c>
      <c r="G49" s="24">
        <v>80896105</v>
      </c>
      <c r="H49" s="18" t="s">
        <v>71</v>
      </c>
      <c r="I49" s="18" t="s">
        <v>47</v>
      </c>
      <c r="J49" s="18" t="s">
        <v>99</v>
      </c>
      <c r="K49" s="18" t="s">
        <v>62</v>
      </c>
      <c r="L49" s="32" t="s">
        <v>49</v>
      </c>
      <c r="M49" s="18" t="s">
        <v>98</v>
      </c>
      <c r="N49" s="18">
        <v>20201119</v>
      </c>
      <c r="Q49" s="18" t="s">
        <v>57</v>
      </c>
      <c r="R49" s="18" t="s">
        <v>57</v>
      </c>
      <c r="W49" s="18" t="s">
        <v>50</v>
      </c>
      <c r="Z49" s="34">
        <v>30436139</v>
      </c>
      <c r="AA49" s="34">
        <v>98682908.5</v>
      </c>
      <c r="AB49" s="20">
        <v>91577.5</v>
      </c>
      <c r="AC49" s="18">
        <v>12</v>
      </c>
    </row>
    <row r="50" spans="1:29" x14ac:dyDescent="0.2">
      <c r="A50" s="17" t="s">
        <v>828</v>
      </c>
      <c r="B50" s="28">
        <v>16826</v>
      </c>
      <c r="C50" s="23" t="s">
        <v>754</v>
      </c>
      <c r="D50" s="28" t="s">
        <v>829</v>
      </c>
      <c r="E50" s="18" t="s">
        <v>830</v>
      </c>
      <c r="F50" s="24">
        <v>576171590.85000002</v>
      </c>
      <c r="G50" s="24">
        <v>140187735</v>
      </c>
      <c r="H50" s="18" t="s">
        <v>71</v>
      </c>
      <c r="I50" s="18" t="s">
        <v>58</v>
      </c>
      <c r="J50" s="18" t="s">
        <v>176</v>
      </c>
      <c r="K50" s="18" t="s">
        <v>48</v>
      </c>
      <c r="L50" s="32" t="s">
        <v>49</v>
      </c>
      <c r="M50" s="18" t="s">
        <v>785</v>
      </c>
      <c r="N50" s="18">
        <v>20170918</v>
      </c>
      <c r="Q50" s="18" t="s">
        <v>57</v>
      </c>
      <c r="R50" s="18" t="s">
        <v>57</v>
      </c>
      <c r="Y50" s="19" t="s">
        <v>281</v>
      </c>
      <c r="Z50" s="34">
        <v>183758697</v>
      </c>
      <c r="AA50" s="34">
        <v>909093981</v>
      </c>
      <c r="AB50" s="20">
        <v>382665</v>
      </c>
      <c r="AC50" s="18">
        <v>12</v>
      </c>
    </row>
    <row r="51" spans="1:29" x14ac:dyDescent="0.2">
      <c r="A51" s="17" t="s">
        <v>938</v>
      </c>
      <c r="B51" s="28">
        <v>1180950</v>
      </c>
      <c r="C51" s="23" t="s">
        <v>754</v>
      </c>
      <c r="D51" s="28" t="s">
        <v>939</v>
      </c>
      <c r="E51" s="18" t="s">
        <v>940</v>
      </c>
      <c r="F51" s="24">
        <v>7887223</v>
      </c>
      <c r="G51" s="24">
        <v>7887223</v>
      </c>
      <c r="H51" s="18" t="s">
        <v>71</v>
      </c>
      <c r="I51" s="18" t="s">
        <v>58</v>
      </c>
      <c r="K51" s="18" t="s">
        <v>48</v>
      </c>
      <c r="L51" s="32" t="s">
        <v>49</v>
      </c>
      <c r="M51" s="18" t="s">
        <v>786</v>
      </c>
      <c r="N51" s="18">
        <v>20200922</v>
      </c>
      <c r="P51" s="18" t="s">
        <v>57</v>
      </c>
      <c r="Y51" s="19" t="s">
        <v>169</v>
      </c>
      <c r="Z51" s="34">
        <v>6920765</v>
      </c>
      <c r="AA51" s="34">
        <v>5848146</v>
      </c>
      <c r="AB51" s="20">
        <v>9996</v>
      </c>
      <c r="AC51" s="18">
        <v>12</v>
      </c>
    </row>
    <row r="52" spans="1:29" x14ac:dyDescent="0.2">
      <c r="A52" s="17" t="s">
        <v>847</v>
      </c>
      <c r="B52" s="28">
        <v>1074440</v>
      </c>
      <c r="C52" s="23" t="s">
        <v>754</v>
      </c>
      <c r="D52" s="28" t="s">
        <v>848</v>
      </c>
      <c r="E52" s="18" t="s">
        <v>849</v>
      </c>
      <c r="F52" s="24">
        <v>652523947.96000004</v>
      </c>
      <c r="G52" s="24">
        <v>76497532</v>
      </c>
      <c r="H52" s="18" t="s">
        <v>71</v>
      </c>
      <c r="I52" s="18" t="s">
        <v>58</v>
      </c>
      <c r="K52" s="18" t="s">
        <v>183</v>
      </c>
      <c r="L52" s="32" t="s">
        <v>19</v>
      </c>
      <c r="M52" s="18" t="s">
        <v>791</v>
      </c>
      <c r="N52" s="18">
        <v>20070626</v>
      </c>
      <c r="Q52" s="18" t="s">
        <v>57</v>
      </c>
      <c r="S52" s="18" t="s">
        <v>784</v>
      </c>
      <c r="Y52" s="19" t="s">
        <v>169</v>
      </c>
      <c r="Z52" s="34">
        <v>36418160</v>
      </c>
      <c r="AA52" s="34">
        <v>170397351.5</v>
      </c>
      <c r="AB52" s="20">
        <v>118970</v>
      </c>
      <c r="AC52" s="18">
        <v>12</v>
      </c>
    </row>
    <row r="53" spans="1:29" x14ac:dyDescent="0.2">
      <c r="A53" s="17" t="s">
        <v>901</v>
      </c>
      <c r="B53" s="28">
        <v>1152880</v>
      </c>
      <c r="C53" s="23" t="s">
        <v>754</v>
      </c>
      <c r="D53" s="28" t="s">
        <v>902</v>
      </c>
      <c r="E53" s="18" t="s">
        <v>903</v>
      </c>
      <c r="F53" s="24">
        <v>1790290519.1099999</v>
      </c>
      <c r="G53" s="24">
        <v>111267279</v>
      </c>
      <c r="H53" s="18" t="s">
        <v>71</v>
      </c>
      <c r="I53" s="18" t="s">
        <v>64</v>
      </c>
      <c r="K53" s="18" t="s">
        <v>175</v>
      </c>
      <c r="L53" s="32" t="s">
        <v>65</v>
      </c>
      <c r="M53" s="18" t="s">
        <v>787</v>
      </c>
      <c r="N53" s="18">
        <v>20180509</v>
      </c>
      <c r="P53" s="18" t="s">
        <v>57</v>
      </c>
      <c r="Q53" s="18" t="s">
        <v>57</v>
      </c>
      <c r="Z53" s="34">
        <v>5948921</v>
      </c>
      <c r="AA53" s="34">
        <v>113267528.5</v>
      </c>
      <c r="AB53" s="20">
        <v>40950</v>
      </c>
      <c r="AC53" s="18">
        <v>12</v>
      </c>
    </row>
    <row r="54" spans="1:29" x14ac:dyDescent="0.2">
      <c r="A54" s="17" t="s">
        <v>917</v>
      </c>
      <c r="B54" s="28">
        <v>1165300</v>
      </c>
      <c r="C54" s="23" t="s">
        <v>754</v>
      </c>
      <c r="D54" s="28" t="s">
        <v>918</v>
      </c>
      <c r="E54" s="18" t="s">
        <v>919</v>
      </c>
      <c r="F54" s="24">
        <v>3533277.86</v>
      </c>
      <c r="G54" s="24">
        <v>50475398</v>
      </c>
      <c r="H54" s="18" t="s">
        <v>71</v>
      </c>
      <c r="I54" s="18" t="s">
        <v>52</v>
      </c>
      <c r="K54" s="18" t="s">
        <v>48</v>
      </c>
      <c r="L54" s="32" t="s">
        <v>49</v>
      </c>
      <c r="M54" s="18" t="s">
        <v>54</v>
      </c>
      <c r="N54" s="18">
        <v>20131213</v>
      </c>
      <c r="Z54" s="34">
        <v>26034864</v>
      </c>
      <c r="AA54" s="34">
        <v>10397093</v>
      </c>
      <c r="AB54" s="20">
        <v>14820</v>
      </c>
      <c r="AC54" s="18">
        <v>10</v>
      </c>
    </row>
    <row r="55" spans="1:29" x14ac:dyDescent="0.2">
      <c r="A55" s="17" t="s">
        <v>956</v>
      </c>
      <c r="B55" s="28">
        <v>1185040</v>
      </c>
      <c r="C55" s="23" t="s">
        <v>754</v>
      </c>
      <c r="D55" s="28" t="s">
        <v>957</v>
      </c>
      <c r="E55" s="18" t="s">
        <v>958</v>
      </c>
      <c r="F55" s="24">
        <v>5883523.75</v>
      </c>
      <c r="G55" s="24">
        <v>3481375</v>
      </c>
      <c r="H55" s="18" t="s">
        <v>71</v>
      </c>
      <c r="I55" s="18" t="s">
        <v>69</v>
      </c>
      <c r="K55" s="18" t="s">
        <v>62</v>
      </c>
      <c r="L55" s="32" t="s">
        <v>49</v>
      </c>
      <c r="M55" s="18" t="s">
        <v>98</v>
      </c>
      <c r="N55" s="18">
        <v>20211104</v>
      </c>
      <c r="X55" s="19" t="s">
        <v>72</v>
      </c>
      <c r="Z55" s="34">
        <v>2138124</v>
      </c>
      <c r="AA55" s="34">
        <v>8916861</v>
      </c>
      <c r="AB55" s="20">
        <v>10207</v>
      </c>
      <c r="AC55" s="18">
        <v>12</v>
      </c>
    </row>
    <row r="56" spans="1:29" x14ac:dyDescent="0.2">
      <c r="A56" s="17" t="s">
        <v>889</v>
      </c>
      <c r="B56" s="28">
        <v>1138995</v>
      </c>
      <c r="C56" s="23" t="s">
        <v>754</v>
      </c>
      <c r="D56" s="28" t="s">
        <v>890</v>
      </c>
      <c r="E56" s="18" t="s">
        <v>891</v>
      </c>
      <c r="F56" s="24">
        <v>137444923.44</v>
      </c>
      <c r="G56" s="24">
        <v>104124942</v>
      </c>
      <c r="H56" s="18" t="s">
        <v>71</v>
      </c>
      <c r="I56" s="18" t="s">
        <v>64</v>
      </c>
      <c r="K56" s="18" t="s">
        <v>53</v>
      </c>
      <c r="L56" s="32" t="s">
        <v>49</v>
      </c>
      <c r="M56" s="18" t="s">
        <v>54</v>
      </c>
      <c r="N56" s="18">
        <v>20101223</v>
      </c>
      <c r="Q56" s="18" t="s">
        <v>57</v>
      </c>
      <c r="Z56" s="34">
        <v>12766772</v>
      </c>
      <c r="AA56" s="34">
        <v>17958681</v>
      </c>
      <c r="AB56" s="20">
        <v>16231</v>
      </c>
      <c r="AC56" s="18">
        <v>12</v>
      </c>
    </row>
    <row r="57" spans="1:29" x14ac:dyDescent="0.2">
      <c r="A57" s="17" t="s">
        <v>908</v>
      </c>
      <c r="B57" s="28">
        <v>1155596</v>
      </c>
      <c r="C57" s="23" t="s">
        <v>754</v>
      </c>
      <c r="D57" s="28" t="s">
        <v>909</v>
      </c>
      <c r="E57" s="18" t="s">
        <v>910</v>
      </c>
      <c r="F57" s="24">
        <v>345632899.02999997</v>
      </c>
      <c r="G57" s="24">
        <v>152261189</v>
      </c>
      <c r="H57" s="18" t="s">
        <v>86</v>
      </c>
      <c r="I57" s="18" t="s">
        <v>64</v>
      </c>
      <c r="K57" s="18" t="s">
        <v>186</v>
      </c>
      <c r="L57" s="32" t="s">
        <v>49</v>
      </c>
      <c r="M57" s="18" t="s">
        <v>786</v>
      </c>
      <c r="N57" s="18">
        <v>20130115</v>
      </c>
      <c r="P57" s="18" t="s">
        <v>57</v>
      </c>
      <c r="Q57" s="18" t="s">
        <v>57</v>
      </c>
      <c r="Z57" s="34">
        <v>11693514</v>
      </c>
      <c r="AA57" s="34">
        <v>31865578.5</v>
      </c>
      <c r="AB57" s="20">
        <v>37592</v>
      </c>
      <c r="AC57" s="18">
        <v>12</v>
      </c>
    </row>
    <row r="58" spans="1:29" x14ac:dyDescent="0.2">
      <c r="A58" s="17" t="s">
        <v>865</v>
      </c>
      <c r="B58" s="28">
        <v>1110106</v>
      </c>
      <c r="C58" s="23" t="s">
        <v>754</v>
      </c>
      <c r="D58" s="28" t="s">
        <v>866</v>
      </c>
      <c r="E58" s="18" t="s">
        <v>867</v>
      </c>
      <c r="F58" s="24">
        <v>319597745.22000003</v>
      </c>
      <c r="G58" s="24">
        <v>136580233</v>
      </c>
      <c r="H58" s="18" t="s">
        <v>86</v>
      </c>
      <c r="I58" s="18" t="s">
        <v>64</v>
      </c>
      <c r="K58" s="18" t="s">
        <v>186</v>
      </c>
      <c r="L58" s="32" t="s">
        <v>49</v>
      </c>
      <c r="M58" s="18" t="s">
        <v>785</v>
      </c>
      <c r="N58" s="18">
        <v>20201202</v>
      </c>
      <c r="Q58" s="18" t="s">
        <v>57</v>
      </c>
      <c r="Z58" s="34">
        <v>12752927</v>
      </c>
      <c r="AA58" s="34">
        <v>29842967</v>
      </c>
      <c r="AB58" s="20">
        <v>34689</v>
      </c>
      <c r="AC58" s="18">
        <v>12</v>
      </c>
    </row>
    <row r="59" spans="1:29" x14ac:dyDescent="0.2">
      <c r="A59" s="17" t="s">
        <v>799</v>
      </c>
      <c r="B59" s="28">
        <v>1023415</v>
      </c>
      <c r="C59" s="23" t="s">
        <v>754</v>
      </c>
      <c r="D59" s="28" t="s">
        <v>800</v>
      </c>
      <c r="E59" s="18" t="s">
        <v>801</v>
      </c>
      <c r="F59" s="24">
        <v>276590402.5</v>
      </c>
      <c r="G59" s="24">
        <v>110636161</v>
      </c>
      <c r="H59" s="18" t="s">
        <v>414</v>
      </c>
      <c r="I59" s="18" t="s">
        <v>64</v>
      </c>
      <c r="K59" s="18" t="s">
        <v>48</v>
      </c>
      <c r="L59" s="32" t="s">
        <v>49</v>
      </c>
      <c r="N59" s="18">
        <v>20031203</v>
      </c>
      <c r="Q59" s="18" t="s">
        <v>57</v>
      </c>
      <c r="Z59" s="34">
        <v>5962393</v>
      </c>
      <c r="AA59" s="34">
        <v>14513111.5</v>
      </c>
      <c r="AB59" s="20">
        <v>15102.5</v>
      </c>
      <c r="AC59" s="18">
        <v>12</v>
      </c>
    </row>
    <row r="60" spans="1:29" x14ac:dyDescent="0.2">
      <c r="A60" s="17" t="s">
        <v>929</v>
      </c>
      <c r="B60" s="28">
        <v>1180485</v>
      </c>
      <c r="C60" s="23" t="s">
        <v>754</v>
      </c>
      <c r="D60" s="28" t="s">
        <v>930</v>
      </c>
      <c r="E60" s="18" t="s">
        <v>931</v>
      </c>
      <c r="F60" s="24">
        <v>209028922.88</v>
      </c>
      <c r="G60" s="24">
        <v>168571712</v>
      </c>
      <c r="H60" s="18" t="s">
        <v>414</v>
      </c>
      <c r="I60" s="18" t="s">
        <v>64</v>
      </c>
      <c r="K60" s="18" t="s">
        <v>53</v>
      </c>
      <c r="L60" s="32" t="s">
        <v>49</v>
      </c>
      <c r="M60" s="18" t="s">
        <v>98</v>
      </c>
      <c r="N60" s="18">
        <v>20171107</v>
      </c>
      <c r="Q60" s="18" t="s">
        <v>57</v>
      </c>
      <c r="Z60" s="34">
        <v>31250067</v>
      </c>
      <c r="AA60" s="34">
        <v>36775236.5</v>
      </c>
      <c r="AB60" s="20">
        <v>35303</v>
      </c>
      <c r="AC60" s="18">
        <v>12</v>
      </c>
    </row>
    <row r="61" spans="1:29" x14ac:dyDescent="0.2">
      <c r="A61" s="17" t="s">
        <v>935</v>
      </c>
      <c r="B61" s="28">
        <v>1179915</v>
      </c>
      <c r="C61" s="23" t="s">
        <v>754</v>
      </c>
      <c r="D61" s="28" t="s">
        <v>936</v>
      </c>
      <c r="E61" s="18" t="s">
        <v>937</v>
      </c>
      <c r="F61" s="24">
        <v>332760130.56</v>
      </c>
      <c r="G61" s="24">
        <v>91922688</v>
      </c>
      <c r="H61" s="18" t="s">
        <v>414</v>
      </c>
      <c r="I61" s="18" t="s">
        <v>64</v>
      </c>
      <c r="K61" s="18" t="s">
        <v>48</v>
      </c>
      <c r="L61" s="32" t="s">
        <v>49</v>
      </c>
      <c r="M61" s="18" t="s">
        <v>98</v>
      </c>
      <c r="N61" s="18">
        <v>20180202</v>
      </c>
      <c r="Q61" s="18" t="s">
        <v>57</v>
      </c>
      <c r="Z61" s="34">
        <v>10212478</v>
      </c>
      <c r="AA61" s="34">
        <v>42088679</v>
      </c>
      <c r="AB61" s="20">
        <v>31804</v>
      </c>
      <c r="AC61" s="18">
        <v>12</v>
      </c>
    </row>
    <row r="62" spans="1:29" x14ac:dyDescent="0.2">
      <c r="A62" s="17" t="s">
        <v>950</v>
      </c>
      <c r="B62" s="28">
        <v>1184000</v>
      </c>
      <c r="C62" s="23" t="s">
        <v>754</v>
      </c>
      <c r="D62" s="28" t="s">
        <v>951</v>
      </c>
      <c r="E62" s="18" t="s">
        <v>952</v>
      </c>
      <c r="F62" s="24">
        <v>519186204.45999998</v>
      </c>
      <c r="G62" s="24">
        <v>200457994</v>
      </c>
      <c r="H62" s="18" t="s">
        <v>414</v>
      </c>
      <c r="I62" s="18" t="s">
        <v>64</v>
      </c>
      <c r="K62" s="18" t="s">
        <v>48</v>
      </c>
      <c r="L62" s="32" t="s">
        <v>49</v>
      </c>
      <c r="M62" s="18" t="s">
        <v>54</v>
      </c>
      <c r="N62" s="18">
        <v>20200811</v>
      </c>
      <c r="Q62" s="18" t="s">
        <v>57</v>
      </c>
      <c r="Z62" s="34">
        <v>57057736</v>
      </c>
      <c r="AA62" s="34">
        <v>214778842</v>
      </c>
      <c r="AB62" s="20">
        <v>145128</v>
      </c>
      <c r="AC62" s="18">
        <v>12</v>
      </c>
    </row>
    <row r="63" spans="1:29" x14ac:dyDescent="0.2">
      <c r="A63" s="17" t="s">
        <v>825</v>
      </c>
      <c r="B63" s="28">
        <v>1018160</v>
      </c>
      <c r="C63" s="23" t="s">
        <v>754</v>
      </c>
      <c r="D63" s="28" t="s">
        <v>826</v>
      </c>
      <c r="E63" s="18" t="s">
        <v>827</v>
      </c>
      <c r="F63" s="24">
        <v>359324569.75999999</v>
      </c>
      <c r="G63" s="24">
        <v>172752197</v>
      </c>
      <c r="H63" s="18" t="s">
        <v>414</v>
      </c>
      <c r="I63" s="18" t="s">
        <v>64</v>
      </c>
      <c r="K63" s="18" t="s">
        <v>48</v>
      </c>
      <c r="L63" s="32" t="s">
        <v>49</v>
      </c>
      <c r="Q63" s="18" t="s">
        <v>57</v>
      </c>
      <c r="Z63" s="34">
        <v>38164458</v>
      </c>
      <c r="AA63" s="34">
        <v>84622619.5</v>
      </c>
      <c r="AB63" s="20">
        <v>88734</v>
      </c>
      <c r="AC63" s="18">
        <v>12</v>
      </c>
    </row>
    <row r="64" spans="1:29" x14ac:dyDescent="0.2">
      <c r="A64" s="17" t="s">
        <v>808</v>
      </c>
      <c r="B64" s="28">
        <v>14331</v>
      </c>
      <c r="C64" s="23" t="s">
        <v>754</v>
      </c>
      <c r="D64" s="28" t="s">
        <v>809</v>
      </c>
      <c r="E64" s="18" t="s">
        <v>810</v>
      </c>
      <c r="F64" s="24">
        <v>6204184.0800000001</v>
      </c>
      <c r="G64" s="24">
        <v>103403068</v>
      </c>
      <c r="H64" s="18" t="s">
        <v>811</v>
      </c>
      <c r="I64" s="18" t="s">
        <v>64</v>
      </c>
      <c r="J64" s="18" t="s">
        <v>82</v>
      </c>
      <c r="K64" s="18" t="s">
        <v>504</v>
      </c>
      <c r="L64" s="32" t="s">
        <v>292</v>
      </c>
      <c r="N64" s="18">
        <v>20050407</v>
      </c>
      <c r="Z64" s="34">
        <v>2917103</v>
      </c>
      <c r="AA64" s="34">
        <v>261193</v>
      </c>
      <c r="AB64" s="20">
        <v>184</v>
      </c>
      <c r="AC64" s="18">
        <v>12</v>
      </c>
    </row>
    <row r="65" spans="1:29" x14ac:dyDescent="0.2">
      <c r="A65" s="17" t="s">
        <v>862</v>
      </c>
      <c r="B65" s="28">
        <v>1107688</v>
      </c>
      <c r="C65" s="23" t="s">
        <v>754</v>
      </c>
      <c r="D65" s="28" t="s">
        <v>863</v>
      </c>
      <c r="E65" s="18" t="s">
        <v>864</v>
      </c>
      <c r="F65" s="24">
        <v>4889378.6550000003</v>
      </c>
      <c r="G65" s="24">
        <v>108652859</v>
      </c>
      <c r="H65" s="18" t="s">
        <v>837</v>
      </c>
      <c r="I65" s="18" t="s">
        <v>64</v>
      </c>
      <c r="K65" s="18" t="s">
        <v>48</v>
      </c>
      <c r="L65" s="32" t="s">
        <v>49</v>
      </c>
      <c r="M65" s="18" t="s">
        <v>98</v>
      </c>
      <c r="N65" s="18">
        <v>20061025</v>
      </c>
      <c r="Z65" s="34">
        <v>3666419</v>
      </c>
      <c r="AA65" s="34">
        <v>159621</v>
      </c>
      <c r="AB65" s="20">
        <v>345</v>
      </c>
      <c r="AC65" s="18">
        <v>12</v>
      </c>
    </row>
    <row r="66" spans="1:29" x14ac:dyDescent="0.2">
      <c r="A66" s="17" t="s">
        <v>904</v>
      </c>
      <c r="B66" s="28">
        <v>1154445</v>
      </c>
      <c r="C66" s="23" t="s">
        <v>754</v>
      </c>
      <c r="D66" s="28" t="s">
        <v>905</v>
      </c>
      <c r="E66" s="18" t="s">
        <v>906</v>
      </c>
      <c r="F66" s="24">
        <v>254334181.5</v>
      </c>
      <c r="G66" s="24">
        <v>113037414</v>
      </c>
      <c r="H66" s="18" t="s">
        <v>837</v>
      </c>
      <c r="I66" s="18" t="s">
        <v>64</v>
      </c>
      <c r="K66" s="18" t="s">
        <v>798</v>
      </c>
      <c r="L66" s="32" t="s">
        <v>19</v>
      </c>
      <c r="M66" s="18" t="s">
        <v>744</v>
      </c>
      <c r="N66" s="18">
        <v>20120201</v>
      </c>
      <c r="O66" s="18" t="s">
        <v>90</v>
      </c>
      <c r="Q66" s="18" t="s">
        <v>57</v>
      </c>
      <c r="S66" s="18" t="s">
        <v>907</v>
      </c>
      <c r="Z66" s="34">
        <v>2387639</v>
      </c>
      <c r="AA66" s="34">
        <v>9147755.5</v>
      </c>
      <c r="AB66" s="20">
        <v>4630</v>
      </c>
      <c r="AC66" s="18">
        <v>12</v>
      </c>
    </row>
    <row r="67" spans="1:29" x14ac:dyDescent="0.2">
      <c r="A67" s="17" t="s">
        <v>834</v>
      </c>
      <c r="B67" s="28">
        <v>1060173</v>
      </c>
      <c r="C67" s="23" t="s">
        <v>754</v>
      </c>
      <c r="D67" s="28" t="s">
        <v>835</v>
      </c>
      <c r="E67" s="18" t="s">
        <v>836</v>
      </c>
      <c r="F67" s="24">
        <v>13272504.675000001</v>
      </c>
      <c r="G67" s="24">
        <v>176966729</v>
      </c>
      <c r="H67" s="18" t="s">
        <v>837</v>
      </c>
      <c r="I67" s="18" t="s">
        <v>64</v>
      </c>
      <c r="K67" s="18" t="s">
        <v>186</v>
      </c>
      <c r="L67" s="32" t="s">
        <v>49</v>
      </c>
      <c r="O67" s="18" t="s">
        <v>100</v>
      </c>
      <c r="P67" s="18" t="s">
        <v>57</v>
      </c>
      <c r="Z67" s="34">
        <v>30594239</v>
      </c>
      <c r="AA67" s="34">
        <v>2614496</v>
      </c>
      <c r="AB67" s="20">
        <v>3123</v>
      </c>
      <c r="AC67" s="18">
        <v>12</v>
      </c>
    </row>
    <row r="68" spans="1:29" x14ac:dyDescent="0.2">
      <c r="A68" s="17" t="s">
        <v>895</v>
      </c>
      <c r="B68" s="28">
        <v>1146075</v>
      </c>
      <c r="C68" s="23" t="s">
        <v>754</v>
      </c>
      <c r="D68" s="28" t="s">
        <v>896</v>
      </c>
      <c r="E68" s="18" t="s">
        <v>897</v>
      </c>
      <c r="F68" s="24">
        <v>97860272.950000003</v>
      </c>
      <c r="G68" s="24">
        <v>355855538</v>
      </c>
      <c r="H68" s="18" t="s">
        <v>837</v>
      </c>
      <c r="I68" s="18" t="s">
        <v>64</v>
      </c>
      <c r="K68" s="18" t="s">
        <v>96</v>
      </c>
      <c r="L68" s="32" t="s">
        <v>65</v>
      </c>
      <c r="M68" s="18" t="s">
        <v>786</v>
      </c>
      <c r="N68" s="18">
        <v>20120416</v>
      </c>
      <c r="P68" s="18" t="s">
        <v>57</v>
      </c>
      <c r="Q68" s="18" t="s">
        <v>57</v>
      </c>
      <c r="Z68" s="34">
        <v>110989173</v>
      </c>
      <c r="AA68" s="34">
        <v>36641386.5</v>
      </c>
      <c r="AB68" s="20">
        <v>31221</v>
      </c>
      <c r="AC68" s="18">
        <v>12</v>
      </c>
    </row>
    <row r="69" spans="1:29" x14ac:dyDescent="0.2">
      <c r="A69" s="17" t="s">
        <v>841</v>
      </c>
      <c r="B69" s="28">
        <v>28662</v>
      </c>
      <c r="C69" s="23" t="s">
        <v>754</v>
      </c>
      <c r="D69" s="28" t="s">
        <v>842</v>
      </c>
      <c r="E69" s="18" t="s">
        <v>843</v>
      </c>
      <c r="F69" s="24">
        <v>57241540.975000001</v>
      </c>
      <c r="G69" s="24">
        <v>309413735</v>
      </c>
      <c r="H69" s="18" t="s">
        <v>837</v>
      </c>
      <c r="I69" s="18" t="s">
        <v>64</v>
      </c>
      <c r="K69" s="18" t="s">
        <v>48</v>
      </c>
      <c r="L69" s="32" t="s">
        <v>49</v>
      </c>
      <c r="O69" s="18" t="s">
        <v>90</v>
      </c>
      <c r="Q69" s="18" t="s">
        <v>57</v>
      </c>
      <c r="Z69" s="34">
        <v>55734851</v>
      </c>
      <c r="AA69" s="34">
        <v>13450356</v>
      </c>
      <c r="AB69" s="20">
        <v>11352</v>
      </c>
      <c r="AC69" s="18">
        <v>12</v>
      </c>
    </row>
    <row r="70" spans="1:29" x14ac:dyDescent="0.2">
      <c r="A70" s="17" t="s">
        <v>856</v>
      </c>
      <c r="B70" s="28">
        <v>1023508</v>
      </c>
      <c r="C70" s="23" t="s">
        <v>754</v>
      </c>
      <c r="D70" s="28" t="s">
        <v>857</v>
      </c>
      <c r="E70" s="18" t="s">
        <v>858</v>
      </c>
      <c r="F70" s="24">
        <v>15115767.345000001</v>
      </c>
      <c r="G70" s="24">
        <v>335905941</v>
      </c>
      <c r="H70" s="18" t="s">
        <v>837</v>
      </c>
      <c r="I70" s="18" t="s">
        <v>64</v>
      </c>
      <c r="K70" s="18" t="s">
        <v>48</v>
      </c>
      <c r="L70" s="32" t="s">
        <v>49</v>
      </c>
      <c r="O70" s="18" t="s">
        <v>100</v>
      </c>
      <c r="Z70" s="34">
        <v>26090309</v>
      </c>
      <c r="AA70" s="34">
        <v>3446299</v>
      </c>
      <c r="AB70" s="20">
        <v>4636.5</v>
      </c>
      <c r="AC70" s="18">
        <v>12</v>
      </c>
    </row>
  </sheetData>
  <autoFilter ref="A10:AC70">
    <sortState ref="A11:AC70">
      <sortCondition ref="H10:H70"/>
    </sortState>
  </autoFilter>
  <phoneticPr fontId="6" type="noConversion"/>
  <pageMargins left="0.75" right="0.75" top="1" bottom="1" header="0.5" footer="0.5"/>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TSX Interlisted December 2024</vt:lpstr>
      <vt:lpstr>TSXV Interlisted December 2024</vt:lpstr>
      <vt:lpstr>TSX_2012</vt:lpstr>
      <vt:lpstr>TSXV_2012</vt:lpstr>
    </vt:vector>
  </TitlesOfParts>
  <Company>TSX Group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TSX Group Inc.</dc:creator>
  <cp:lastModifiedBy>TMX Group Limited</cp:lastModifiedBy>
  <dcterms:created xsi:type="dcterms:W3CDTF">2012-10-12T19:37:14Z</dcterms:created>
  <dcterms:modified xsi:type="dcterms:W3CDTF">2025-01-14T20:29:24Z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{F923EDEE-0537-42CE-BA9F-51E936965D43}</vt:lpwstr>
  </property>
</Properties>
</file>