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88FAB783-8292-4D4A-877A-58D8EED9C894}" xr6:coauthVersionLast="47" xr6:coauthVersionMax="47" xr10:uidLastSave="{00000000-0000-0000-0000-000000000000}"/>
  <bookViews>
    <workbookView xWindow="28680" yWindow="-120" windowWidth="29040" windowHeight="15720" xr2:uid="{00000000-000D-0000-FFFF-FFFF00000000}"/>
  </bookViews>
  <sheets>
    <sheet name="TSX New Issuers October 2025" sheetId="1" r:id="rId1"/>
    <sheet name="TSXV New Issuers October 2025" sheetId="2" r:id="rId2"/>
  </sheets>
  <definedNames>
    <definedName name="_xlnm._FilterDatabase" localSheetId="0" hidden="1">'TSX New Issuers October 2025'!$A$10:$AN$287</definedName>
    <definedName name="_xlnm._FilterDatabase" localSheetId="1" hidden="1">'TSXV New Issuers October 2025'!$A$10:$AX$67</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New Issuers October 2025'!$B$10:$AA$10</definedName>
    <definedName name="TSXV_2012">'TSXV New Issuers October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<sst xmlns="http://schemas.openxmlformats.org/spreadsheetml/2006/main" count="3521" uniqueCount="1197">
  <si>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</si>
  <si>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</si>
  <si>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</si>
  <si>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</si>
  <si>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</si>
  <si>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</si>
  <si>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</si>
  <si>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</si>
  <si>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</si>
  <si>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</si>
  <si>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</si>
  <si>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</si>
  <si>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 xml:space="preserve">Real Estate Sub-Sector </t>
  </si>
  <si>
    <t>Sub
Sector</t>
  </si>
  <si>
    <t>SP_Type</t>
  </si>
  <si>
    <t>Number of
Months of 
Trading Data</t>
  </si>
  <si>
    <t>USA</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</si>
  <si>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</si>
  <si>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</si>
  <si>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</si>
  <si>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</si>
  <si>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</si>
  <si>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</si>
  <si>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</si>
  <si>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</si>
  <si>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</si>
  <si>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Clean Technology Primary Industry</t>
  </si>
  <si>
    <t>Co_ID</t>
  </si>
  <si>
    <t>Consumer Products &amp; Services
Sub-Sector</t>
  </si>
  <si>
    <t>PO ID</t>
  </si>
  <si>
    <t>Israel Related</t>
  </si>
  <si>
    <t>Trading on OTC</t>
  </si>
  <si>
    <t>S&amp;P/TSX Index</t>
  </si>
  <si>
    <t>Interlisted I</t>
  </si>
  <si>
    <t>Trading 
on OTC</t>
  </si>
  <si>
    <t>Listing Date</t>
  </si>
  <si>
    <t>Number of Issuers</t>
  </si>
  <si>
    <t>Total Market Cap (C$)</t>
  </si>
  <si>
    <t>Oil and Gas</t>
  </si>
  <si>
    <t>Gold</t>
  </si>
  <si>
    <t>Silver</t>
  </si>
  <si>
    <t>Copper</t>
  </si>
  <si>
    <t>Nickel</t>
  </si>
  <si>
    <t>Molybdenum</t>
  </si>
  <si>
    <t>Platinum/PGM</t>
  </si>
  <si>
    <t>Iron</t>
  </si>
  <si>
    <t>Lead</t>
  </si>
  <si>
    <t>Zinc</t>
  </si>
  <si>
    <t>Lithium</t>
  </si>
  <si>
    <t>Uranium</t>
  </si>
  <si>
    <t>Base &amp; Precious Metals</t>
  </si>
  <si>
    <t>Other Properties</t>
  </si>
  <si>
    <t>PROPERTIES and COMMODITIES</t>
  </si>
  <si>
    <t>AFRICA</t>
  </si>
  <si>
    <t>AUS/NZ/PNG</t>
  </si>
  <si>
    <t>CANADA</t>
  </si>
  <si>
    <t>ASIA</t>
  </si>
  <si>
    <t>LATIN AMERICA</t>
  </si>
  <si>
    <t>UK/EUROPE</t>
  </si>
  <si>
    <t>S&amp;P/TSX Venture 
Composite Index</t>
  </si>
  <si>
    <t>Royalty Streaming</t>
  </si>
  <si>
    <t>Canada</t>
  </si>
  <si>
    <t>ON</t>
  </si>
  <si>
    <t>IPO</t>
  </si>
  <si>
    <t>Technology</t>
  </si>
  <si>
    <t>Software</t>
  </si>
  <si>
    <t>TSX</t>
  </si>
  <si>
    <t>TSX Comedown</t>
  </si>
  <si>
    <t>TSXV</t>
  </si>
  <si>
    <t>© 2025 TSX Inc. All Rights Reserved. Do not copy, distribute, sell or modify this document without TSX Inc.'s prior written consent.</t>
  </si>
  <si>
    <t>CPC</t>
  </si>
  <si>
    <t>ETP</t>
  </si>
  <si>
    <t>Blockchain/Cryptocurrency</t>
  </si>
  <si>
    <t>3iQ</t>
  </si>
  <si>
    <t>Exchange Traded Funds</t>
  </si>
  <si>
    <t>Clean Technology &amp; Renewable Energy</t>
  </si>
  <si>
    <t>QC</t>
  </si>
  <si>
    <t>Industrial Products &amp; Services</t>
  </si>
  <si>
    <t>Consumer Products &amp; Services</t>
  </si>
  <si>
    <t>BC</t>
  </si>
  <si>
    <t>Other</t>
  </si>
  <si>
    <t>Consumer Discretionary</t>
  </si>
  <si>
    <t>Financial Services</t>
  </si>
  <si>
    <t>TSXV Grad</t>
  </si>
  <si>
    <t>Y</t>
  </si>
  <si>
    <t>AB</t>
  </si>
  <si>
    <t>Mining</t>
  </si>
  <si>
    <t>Chile</t>
  </si>
  <si>
    <t>Latin America</t>
  </si>
  <si>
    <t>Energy Services</t>
  </si>
  <si>
    <t>Israel</t>
  </si>
  <si>
    <t>OTCQX</t>
  </si>
  <si>
    <t>Internet Software &amp; Services</t>
  </si>
  <si>
    <t>Oil &amp; Gas</t>
  </si>
  <si>
    <t>Composite</t>
  </si>
  <si>
    <t>MB</t>
  </si>
  <si>
    <t>NYSE</t>
  </si>
  <si>
    <t>Australia</t>
  </si>
  <si>
    <t>Finland</t>
  </si>
  <si>
    <t>AK</t>
  </si>
  <si>
    <t>SPAC</t>
  </si>
  <si>
    <t>Mexico</t>
  </si>
  <si>
    <t>Income Trust</t>
  </si>
  <si>
    <t>Consumer Staples</t>
  </si>
  <si>
    <t>Real Estate</t>
  </si>
  <si>
    <t>REIT</t>
  </si>
  <si>
    <t>FAI0002</t>
  </si>
  <si>
    <t>Almaden Minerals Ltd.</t>
  </si>
  <si>
    <t>AMM</t>
  </si>
  <si>
    <t>OTCQB</t>
  </si>
  <si>
    <t>ASX</t>
  </si>
  <si>
    <t>Lima (BVL)</t>
  </si>
  <si>
    <t>Peru</t>
  </si>
  <si>
    <t>NL</t>
  </si>
  <si>
    <t>ID</t>
  </si>
  <si>
    <t>V-04572</t>
  </si>
  <si>
    <t>Andean Precious Metals Corp.</t>
  </si>
  <si>
    <t>APM</t>
  </si>
  <si>
    <t>Bolivia</t>
  </si>
  <si>
    <t>CA</t>
  </si>
  <si>
    <t>Life Sciences</t>
  </si>
  <si>
    <t>NS</t>
  </si>
  <si>
    <t>Biotechnology</t>
  </si>
  <si>
    <t>Colombia</t>
  </si>
  <si>
    <t>Arrow Capital</t>
  </si>
  <si>
    <t>NV</t>
  </si>
  <si>
    <t>BMO</t>
  </si>
  <si>
    <t>Hardware &amp; Equipment</t>
  </si>
  <si>
    <t>AB, SK</t>
  </si>
  <si>
    <t>Comm. &amp; Media</t>
  </si>
  <si>
    <t>Global X ETFs</t>
  </si>
  <si>
    <t>Purpose Investments</t>
  </si>
  <si>
    <t>Harvest Portfolios</t>
  </si>
  <si>
    <t>BOA0002</t>
  </si>
  <si>
    <t>Brompton</t>
  </si>
  <si>
    <t>NY</t>
  </si>
  <si>
    <t>New York</t>
  </si>
  <si>
    <t>Industrial/Office/Retail/Residential</t>
  </si>
  <si>
    <t>Low Impact Material and Products</t>
  </si>
  <si>
    <t>SK</t>
  </si>
  <si>
    <t>Ninepoint Partners</t>
  </si>
  <si>
    <t>Healthcare Facilities and Equipment</t>
  </si>
  <si>
    <t>Cayman Islands</t>
  </si>
  <si>
    <t>Australia/NZ/PNG</t>
  </si>
  <si>
    <t>CO</t>
  </si>
  <si>
    <t>CI GAM</t>
  </si>
  <si>
    <t>CIBC</t>
  </si>
  <si>
    <t>X-1049</t>
  </si>
  <si>
    <t>Cisco CDR (CAD Hedged)</t>
  </si>
  <si>
    <t>CSCO</t>
  </si>
  <si>
    <t>CDR</t>
  </si>
  <si>
    <t>X-1038</t>
  </si>
  <si>
    <t>Coca-Cola CDR (CAD Hedged)</t>
  </si>
  <si>
    <t>COLA</t>
  </si>
  <si>
    <t>Desjardins</t>
  </si>
  <si>
    <t>Dynamic Funds</t>
  </si>
  <si>
    <t>X-1048</t>
  </si>
  <si>
    <t>Dynamic Active Innovation and Disruption ETF</t>
  </si>
  <si>
    <t>DXID</t>
  </si>
  <si>
    <t>Mongolia</t>
  </si>
  <si>
    <t>Evolve ETFs</t>
  </si>
  <si>
    <t>EXC0010</t>
  </si>
  <si>
    <t>Excellon Resources Inc.</t>
  </si>
  <si>
    <t>EXN</t>
  </si>
  <si>
    <t>X-1054</t>
  </si>
  <si>
    <t>Fidelity Absolute Income Fund</t>
  </si>
  <si>
    <t>FCAB</t>
  </si>
  <si>
    <t>Fidelity</t>
  </si>
  <si>
    <t>X-1056</t>
  </si>
  <si>
    <t>Fidelity Advanced U.S. Equity Fund</t>
  </si>
  <si>
    <t>FAUS</t>
  </si>
  <si>
    <t>X-1052</t>
  </si>
  <si>
    <t>Fidelity Core U.S. Bond ETF</t>
  </si>
  <si>
    <t>FCUB</t>
  </si>
  <si>
    <t>ON, QC</t>
  </si>
  <si>
    <t>First Trust</t>
  </si>
  <si>
    <t>Cobalt</t>
  </si>
  <si>
    <t>Franklin Templeton</t>
  </si>
  <si>
    <t>Ghana</t>
  </si>
  <si>
    <t>Guardian Capital</t>
  </si>
  <si>
    <t>Hamilton Capital</t>
  </si>
  <si>
    <t>X-1045</t>
  </si>
  <si>
    <t>Hamilton Canadian Financials Index ETF</t>
  </si>
  <si>
    <t>HFN</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</si>
  <si>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</si>
  <si>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</si>
  <si>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</si>
  <si>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</si>
  <si>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</si>
  <si>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</si>
  <si>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</si>
  <si>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</si>
  <si>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</si>
  <si>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</si>
  <si>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</si>
  <si>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</si>
  <si>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X-1040</t>
  </si>
  <si>
    <t>Harvest Coinbase High Income Shares ETF</t>
  </si>
  <si>
    <t>CONY</t>
  </si>
  <si>
    <t>X-1044</t>
  </si>
  <si>
    <t>Harvest Diversified High Income Shares ETF</t>
  </si>
  <si>
    <t>HHIS</t>
  </si>
  <si>
    <t>X-1039</t>
  </si>
  <si>
    <t>Harvest Meta Enhanced High Income Shares ETF</t>
  </si>
  <si>
    <t>METE</t>
  </si>
  <si>
    <t>X-1041</t>
  </si>
  <si>
    <t>Harvest MicroStrategy High Income Shares ETF</t>
  </si>
  <si>
    <t>MSTY</t>
  </si>
  <si>
    <t>X-1042</t>
  </si>
  <si>
    <t>Harvest Palantir Enhanced High Income Shares ETF</t>
  </si>
  <si>
    <t>PLTE</t>
  </si>
  <si>
    <t>X-1043</t>
  </si>
  <si>
    <t>Harvest Tesla Enhanced High Income Shares ETF</t>
  </si>
  <si>
    <t>TSLY</t>
  </si>
  <si>
    <t>Healthcare Technology</t>
  </si>
  <si>
    <t>Reno</t>
  </si>
  <si>
    <t>IA Clarington</t>
  </si>
  <si>
    <t>Invesco</t>
  </si>
  <si>
    <t>Blackrock/iShares</t>
  </si>
  <si>
    <t>JPMorgan</t>
  </si>
  <si>
    <t>Argentina</t>
  </si>
  <si>
    <t>MI</t>
  </si>
  <si>
    <t>Mackenzie</t>
  </si>
  <si>
    <t>Sweden</t>
  </si>
  <si>
    <t>Antimony</t>
  </si>
  <si>
    <t>Manulife</t>
  </si>
  <si>
    <t>National Bank</t>
  </si>
  <si>
    <t>V-04015</t>
  </si>
  <si>
    <t>Nouveau Monde Graphite Inc.</t>
  </si>
  <si>
    <t>NOU</t>
  </si>
  <si>
    <t>Graphite</t>
  </si>
  <si>
    <t>Picton Mahoney</t>
  </si>
  <si>
    <t>RBC ETF</t>
  </si>
  <si>
    <t>LongPoint</t>
  </si>
  <si>
    <t>GOL0061</t>
  </si>
  <si>
    <t>Scandium International Mining Corp.</t>
  </si>
  <si>
    <t>SCY</t>
  </si>
  <si>
    <t>Scandium</t>
  </si>
  <si>
    <t>TD</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</si>
  <si>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</si>
  <si>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</si>
  <si>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</si>
  <si>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</si>
  <si>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</si>
  <si>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</si>
  <si>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</si>
  <si>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</si>
  <si>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</si>
  <si>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</si>
  <si>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</si>
  <si>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</si>
  <si>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V-02065</t>
  </si>
  <si>
    <t>VIQ Solutions Inc.</t>
  </si>
  <si>
    <t>VQS</t>
  </si>
  <si>
    <t>X-1037</t>
  </si>
  <si>
    <t>WaveFront All-Weather Alternative Fund</t>
  </si>
  <si>
    <t>WAAV</t>
  </si>
  <si>
    <t>MAW0001</t>
  </si>
  <si>
    <t>Southern Cross Gold Consolidated Ltd.</t>
  </si>
  <si>
    <t>SXGC</t>
  </si>
  <si>
    <t>RTO from NEX</t>
  </si>
  <si>
    <t>QT</t>
  </si>
  <si>
    <t>RTO</t>
  </si>
  <si>
    <t>V-00278</t>
  </si>
  <si>
    <t>BC, QC</t>
  </si>
  <si>
    <t>V-01325</t>
  </si>
  <si>
    <t>AbraSilver Resource Corp.</t>
  </si>
  <si>
    <t>ABRA</t>
  </si>
  <si>
    <t>V-01531</t>
  </si>
  <si>
    <t>Osisko Metals Incorporated</t>
  </si>
  <si>
    <t>OM</t>
  </si>
  <si>
    <t>NT, QC</t>
  </si>
  <si>
    <t>V-01608</t>
  </si>
  <si>
    <t>Rio2 Limited</t>
  </si>
  <si>
    <t>RIO</t>
  </si>
  <si>
    <t>V-03685</t>
  </si>
  <si>
    <t>Liberia</t>
  </si>
  <si>
    <t>WI</t>
  </si>
  <si>
    <t>IPO/CPC</t>
  </si>
  <si>
    <t>V-04541</t>
  </si>
  <si>
    <t>V-04599</t>
  </si>
  <si>
    <t>Daura Gold Corp.</t>
  </si>
  <si>
    <t>DGC</t>
  </si>
  <si>
    <t>V-04614</t>
  </si>
  <si>
    <t>Tiny Ltd.</t>
  </si>
  <si>
    <t>TINY</t>
  </si>
  <si>
    <t>V-04635</t>
  </si>
  <si>
    <t>V-04661</t>
  </si>
  <si>
    <t>V-04671</t>
  </si>
  <si>
    <t>Montage Gold Corp.</t>
  </si>
  <si>
    <t>MAU</t>
  </si>
  <si>
    <t>V-04680</t>
  </si>
  <si>
    <t>V-04757</t>
  </si>
  <si>
    <t>V-04758</t>
  </si>
  <si>
    <t>V-04762</t>
  </si>
  <si>
    <t>V-04790</t>
  </si>
  <si>
    <t>Quetzal Copper Corp.</t>
  </si>
  <si>
    <t>V-04799</t>
  </si>
  <si>
    <t>V-04852</t>
  </si>
  <si>
    <t>V-04860</t>
  </si>
  <si>
    <t>V-04913</t>
  </si>
  <si>
    <t>V-04918</t>
  </si>
  <si>
    <t>Torchlight Innovations Inc.</t>
  </si>
  <si>
    <t>V-04921</t>
  </si>
  <si>
    <t>V-04932</t>
  </si>
  <si>
    <t>V-04936</t>
  </si>
  <si>
    <t>V-04939</t>
  </si>
  <si>
    <t>V-04942</t>
  </si>
  <si>
    <t>V-04977</t>
  </si>
  <si>
    <t>V-05008</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</si>
  <si>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</si>
  <si>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</si>
  <si>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</si>
  <si>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</si>
  <si>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</si>
  <si>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</si>
  <si>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</si>
  <si>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</si>
  <si>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</si>
  <si>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</si>
  <si>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</si>
  <si>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</si>
  <si>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</si>
  <si>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</si>
  <si>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</si>
  <si>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</si>
  <si>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</si>
  <si>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</si>
  <si>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</si>
  <si>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</si>
  <si>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</si>
  <si>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</si>
  <si>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</si>
  <si>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</si>
  <si>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</si>
  <si>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</si>
  <si>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</si>
  <si>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</si>
  <si>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</si>
  <si>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</si>
  <si>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</si>
  <si>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</si>
  <si>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</si>
  <si>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</si>
  <si>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</si>
  <si>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</si>
  <si>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</si>
  <si>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</si>
  <si>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</si>
  <si>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</si>
  <si>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</si>
  <si>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</si>
  <si>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</si>
  <si>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</si>
  <si>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</si>
  <si>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</si>
  <si>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</si>
  <si>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</si>
  <si>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</si>
  <si>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</si>
  <si>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</si>
  <si>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</si>
  <si>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</si>
  <si>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</si>
  <si>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</si>
  <si>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</si>
  <si>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</si>
  <si>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X-1063</t>
  </si>
  <si>
    <t>Meta CDR (CAD Hedged)</t>
  </si>
  <si>
    <t>META</t>
  </si>
  <si>
    <t>X-1057</t>
  </si>
  <si>
    <t>Microsoft CDR (CAD Hedged)</t>
  </si>
  <si>
    <t>MSFT</t>
  </si>
  <si>
    <t>X-1059</t>
  </si>
  <si>
    <t>Nvidia CDR (CAD Hedged)</t>
  </si>
  <si>
    <t>NVDA</t>
  </si>
  <si>
    <t>X-1066</t>
  </si>
  <si>
    <t>Return Stacked® Global Balanced &amp; Macro ETF</t>
  </si>
  <si>
    <t>RGBM</t>
  </si>
  <si>
    <t>X-1061</t>
  </si>
  <si>
    <t>Tesla CDR (CAD Hedged)</t>
  </si>
  <si>
    <t>TSLA</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</si>
  <si>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</si>
  <si>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</si>
  <si>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</si>
  <si>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</si>
  <si>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</si>
  <si>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</si>
  <si>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</si>
  <si>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</si>
  <si>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</si>
  <si>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</si>
  <si>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</si>
  <si>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</si>
  <si>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</si>
  <si>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Fund Family/Issuing Entity</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</si>
  <si>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</si>
  <si>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</si>
  <si>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</si>
  <si>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</si>
  <si>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</si>
  <si>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</si>
  <si>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</si>
  <si>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</si>
  <si>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</si>
  <si>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</si>
  <si>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</si>
  <si>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</si>
  <si>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</si>
  <si>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</si>
  <si>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</si>
  <si>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</si>
  <si>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</si>
  <si>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</si>
  <si>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</si>
  <si>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</si>
  <si>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</si>
  <si>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</si>
  <si>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</si>
  <si>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</si>
  <si>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</si>
  <si>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</si>
  <si>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</si>
  <si>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</si>
  <si>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</si>
  <si>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</si>
  <si>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</si>
  <si>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</si>
  <si>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</si>
  <si>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</si>
  <si>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</si>
  <si>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</si>
  <si>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</si>
  <si>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</si>
  <si>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</si>
  <si>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</si>
  <si>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</si>
  <si>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</si>
  <si>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</si>
  <si>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</si>
  <si>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</si>
  <si>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</si>
  <si>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</si>
  <si>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</si>
  <si>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</si>
  <si>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</si>
  <si>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</si>
  <si>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</si>
  <si>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</si>
  <si>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</si>
  <si>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Cote D'Ivoire</t>
  </si>
  <si>
    <t>V-01565</t>
  </si>
  <si>
    <t>PTX Metals Inc.</t>
  </si>
  <si>
    <t>PTX</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</si>
  <si>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</si>
  <si>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</si>
  <si>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</si>
  <si>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</si>
  <si>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</si>
  <si>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</si>
  <si>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</si>
  <si>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</si>
  <si>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</si>
  <si>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</si>
  <si>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</si>
  <si>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</si>
  <si>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</si>
  <si>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</si>
  <si>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</si>
  <si>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</si>
  <si>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</si>
  <si>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Eshbal Functional Food Inc.</t>
  </si>
  <si>
    <t>ESBL</t>
  </si>
  <si>
    <t>V-5058</t>
  </si>
  <si>
    <t>GreenLight Metals Inc.</t>
  </si>
  <si>
    <t>GRL</t>
  </si>
  <si>
    <t>Medford</t>
  </si>
  <si>
    <t>AZ, NV, WI</t>
  </si>
  <si>
    <t>V-5059</t>
  </si>
  <si>
    <t>BluEnergies Ltd.</t>
  </si>
  <si>
    <t>BLU</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</si>
  <si>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</si>
  <si>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</si>
  <si>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</si>
  <si>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</si>
  <si>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</si>
  <si>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</si>
  <si>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</si>
  <si>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</si>
  <si>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</si>
  <si>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</si>
  <si>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</si>
  <si>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</si>
  <si>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</si>
  <si>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</si>
  <si>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</si>
  <si>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</si>
  <si>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</si>
  <si>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</si>
  <si>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</si>
  <si>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</si>
  <si>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</si>
  <si>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</si>
  <si>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</si>
  <si>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</si>
  <si>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</si>
  <si>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</si>
  <si>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</si>
  <si>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</si>
  <si>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</si>
  <si>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</si>
  <si>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</si>
  <si>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</si>
  <si>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</si>
  <si>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</si>
  <si>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</si>
  <si>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</si>
  <si>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</si>
  <si>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</si>
  <si>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</si>
  <si>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</si>
  <si>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</si>
  <si>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</si>
  <si>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</si>
  <si>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</si>
  <si>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</si>
  <si>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</si>
  <si>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</si>
  <si>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</si>
  <si>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</si>
  <si>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</si>
  <si>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</si>
  <si>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</si>
  <si>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</si>
  <si>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</si>
  <si>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</si>
  <si>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</si>
  <si>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</si>
  <si>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</si>
  <si>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</si>
  <si>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</si>
  <si>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</si>
  <si>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</si>
  <si>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</si>
  <si>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</si>
  <si>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</si>
  <si>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Aeonian Resources Corp.</t>
  </si>
  <si>
    <t>ALTN</t>
  </si>
  <si>
    <t>V-5060</t>
  </si>
  <si>
    <t>Core Nickel Corp.</t>
  </si>
  <si>
    <t>CNCO</t>
  </si>
  <si>
    <t>Hydaway Digital Corp.</t>
  </si>
  <si>
    <t>HIDE</t>
  </si>
  <si>
    <t>V-5064</t>
  </si>
  <si>
    <t>Kirkstone Metals Corp.</t>
  </si>
  <si>
    <t>KSM</t>
  </si>
  <si>
    <t>V-5065</t>
  </si>
  <si>
    <t>Luxor Metals Ltd.</t>
  </si>
  <si>
    <t>LUXR</t>
  </si>
  <si>
    <t>Reeflex Solutions Inc.</t>
  </si>
  <si>
    <t>RFX</t>
  </si>
  <si>
    <t>V-5061</t>
  </si>
  <si>
    <t>Sprock-It Acquisitions Ltd.</t>
  </si>
  <si>
    <t>SPRO.P</t>
  </si>
  <si>
    <t>V-5062</t>
  </si>
  <si>
    <t>Versamet Royalties Corporation</t>
  </si>
  <si>
    <t>VMET</t>
  </si>
  <si>
    <t>V-5063</t>
  </si>
  <si>
    <t>Vinland Lithium Inc.</t>
  </si>
  <si>
    <t>VLD</t>
  </si>
  <si>
    <t>X-1145</t>
  </si>
  <si>
    <t>BMO Covered Call Spread Gold Bullion ETF</t>
  </si>
  <si>
    <t>ZWGD</t>
  </si>
  <si>
    <t>X-1130</t>
  </si>
  <si>
    <t>CIBC Canadian Government Long-Term Bond ETF</t>
  </si>
  <si>
    <t>CALB</t>
  </si>
  <si>
    <t>X-1132</t>
  </si>
  <si>
    <t>CIBC Premium Cash Management ETF</t>
  </si>
  <si>
    <t>CCAD</t>
  </si>
  <si>
    <t>X-1131</t>
  </si>
  <si>
    <t>CIBC USD Premium Cash Management ETF</t>
  </si>
  <si>
    <t>CUSD</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</si>
  <si>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</si>
  <si>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</si>
  <si>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</si>
  <si>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</si>
  <si>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</si>
  <si>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</si>
  <si>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</si>
  <si>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</si>
  <si>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</si>
  <si>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</si>
  <si>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</si>
  <si>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</si>
  <si>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</si>
  <si>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</si>
  <si>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</si>
  <si>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</si>
  <si>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</si>
  <si>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</si>
  <si>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</si>
  <si>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</si>
  <si>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</si>
  <si>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</si>
  <si>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</si>
  <si>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</si>
  <si>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</si>
  <si>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</si>
  <si>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</si>
  <si>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</si>
  <si>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</si>
  <si>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</si>
  <si>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</si>
  <si>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</si>
  <si>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</si>
  <si>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</si>
  <si>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</si>
  <si>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</si>
  <si>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</si>
  <si>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</si>
  <si>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</si>
  <si>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</si>
  <si>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</si>
  <si>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</si>
  <si>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</si>
  <si>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</si>
  <si>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</si>
  <si>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</si>
  <si>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</si>
  <si>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</si>
  <si>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</si>
  <si>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</si>
  <si>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</si>
  <si>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</si>
  <si>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</si>
  <si>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</si>
  <si>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</si>
  <si>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</si>
  <si>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</si>
  <si>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X-1133</t>
  </si>
  <si>
    <t>Purpose Core Bitcoin ETF</t>
  </si>
  <si>
    <t>BTCO</t>
  </si>
  <si>
    <t>X-1134</t>
  </si>
  <si>
    <t>Purpose Core Ether ETF</t>
  </si>
  <si>
    <t>ETHO</t>
  </si>
  <si>
    <t>Burkina Faso, Côte d'Ivoire, Ethiopia</t>
  </si>
  <si>
    <t>BC, NWT, ON</t>
  </si>
  <si>
    <t>Brazil, Columbia, Mexico, Nicaragua, Peru</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</si>
  <si>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</si>
  <si>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</si>
  <si>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</si>
  <si>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</si>
  <si>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</si>
  <si>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</si>
  <si>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</si>
  <si>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</si>
  <si>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</si>
  <si>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</si>
  <si>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</si>
  <si>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</si>
  <si>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</si>
  <si>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</si>
  <si>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</si>
  <si>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</si>
  <si>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</si>
  <si>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</si>
  <si>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</si>
  <si>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</si>
  <si>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</si>
  <si>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</si>
  <si>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</si>
  <si>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</si>
  <si>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</si>
  <si>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</si>
  <si>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</si>
  <si>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</si>
  <si>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</si>
  <si>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</si>
  <si>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</si>
  <si>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</si>
  <si>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</si>
  <si>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</si>
  <si>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</si>
  <si>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</si>
  <si>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</si>
  <si>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</si>
  <si>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</si>
  <si>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</si>
  <si>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</si>
  <si>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</si>
  <si>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</si>
  <si>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</si>
  <si>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</si>
  <si>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</si>
  <si>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</si>
  <si>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</si>
  <si>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</si>
  <si>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</si>
  <si>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</si>
  <si>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</si>
  <si>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</si>
  <si>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</si>
  <si>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</si>
  <si>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</si>
  <si>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</si>
  <si>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</si>
  <si>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</si>
  <si>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</si>
  <si>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</si>
  <si>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</si>
  <si>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</si>
  <si>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</si>
  <si>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</si>
  <si>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</si>
  <si>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</si>
  <si>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</si>
  <si>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</si>
  <si>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</si>
  <si>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</si>
  <si>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</si>
  <si>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</si>
  <si>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</si>
  <si>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</si>
  <si>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</si>
  <si>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</si>
  <si>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</si>
  <si>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</si>
  <si>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</si>
  <si>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</si>
  <si>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</si>
  <si>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</si>
  <si>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</si>
  <si>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</si>
  <si>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</si>
  <si>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</si>
  <si>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</si>
  <si>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</si>
  <si>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</si>
  <si>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</si>
  <si>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</si>
  <si>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</si>
  <si>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</si>
  <si>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</si>
  <si>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</si>
  <si>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</si>
  <si>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</si>
  <si>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</si>
  <si>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</si>
  <si>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</si>
  <si>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</si>
  <si>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</si>
  <si>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</si>
  <si>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</si>
  <si>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</si>
  <si>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</si>
  <si>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</si>
  <si>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</si>
  <si>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</si>
  <si>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</si>
  <si>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</si>
  <si>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</si>
  <si>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</si>
  <si>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</si>
  <si>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</si>
  <si>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</si>
  <si>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</si>
  <si>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Ninepoint Capital Appreciation Fund</t>
  </si>
  <si>
    <t>NCAP</t>
  </si>
  <si>
    <t>X-1185</t>
  </si>
  <si>
    <t>JPMorgan Global Select Equity Active ETF</t>
  </si>
  <si>
    <t>JGLO</t>
  </si>
  <si>
    <t>X-1186</t>
  </si>
  <si>
    <t>GO Residential Real Estate Investment Trust</t>
  </si>
  <si>
    <t>GO</t>
  </si>
  <si>
    <t>V-04654</t>
  </si>
  <si>
    <t>VVT Med Inc.</t>
  </si>
  <si>
    <t>VVTM</t>
  </si>
  <si>
    <t>TGC</t>
  </si>
  <si>
    <t>Fort Technology Inc.</t>
  </si>
  <si>
    <t>FORT</t>
  </si>
  <si>
    <t>Cheelcare Inc.</t>
  </si>
  <si>
    <t>CHER</t>
  </si>
  <si>
    <t>V-5071</t>
  </si>
  <si>
    <t>xTAO Inc.</t>
  </si>
  <si>
    <t>XTAO</t>
  </si>
  <si>
    <t>Blue Ant Media Corporation</t>
  </si>
  <si>
    <t>BAMI</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</si>
  <si>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</si>
  <si>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</si>
  <si>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</si>
  <si>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</si>
  <si>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</si>
  <si>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</si>
  <si>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</si>
  <si>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</si>
  <si>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</si>
  <si>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</si>
  <si>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</si>
  <si>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</si>
  <si>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</si>
  <si>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</si>
  <si>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</si>
  <si>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</si>
  <si>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</si>
  <si>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</si>
  <si>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</si>
  <si>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</si>
  <si>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</si>
  <si>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</si>
  <si>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</si>
  <si>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</si>
  <si>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</si>
  <si>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</si>
  <si>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</si>
  <si>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</si>
  <si>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</si>
  <si>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</si>
  <si>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</si>
  <si>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</si>
  <si>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</si>
  <si>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</si>
  <si>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</si>
  <si>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</si>
  <si>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</si>
  <si>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</si>
  <si>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</si>
  <si>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</si>
  <si>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</si>
  <si>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</si>
  <si>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</si>
  <si>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</si>
  <si>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</si>
  <si>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</si>
  <si>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</si>
  <si>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</si>
  <si>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</si>
  <si>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</si>
  <si>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</si>
  <si>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</si>
  <si>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</si>
  <si>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</si>
  <si>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</si>
  <si>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</si>
  <si>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</si>
  <si>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</si>
  <si>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</si>
  <si>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</si>
  <si>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</si>
  <si>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</si>
  <si>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</si>
  <si>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</si>
  <si>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</si>
  <si>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</si>
  <si>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</si>
  <si>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</si>
  <si>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</si>
  <si>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</si>
  <si>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</si>
  <si>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</si>
  <si>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</si>
  <si>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</si>
  <si>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</si>
  <si>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</si>
  <si>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</si>
  <si>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</si>
  <si>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</si>
  <si>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</si>
  <si>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</si>
  <si>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</si>
  <si>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</si>
  <si>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</si>
  <si>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</si>
  <si>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</si>
  <si>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</si>
  <si>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</si>
  <si>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</si>
  <si>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</si>
  <si>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</si>
  <si>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</si>
  <si>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</si>
  <si>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</si>
  <si>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</si>
  <si>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</si>
  <si>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</si>
  <si>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</si>
  <si>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</si>
  <si>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</si>
  <si>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</si>
  <si>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</si>
  <si>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</si>
  <si>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</si>
  <si>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</si>
  <si>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</si>
  <si>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</si>
  <si>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</si>
  <si>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</si>
  <si>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</si>
  <si>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</si>
  <si>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</si>
  <si>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</si>
  <si>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</si>
  <si>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</si>
  <si>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</si>
  <si>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</si>
  <si>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</si>
  <si>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</si>
  <si>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</si>
  <si>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</si>
  <si>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</si>
  <si>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</si>
  <si>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</si>
  <si>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</si>
  <si>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</si>
  <si>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</si>
  <si>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</si>
  <si>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</si>
  <si>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Total Metals Corp.</t>
  </si>
  <si>
    <t>TT</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</si>
  <si>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</si>
  <si>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</si>
  <si>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</si>
  <si>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</si>
  <si>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</si>
  <si>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</si>
  <si>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</si>
  <si>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</si>
  <si>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</si>
  <si>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</si>
  <si>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</si>
  <si>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</si>
  <si>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</si>
  <si>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</si>
  <si>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</si>
  <si>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</si>
  <si>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</si>
  <si>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</si>
  <si>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</si>
  <si>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</si>
  <si>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</si>
  <si>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</si>
  <si>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</si>
  <si>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</si>
  <si>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</si>
  <si>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</si>
  <si>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</si>
  <si>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</si>
  <si>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</si>
  <si>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</si>
  <si>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</si>
  <si>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</si>
  <si>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</si>
  <si>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</si>
  <si>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</si>
  <si>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</si>
  <si>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</si>
  <si>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</si>
  <si>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</si>
  <si>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</si>
  <si>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</si>
  <si>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</si>
  <si>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</si>
  <si>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</si>
  <si>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</si>
  <si>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</si>
  <si>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</si>
  <si>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</si>
  <si>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</si>
  <si>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</si>
  <si>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</si>
  <si>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</si>
  <si>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</si>
  <si>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</si>
  <si>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</si>
  <si>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</si>
  <si>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</si>
  <si>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</si>
  <si>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</si>
  <si>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</si>
  <si>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</si>
  <si>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</si>
  <si>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</si>
  <si>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Horizons ETF</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</si>
  <si>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</si>
  <si>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</si>
  <si>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</si>
  <si>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</si>
  <si>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</si>
  <si>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</si>
  <si>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</si>
  <si>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</si>
  <si>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</si>
  <si>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</si>
  <si>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</si>
  <si>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</si>
  <si>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</si>
  <si>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</si>
  <si>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</si>
  <si>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</si>
  <si>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</si>
  <si>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</si>
  <si>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</si>
  <si>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V-03940</t>
  </si>
  <si>
    <t>Asante Gold Corporation</t>
  </si>
  <si>
    <t>ASE</t>
  </si>
  <si>
    <t>BP Silver Corp.</t>
  </si>
  <si>
    <t>BPAG</t>
  </si>
  <si>
    <t>Seegnal Inc.</t>
  </si>
  <si>
    <t>SEGN</t>
  </si>
  <si>
    <t>Excalibur Metals Corp.</t>
  </si>
  <si>
    <t>EXCL</t>
  </si>
  <si>
    <t>Carson City</t>
  </si>
  <si>
    <t>V-5072</t>
  </si>
  <si>
    <t>Pecoy Copper Corp.</t>
  </si>
  <si>
    <t>PCU</t>
  </si>
  <si>
    <t>V-5073</t>
  </si>
  <si>
    <t>River Road Resources Ltd.</t>
  </si>
  <si>
    <t>RRRL</t>
  </si>
  <si>
    <t>Market Cap (C$)
31-October-2025</t>
  </si>
  <si>
    <t>O/S Shares
31-October-2025</t>
  </si>
  <si>
    <t>Volume YTD
31-October-2025</t>
  </si>
  <si>
    <t>Value (C$) YTD
31-October-2025</t>
  </si>
  <si>
    <t>Number of 
Trades YTD
31-October-2025</t>
  </si>
  <si>
    <t>X-1258</t>
  </si>
  <si>
    <t>JPMorgan US Bond Active ETF</t>
  </si>
  <si>
    <t>JBND</t>
  </si>
  <si>
    <t>X-1259</t>
  </si>
  <si>
    <t>JPMorgan US Ultra-Short Income Active ETF</t>
  </si>
  <si>
    <t>JPST</t>
  </si>
  <si>
    <t>X-1260</t>
  </si>
  <si>
    <t>CI Target 2030 Investment Grade Bond Fund</t>
  </si>
  <si>
    <t>CTMC</t>
  </si>
  <si>
    <t>X-1261</t>
  </si>
  <si>
    <t>Harvest Robinhood Enhanced High Income Shares ETF</t>
  </si>
  <si>
    <t>HODY</t>
  </si>
  <si>
    <t>X-1262</t>
  </si>
  <si>
    <t>Harvest SoFi Enhanced High Income Shares ETF</t>
  </si>
  <si>
    <t>SOFY</t>
  </si>
  <si>
    <t>X-1263</t>
  </si>
  <si>
    <t>CI Target 2029 Investment Grade Bond Fund</t>
  </si>
  <si>
    <t>CTMB</t>
  </si>
  <si>
    <t>X-1264</t>
  </si>
  <si>
    <t>Harvest Circle Enhanced High Income Shares ETF</t>
  </si>
  <si>
    <t>CRCY</t>
  </si>
  <si>
    <t>X-1265</t>
  </si>
  <si>
    <t>CI Target 2028 Investment Grade Bond Fund</t>
  </si>
  <si>
    <t>CTMA</t>
  </si>
  <si>
    <t>X-1266</t>
  </si>
  <si>
    <t>Harvest Reddit Enhanced High Income Shares ETF</t>
  </si>
  <si>
    <t>RDDY</t>
  </si>
  <si>
    <t>X-1267</t>
  </si>
  <si>
    <t>Canada Packers Inc.</t>
  </si>
  <si>
    <t>CPKR</t>
  </si>
  <si>
    <t>X-1268</t>
  </si>
  <si>
    <t>Brompton Wellington Square Investment Grade CLO ETF</t>
  </si>
  <si>
    <t>BBBB</t>
  </si>
  <si>
    <t>X-1269</t>
  </si>
  <si>
    <t>Global X Silver Covered Call ETF</t>
  </si>
  <si>
    <t>AGCC</t>
  </si>
  <si>
    <t>X-1270</t>
  </si>
  <si>
    <t>Global X China Hang Seng TECH Index ETF</t>
  </si>
  <si>
    <t>CHQQ</t>
  </si>
  <si>
    <t>X-1271</t>
  </si>
  <si>
    <t>Global X 1-3 Year U.S. Treasury Bond Index ETF</t>
  </si>
  <si>
    <t>TSTX</t>
  </si>
  <si>
    <t>X-1272</t>
  </si>
  <si>
    <t>Global X 20+ Year U.S. Treasury Bond Index ETF</t>
  </si>
  <si>
    <t>TLTX</t>
  </si>
  <si>
    <t>X-1273</t>
  </si>
  <si>
    <t>Ninepoint Mining Evolution Fund</t>
  </si>
  <si>
    <t>NMNG</t>
  </si>
  <si>
    <t>X-1274</t>
  </si>
  <si>
    <t>Rockpoint Gas Storage Inc.</t>
  </si>
  <si>
    <t>RGSI</t>
  </si>
  <si>
    <t>X-1275</t>
  </si>
  <si>
    <t>Fidelity Multi-Alt Equity Fund</t>
  </si>
  <si>
    <t>FMAE</t>
  </si>
  <si>
    <t>X-1276</t>
  </si>
  <si>
    <t>Philip Morris CDR (CAD Hedged)</t>
  </si>
  <si>
    <t>ZYNS</t>
  </si>
  <si>
    <t>X-1277</t>
  </si>
  <si>
    <t>AppLovin CDR (CAD Hedged)</t>
  </si>
  <si>
    <t>APPS</t>
  </si>
  <si>
    <t>X-1278</t>
  </si>
  <si>
    <t>Fidelity Global Balanced Portfolio</t>
  </si>
  <si>
    <t>FMPB</t>
  </si>
  <si>
    <t>X-1279</t>
  </si>
  <si>
    <t>Fidelity Global Income Portfolio</t>
  </si>
  <si>
    <t>FMPI</t>
  </si>
  <si>
    <t>X-1280</t>
  </si>
  <si>
    <t>Fidelity Global Growth Portfolio</t>
  </si>
  <si>
    <t>FMPG</t>
  </si>
  <si>
    <t>X-1281</t>
  </si>
  <si>
    <t>Strategy CDR (CAD Hedged)</t>
  </si>
  <si>
    <t>MSTR</t>
  </si>
  <si>
    <t>X-1282</t>
  </si>
  <si>
    <t>Reddit CDR (CAD Hedged)</t>
  </si>
  <si>
    <t>RDDT</t>
  </si>
  <si>
    <t>X-1283</t>
  </si>
  <si>
    <t>Robinhood CDR (CAD Hedged)</t>
  </si>
  <si>
    <t>HOOD</t>
  </si>
  <si>
    <t>X-1284</t>
  </si>
  <si>
    <t>Fidelity Global Small-Mid Cap Equity Fund</t>
  </si>
  <si>
    <t>FGSM</t>
  </si>
  <si>
    <t>X-1285</t>
  </si>
  <si>
    <t>Constellation Energy CDR (CAD Hedged)</t>
  </si>
  <si>
    <t>CEGS</t>
  </si>
  <si>
    <t>X-1286</t>
  </si>
  <si>
    <t>Novartis CDR (CAD Hedged)</t>
  </si>
  <si>
    <t>NVS</t>
  </si>
  <si>
    <t>X-1287</t>
  </si>
  <si>
    <t>Mercedes-Benz CDR (CAD Hedged)</t>
  </si>
  <si>
    <t>BENZ</t>
  </si>
  <si>
    <t>X-1288</t>
  </si>
  <si>
    <t>Siemens CDR (CAD Hedged)</t>
  </si>
  <si>
    <t>SMNS</t>
  </si>
  <si>
    <t>X-1289</t>
  </si>
  <si>
    <t>Allianz CDR (CAD Hedged)</t>
  </si>
  <si>
    <t>ALZ</t>
  </si>
  <si>
    <t>X-1290</t>
  </si>
  <si>
    <t>BMW CDR (CAD Hedged)</t>
  </si>
  <si>
    <t>BMW</t>
  </si>
  <si>
    <t>X-1291</t>
  </si>
  <si>
    <t>UBS CDR (CAD Hedged)</t>
  </si>
  <si>
    <t>UBSS</t>
  </si>
  <si>
    <t>X-1292</t>
  </si>
  <si>
    <t>SAP CDR (CAD Hedged)</t>
  </si>
  <si>
    <t>SAPS</t>
  </si>
  <si>
    <t>X-1293</t>
  </si>
  <si>
    <t>Roche CDR (CAD Hedged)</t>
  </si>
  <si>
    <t>ROG</t>
  </si>
  <si>
    <t>X-1294</t>
  </si>
  <si>
    <t>ING CDR (CAD Hedged)</t>
  </si>
  <si>
    <t>INGS</t>
  </si>
  <si>
    <t>X-1295</t>
  </si>
  <si>
    <t>Nestlé CDR (CAD Hedged)</t>
  </si>
  <si>
    <t>NSTL</t>
  </si>
  <si>
    <t>X-1296</t>
  </si>
  <si>
    <t>ASML CDR (CAD Hedged)</t>
  </si>
  <si>
    <t>ASML</t>
  </si>
  <si>
    <t>X-1297</t>
  </si>
  <si>
    <t>SavvyLong (2X) Constellation Software ETF</t>
  </si>
  <si>
    <t>CSUU</t>
  </si>
  <si>
    <t>X-1298</t>
  </si>
  <si>
    <t>SavvyLong 2X TDB (TD) Equity-Linked ETF</t>
  </si>
  <si>
    <t>TDU</t>
  </si>
  <si>
    <t>X-1299</t>
  </si>
  <si>
    <t>SavvyLong 2X CIBC (CM) Equity-Linked ETF</t>
  </si>
  <si>
    <t>COMU</t>
  </si>
  <si>
    <t>X-1300</t>
  </si>
  <si>
    <t>SavvyLong (2X) Cdn Natural Resources ETF</t>
  </si>
  <si>
    <t>CNQU</t>
  </si>
  <si>
    <t>X-1301</t>
  </si>
  <si>
    <t>SavvyLong (2X) Cameco ETF</t>
  </si>
  <si>
    <t>CCOU</t>
  </si>
  <si>
    <t>X-1302</t>
  </si>
  <si>
    <t>SavvyLong 2X NBC (NA) Equity-Linked ETF</t>
  </si>
  <si>
    <t>NBCU</t>
  </si>
  <si>
    <t>X-1303</t>
  </si>
  <si>
    <t>SavvyLong (2X) Shopify ETF</t>
  </si>
  <si>
    <t>SHPU</t>
  </si>
  <si>
    <t>X-1304</t>
  </si>
  <si>
    <t>SavvyLong (2X) Barrick ETF</t>
  </si>
  <si>
    <t>ABXU</t>
  </si>
  <si>
    <t>X-1305</t>
  </si>
  <si>
    <t>SavvyLong 2X RBC (RY) Equity-Linked ETF</t>
  </si>
  <si>
    <t>RBCU</t>
  </si>
  <si>
    <t>X-1306</t>
  </si>
  <si>
    <t>MAK Acquisition Corp.</t>
  </si>
  <si>
    <t>MAK</t>
  </si>
  <si>
    <t>X-1307</t>
  </si>
  <si>
    <t>Capstone Biblically Informed U.S. Equity Fund</t>
  </si>
  <si>
    <t>BIVU</t>
  </si>
  <si>
    <t>Capstone Asset Management</t>
  </si>
  <si>
    <t>X-1308</t>
  </si>
  <si>
    <t>Capstone Biblically Informed Canadian Equity Fund</t>
  </si>
  <si>
    <t>BIVC</t>
  </si>
  <si>
    <t>0749116 B.C. Ltd.</t>
  </si>
  <si>
    <t>TRR</t>
  </si>
  <si>
    <t>Neurothera Labs Inc.</t>
  </si>
  <si>
    <t>NTLX</t>
  </si>
  <si>
    <t>SICO</t>
  </si>
  <si>
    <t>RZL</t>
  </si>
  <si>
    <t>V-5075</t>
  </si>
  <si>
    <t>Chrysalis 12 Inc.</t>
  </si>
  <si>
    <t>RTO.P</t>
  </si>
  <si>
    <t>V-5076</t>
  </si>
  <si>
    <t>Perseverance Metals Inc.</t>
  </si>
  <si>
    <t>PMI</t>
  </si>
  <si>
    <t>V-5078</t>
  </si>
  <si>
    <t>Essex Resources Corp.</t>
  </si>
  <si>
    <t>ESXR</t>
  </si>
  <si>
    <t>V-5079</t>
  </si>
  <si>
    <t>Apolo V Acquisition Corp.</t>
  </si>
  <si>
    <t>AFV.P</t>
  </si>
  <si>
    <t>V-5080</t>
  </si>
  <si>
    <t>Matchpoint Ventures Corp.</t>
  </si>
  <si>
    <t>MPV.P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</si>
</sst>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4">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87"/>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8" width="14.7109375" style="18" bestFit="1" customWidth="1"/>
    <col min="9" max="9" width="32.28515625" style="19" bestFit="1" customWidth="1"/>
    <col min="10" max="10" width="22.28515625" style="18" bestFit="1" customWidth="1"/>
    <col min="11" max="11" width="13.140625" style="18" bestFit="1" customWidth="1"/>
    <col min="12" max="12" width="15.140625" style="18" bestFit="1" customWidth="1"/>
    <col min="13" max="13" width="14.7109375" style="18" bestFit="1" customWidth="1"/>
    <col min="14" max="14" width="11.42578125" style="18" bestFit="1" customWidth="1"/>
    <col min="15" max="15" width="12.140625" style="18" bestFit="1" customWidth="1"/>
    <col min="16" max="16" width="11.28515625" style="18" bestFit="1" customWidth="1"/>
    <col min="17" max="17" width="17.140625" style="18" bestFit="1" customWidth="1"/>
    <col min="18" max="18" width="29.85546875" style="18" bestFit="1" customWidth="1"/>
    <col min="19" max="19" width="30.7109375" style="18" bestFit="1" customWidth="1"/>
    <col min="20" max="20" width="23.42578125" style="18" bestFit="1" customWidth="1"/>
    <col min="21" max="21" width="15.7109375" style="18" bestFit="1" customWidth="1"/>
    <col min="22" max="22" width="27.7109375" style="18" bestFit="1" customWidth="1"/>
    <col min="23" max="23" width="21.85546875" style="18" bestFit="1" customWidth="1"/>
    <col min="24" max="24" width="17.7109375" style="19" bestFit="1" customWidth="1"/>
    <col min="25" max="26" width="17.7109375" style="20" bestFit="1" customWidth="1"/>
    <col min="27" max="27" width="15.28515625" style="20" bestFit="1" customWidth="1"/>
    <col min="28" max="28" width="41" style="19" bestFit="1" customWidth="1"/>
    <col min="29" max="30" width="16.7109375" style="18" bestFit="1" customWidth="1"/>
    <col min="31" max="31" width="50.7109375" style="18" bestFit="1" customWidth="1"/>
    <col min="32" max="32" width="54" style="18" bestFit="1" customWidth="1"/>
    <col min="33" max="33" width="11" style="18" bestFit="1" customWidth="1"/>
    <col min="34" max="34" width="9.42578125" style="18" bestFit="1" customWidth="1"/>
    <col min="35" max="35" width="10.140625" style="18" bestFit="1" customWidth="1"/>
    <col min="36" max="36" width="11.28515625" style="18" bestFit="1" customWidth="1"/>
    <col min="37" max="37" width="16.140625" style="18" bestFit="1" customWidth="1"/>
    <col min="38" max="39" width="8.85546875" style="18" bestFit="1" customWidth="1"/>
    <col min="40" max="40" width="31.7109375" style="18" bestFit="1" customWidth="1"/>
    <col min="41" max="16384" width="9.140625" style="17"/>
  </cols>
  <sheetData>
    <row r="1" spans="1:40" s="7" customFormat="1" x14ac:dyDescent="0.2">
      <c r="B1" s="2" t="s">
        <v>21</v>
      </c>
      <c r="D1" s="1"/>
      <c r="E1" s="6"/>
      <c r="F1" s="4"/>
      <c r="G1" s="1"/>
      <c r="H1" s="1"/>
      <c r="I1" s="6"/>
      <c r="J1" s="1"/>
      <c r="K1" s="1"/>
      <c r="L1" s="1"/>
      <c r="M1" s="1"/>
      <c r="N1" s="1"/>
      <c r="O1" s="1"/>
      <c r="P1" s="1"/>
      <c r="Q1" s="1"/>
      <c r="R1" s="1"/>
      <c r="S1" s="1"/>
      <c r="T1" s="1"/>
      <c r="U1" s="1"/>
      <c r="V1" s="1"/>
      <c r="W1" s="1"/>
      <c r="X1" s="6"/>
      <c r="Y1" s="6"/>
      <c r="Z1" s="6"/>
      <c r="AA1" s="6"/>
      <c r="AB1" s="6"/>
      <c r="AC1" s="1"/>
      <c r="AD1" s="1"/>
      <c r="AE1" s="1"/>
      <c r="AF1" s="1"/>
      <c r="AG1" s="1"/>
      <c r="AH1" s="1"/>
      <c r="AI1" s="1"/>
      <c r="AJ1" s="1"/>
      <c r="AK1" s="1"/>
      <c r="AL1" s="1"/>
      <c r="AM1" s="1"/>
      <c r="AN1" s="1"/>
    </row>
    <row r="2" spans="1:40" s="7" customFormat="1" x14ac:dyDescent="0.2">
      <c r="B2" s="2" t="s">
        <v>2</v>
      </c>
      <c r="D2" s="1"/>
      <c r="E2" s="4"/>
      <c r="F2" s="6"/>
      <c r="G2" s="1"/>
      <c r="H2" s="1"/>
      <c r="I2" s="1"/>
      <c r="J2" s="1"/>
      <c r="K2" s="1"/>
      <c r="L2" s="1"/>
      <c r="M2" s="1"/>
      <c r="N2" s="1"/>
      <c r="O2" s="1"/>
      <c r="P2" s="1"/>
      <c r="Q2" s="1"/>
      <c r="R2" s="1"/>
      <c r="S2" s="1"/>
      <c r="T2" s="1"/>
      <c r="U2" s="1"/>
      <c r="V2" s="1"/>
      <c r="W2" s="1"/>
      <c r="X2" s="6"/>
      <c r="Y2" s="6"/>
      <c r="Z2" s="6"/>
      <c r="AA2" s="6"/>
      <c r="AB2" s="6"/>
      <c r="AC2" s="1"/>
      <c r="AD2" s="1"/>
      <c r="AE2" s="1"/>
      <c r="AF2" s="1"/>
      <c r="AG2" s="1"/>
      <c r="AH2" s="1"/>
      <c r="AI2" s="1"/>
      <c r="AJ2" s="1"/>
      <c r="AK2" s="1"/>
      <c r="AL2" s="1"/>
      <c r="AM2" s="1"/>
      <c r="AN2" s="1"/>
    </row>
    <row r="3" spans="1:40" s="7" customFormat="1" x14ac:dyDescent="0.2">
      <c r="B3" s="2" t="s">
        <v>69</v>
      </c>
      <c r="D3" s="1"/>
      <c r="E3" s="4"/>
      <c r="F3" s="6"/>
      <c r="G3" s="1"/>
      <c r="H3" s="1"/>
      <c r="I3" s="1"/>
      <c r="J3" s="1"/>
      <c r="K3" s="1"/>
      <c r="L3" s="1"/>
      <c r="M3" s="1"/>
      <c r="N3" s="1"/>
      <c r="O3" s="1"/>
      <c r="P3" s="1"/>
      <c r="Q3" s="1"/>
      <c r="R3" s="1"/>
      <c r="S3" s="1"/>
      <c r="T3" s="1"/>
      <c r="U3" s="1"/>
      <c r="V3" s="1"/>
      <c r="W3" s="1"/>
      <c r="X3" s="6"/>
      <c r="Y3" s="6"/>
      <c r="Z3" s="6"/>
      <c r="AA3" s="6"/>
      <c r="AB3" s="6"/>
      <c r="AC3" s="1"/>
      <c r="AD3" s="1"/>
      <c r="AE3" s="1"/>
      <c r="AF3" s="1"/>
      <c r="AG3" s="1"/>
      <c r="AH3" s="1"/>
      <c r="AI3" s="1"/>
      <c r="AJ3" s="1"/>
      <c r="AK3" s="1"/>
      <c r="AL3" s="1"/>
      <c r="AM3" s="1"/>
      <c r="AN3" s="1"/>
    </row>
    <row r="4" spans="1:40" s="12" customFormat="1" ht="3.4" customHeight="1" x14ac:dyDescent="0.2">
      <c r="B4" s="8"/>
      <c r="C4" s="9"/>
      <c r="D4" s="8"/>
      <c r="E4" s="10"/>
      <c r="F4" s="11"/>
      <c r="G4" s="8"/>
      <c r="H4" s="8"/>
      <c r="I4" s="8"/>
      <c r="J4" s="8"/>
      <c r="K4" s="8"/>
      <c r="L4" s="8"/>
      <c r="M4" s="8"/>
      <c r="N4" s="8"/>
      <c r="O4" s="8"/>
      <c r="P4" s="8"/>
      <c r="Q4" s="8"/>
      <c r="R4" s="8"/>
      <c r="S4" s="8"/>
      <c r="T4" s="8"/>
      <c r="U4" s="8"/>
      <c r="V4" s="8"/>
      <c r="W4" s="8"/>
      <c r="X4" s="11"/>
      <c r="Y4" s="11"/>
      <c r="Z4" s="11"/>
      <c r="AA4" s="11"/>
      <c r="AB4" s="11"/>
      <c r="AC4" s="8"/>
      <c r="AD4" s="8"/>
      <c r="AE4" s="8"/>
      <c r="AF4" s="8"/>
      <c r="AG4" s="8"/>
      <c r="AH4" s="8"/>
      <c r="AI4" s="8"/>
      <c r="AJ4" s="8"/>
      <c r="AK4" s="8"/>
      <c r="AL4" s="8"/>
      <c r="AM4" s="8"/>
      <c r="AN4" s="8"/>
    </row>
    <row r="5" spans="1:40" s="7" customFormat="1" ht="16.5" thickBot="1" x14ac:dyDescent="0.3">
      <c r="B5" s="1"/>
      <c r="C5" s="3"/>
      <c r="D5" s="1"/>
      <c r="E5" s="5"/>
      <c r="F5" s="6"/>
      <c r="G5" s="1"/>
      <c r="H5" s="1"/>
      <c r="I5" s="1"/>
      <c r="J5" s="1"/>
      <c r="K5" s="1"/>
      <c r="L5" s="1"/>
      <c r="M5" s="1"/>
      <c r="N5" s="1"/>
      <c r="O5" s="1"/>
      <c r="P5" s="1"/>
      <c r="Q5" s="1"/>
      <c r="R5" s="1"/>
      <c r="S5" s="1"/>
      <c r="T5" s="1"/>
      <c r="U5" s="1"/>
      <c r="V5" s="1"/>
      <c r="W5" s="1"/>
      <c r="X5" s="6"/>
      <c r="Y5" s="6"/>
      <c r="Z5" s="6"/>
      <c r="AA5" s="6"/>
      <c r="AB5" s="61" t="s">
        <v>52</v>
      </c>
      <c r="AC5" s="56"/>
      <c r="AD5" s="56"/>
      <c r="AE5" s="56"/>
      <c r="AF5" s="56"/>
      <c r="AG5" s="56"/>
      <c r="AH5" s="56"/>
      <c r="AI5" s="56"/>
      <c r="AJ5" s="56"/>
      <c r="AK5" s="56"/>
      <c r="AL5" s="56"/>
      <c r="AM5" s="56"/>
      <c r="AN5" s="56"/>
    </row>
    <row r="6" spans="1:40" s="7" customFormat="1" ht="15.75" x14ac:dyDescent="0.25">
      <c r="B6" s="1"/>
      <c r="C6" s="37" t="s">
        <v>36</v>
      </c>
      <c r="D6" s="43"/>
      <c r="E6" s="43" t="s">
        <v>37</v>
      </c>
      <c r="F6" s="44"/>
      <c r="G6" s="1"/>
      <c r="H6" s="1"/>
      <c r="I6" s="1"/>
      <c r="J6" s="1"/>
      <c r="K6" s="1"/>
      <c r="L6" s="1"/>
      <c r="M6" s="1"/>
      <c r="N6" s="1"/>
      <c r="O6" s="1"/>
      <c r="P6" s="1"/>
      <c r="Q6" s="1"/>
      <c r="R6" s="1"/>
      <c r="S6" s="1"/>
      <c r="T6" s="1"/>
      <c r="U6" s="1"/>
      <c r="V6" s="1"/>
      <c r="W6" s="1"/>
      <c r="X6" s="6"/>
      <c r="Y6" s="6"/>
      <c r="Z6" s="6"/>
      <c r="AA6" s="6"/>
      <c r="AB6" s="56"/>
      <c r="AC6" s="56"/>
      <c r="AD6" s="56"/>
      <c r="AE6" s="56"/>
      <c r="AF6" s="56"/>
      <c r="AG6" s="56"/>
      <c r="AH6" s="56"/>
      <c r="AI6" s="56"/>
      <c r="AJ6" s="56"/>
      <c r="AK6" s="56"/>
      <c r="AL6" s="56"/>
      <c r="AM6" s="56"/>
      <c r="AN6" s="56"/>
    </row>
    <row r="7" spans="1:40" s="7" customFormat="1" ht="6.75" customHeight="1" x14ac:dyDescent="0.25">
      <c r="B7" s="1"/>
      <c r="C7" s="47"/>
      <c r="D7" s="45"/>
      <c r="E7" s="45"/>
      <c r="F7" s="46"/>
      <c r="G7" s="1"/>
      <c r="H7" s="1"/>
      <c r="I7" s="1"/>
      <c r="J7" s="1"/>
      <c r="K7" s="1"/>
      <c r="L7" s="1"/>
      <c r="M7" s="1"/>
      <c r="N7" s="1"/>
      <c r="O7" s="1"/>
      <c r="P7" s="1"/>
      <c r="Q7" s="1"/>
      <c r="R7" s="1"/>
      <c r="S7" s="1"/>
      <c r="T7" s="1"/>
      <c r="U7" s="1"/>
      <c r="V7" s="1"/>
      <c r="W7" s="1"/>
      <c r="X7" s="6"/>
      <c r="Y7" s="6"/>
      <c r="Z7" s="6"/>
      <c r="AA7" s="6"/>
      <c r="AB7" s="56"/>
      <c r="AC7" s="56"/>
      <c r="AD7" s="56"/>
      <c r="AE7" s="56"/>
      <c r="AF7" s="56"/>
      <c r="AG7" s="56"/>
      <c r="AH7" s="56"/>
      <c r="AI7" s="56"/>
      <c r="AJ7" s="56"/>
      <c r="AK7" s="56"/>
      <c r="AL7" s="56"/>
      <c r="AM7" s="56"/>
      <c r="AN7" s="56"/>
    </row>
    <row r="8" spans="1:40" s="7" customFormat="1" ht="16.5" thickBot="1" x14ac:dyDescent="0.3">
      <c r="B8" s="1"/>
      <c r="C8" s="38">
        <f>SUBTOTAL(3,C11:C287)</f>
        <v>277</v>
      </c>
      <c r="D8" s="39"/>
      <c r="E8" s="40">
        <f>SUBTOTAL(9,E11:E287)</f>
        <v>32864123217.174999</v>
      </c>
      <c r="F8" s="41"/>
      <c r="G8" s="1"/>
      <c r="H8" s="1"/>
      <c r="I8" s="63"/>
      <c r="J8" s="1"/>
      <c r="K8" s="1"/>
      <c r="L8" s="1"/>
      <c r="M8" s="1"/>
      <c r="N8" s="1"/>
      <c r="O8" s="1"/>
      <c r="P8" s="1"/>
      <c r="Q8" s="1"/>
      <c r="R8" s="1"/>
      <c r="S8" s="1"/>
      <c r="T8" s="1"/>
      <c r="U8" s="1"/>
      <c r="V8" s="1"/>
      <c r="W8" s="1"/>
      <c r="X8" s="6"/>
      <c r="Y8" s="6"/>
      <c r="Z8" s="6"/>
      <c r="AA8" s="6"/>
      <c r="AB8" s="56"/>
      <c r="AC8" s="56"/>
      <c r="AD8" s="56"/>
      <c r="AE8" s="56"/>
      <c r="AF8" s="56"/>
      <c r="AG8" s="56"/>
      <c r="AH8" s="56"/>
      <c r="AI8" s="56"/>
      <c r="AJ8" s="56"/>
      <c r="AK8" s="56"/>
      <c r="AL8" s="56"/>
      <c r="AM8" s="56"/>
      <c r="AN8" s="56"/>
    </row>
    <row r="9" spans="1:40" s="7" customFormat="1" x14ac:dyDescent="0.2">
      <c r="B9" s="1"/>
      <c r="C9" s="3"/>
      <c r="D9" s="1"/>
      <c r="E9" s="5"/>
      <c r="F9" s="6"/>
      <c r="G9" s="1"/>
      <c r="H9" s="1"/>
      <c r="I9" s="1"/>
      <c r="J9" s="1"/>
      <c r="K9" s="1"/>
      <c r="L9" s="1"/>
      <c r="M9" s="1"/>
      <c r="N9" s="1"/>
      <c r="O9" s="1"/>
      <c r="P9" s="1"/>
      <c r="Q9" s="1"/>
      <c r="R9" s="1"/>
      <c r="S9" s="1"/>
      <c r="T9" s="1"/>
      <c r="U9" s="1"/>
      <c r="V9" s="1"/>
      <c r="W9" s="1"/>
      <c r="X9" s="6"/>
      <c r="Y9" s="6"/>
      <c r="Z9" s="6"/>
      <c r="AA9" s="6"/>
      <c r="AB9" s="56"/>
      <c r="AC9" s="56"/>
      <c r="AD9" s="56"/>
      <c r="AE9" s="56"/>
      <c r="AF9" s="56"/>
      <c r="AG9" s="56"/>
      <c r="AH9" s="56"/>
      <c r="AI9" s="56"/>
      <c r="AJ9" s="56"/>
      <c r="AK9" s="56"/>
      <c r="AL9" s="56"/>
      <c r="AM9" s="56"/>
      <c r="AN9" s="56"/>
    </row>
    <row r="10" spans="1:40" s="13" customFormat="1" ht="39" thickBot="1" x14ac:dyDescent="0.25">
      <c r="A10" s="13" t="s">
        <v>27</v>
      </c>
      <c r="B10" s="14" t="s">
        <v>0</v>
      </c>
      <c r="C10" s="14" t="s">
        <v>3</v>
      </c>
      <c r="D10" s="15" t="s">
        <v>4</v>
      </c>
      <c r="E10" s="16" t="s">
        <v>1017</v>
      </c>
      <c r="F10" s="16" t="s">
        <v>1018</v>
      </c>
      <c r="G10" s="13" t="s">
        <v>6</v>
      </c>
      <c r="H10" s="15" t="s">
        <v>35</v>
      </c>
      <c r="I10" s="13" t="s">
        <v>5</v>
      </c>
      <c r="J10" s="15" t="s">
        <v>13</v>
      </c>
      <c r="K10" s="15" t="s">
        <v>7</v>
      </c>
      <c r="L10" s="15" t="s">
        <v>8</v>
      </c>
      <c r="M10" s="15" t="s">
        <v>33</v>
      </c>
      <c r="N10" s="15" t="s">
        <v>34</v>
      </c>
      <c r="O10" s="15" t="s">
        <v>9</v>
      </c>
      <c r="P10" s="15" t="s">
        <v>10</v>
      </c>
      <c r="Q10" s="13" t="s">
        <v>32</v>
      </c>
      <c r="R10" s="15" t="s">
        <v>28</v>
      </c>
      <c r="S10" s="15" t="s">
        <v>12</v>
      </c>
      <c r="T10" s="15" t="s">
        <v>11</v>
      </c>
      <c r="U10" s="13" t="s">
        <v>18</v>
      </c>
      <c r="V10" s="13" t="s">
        <v>395</v>
      </c>
      <c r="W10" s="13" t="s">
        <v>14</v>
      </c>
      <c r="X10" s="16" t="s">
        <v>1019</v>
      </c>
      <c r="Y10" s="16" t="s">
        <v>1020</v>
      </c>
      <c r="Z10" s="16" t="s">
        <v>1021</v>
      </c>
      <c r="AA10" s="16" t="s">
        <v>15</v>
      </c>
      <c r="AB10" s="57" t="s">
        <v>53</v>
      </c>
      <c r="AC10" s="57" t="s">
        <v>54</v>
      </c>
      <c r="AD10" s="57" t="s">
        <v>55</v>
      </c>
      <c r="AE10" s="57" t="s">
        <v>57</v>
      </c>
      <c r="AF10" s="57" t="s">
        <v>58</v>
      </c>
      <c r="AG10" s="57" t="s">
        <v>16</v>
      </c>
      <c r="AH10" s="57" t="s">
        <v>39</v>
      </c>
      <c r="AI10" s="57" t="s">
        <v>40</v>
      </c>
      <c r="AJ10" s="57" t="s">
        <v>41</v>
      </c>
      <c r="AK10" s="57" t="s">
        <v>43</v>
      </c>
      <c r="AL10" s="57" t="s">
        <v>45</v>
      </c>
      <c r="AM10" s="57" t="s">
        <v>47</v>
      </c>
      <c r="AN10" s="57" t="s">
        <v>51</v>
      </c>
    </row>
    <row r="11" spans="1:40" ht="13.5" thickTop="1" x14ac:dyDescent="0.2">
      <c r="A11" s="17" t="s">
        <v>514</v>
      </c>
      <c r="B11" s="17" t="s">
        <v>66</v>
      </c>
      <c r="C11" s="17" t="s">
        <v>515</v>
      </c>
      <c r="D11" s="18" t="s">
        <v>516</v>
      </c>
      <c r="E11" s="20">
        <v>253092000</v>
      </c>
      <c r="F11" s="20">
        <v>12075000</v>
      </c>
      <c r="G11" s="18" t="s">
        <v>63</v>
      </c>
      <c r="H11" s="18">
        <v>20250416</v>
      </c>
      <c r="I11" s="19" t="s">
        <v>71</v>
      </c>
      <c r="J11" s="18" t="s">
        <v>72</v>
      </c>
      <c r="K11" s="18" t="s">
        <v>62</v>
      </c>
      <c r="L11" s="18" t="s">
        <v>61</v>
      </c>
      <c r="V11" s="18" t="s">
        <v>73</v>
      </c>
      <c r="W11" s="18" t="s">
        <v>74</v>
      </c>
      <c r="X11" s="19">
        <v>12630996</v>
      </c>
      <c r="Y11" s="20">
        <v>241662262.5</v>
      </c>
      <c r="Z11" s="20">
        <v>37811</v>
      </c>
      <c r="AA11" s="20">
        <v>7</v>
      </c>
    </row>
    <row r="12" spans="1:40" x14ac:dyDescent="0.2">
      <c r="A12" s="17" t="s">
        <v>699</v>
      </c>
      <c r="B12" s="17" t="s">
        <v>66</v>
      </c>
      <c r="C12" s="17" t="s">
        <v>700</v>
      </c>
      <c r="D12" s="18" t="s">
        <v>701</v>
      </c>
      <c r="E12" s="20">
        <v>114184750</v>
      </c>
      <c r="F12" s="20">
        <v>10025000</v>
      </c>
      <c r="G12" s="18" t="s">
        <v>63</v>
      </c>
      <c r="H12" s="18">
        <v>20250618</v>
      </c>
      <c r="I12" s="19" t="s">
        <v>71</v>
      </c>
      <c r="K12" s="18" t="s">
        <v>62</v>
      </c>
      <c r="L12" s="18" t="s">
        <v>61</v>
      </c>
      <c r="V12" s="18" t="s">
        <v>73</v>
      </c>
      <c r="W12" s="18" t="s">
        <v>74</v>
      </c>
      <c r="X12" s="19">
        <v>5563293</v>
      </c>
      <c r="Y12" s="20">
        <v>91696383</v>
      </c>
      <c r="Z12" s="20">
        <v>18340</v>
      </c>
      <c r="AA12" s="20">
        <v>5</v>
      </c>
    </row>
    <row r="13" spans="1:40" x14ac:dyDescent="0.2">
      <c r="A13" s="17" t="s">
        <v>1079</v>
      </c>
      <c r="B13" s="17" t="s">
        <v>66</v>
      </c>
      <c r="C13" s="17" t="s">
        <v>1080</v>
      </c>
      <c r="D13" s="18" t="s">
        <v>1081</v>
      </c>
      <c r="E13" s="20">
        <v>2042000</v>
      </c>
      <c r="F13" s="20">
        <v>100000</v>
      </c>
      <c r="G13" s="18" t="s">
        <v>63</v>
      </c>
      <c r="H13" s="18">
        <v>20251015</v>
      </c>
      <c r="I13" s="19" t="s">
        <v>71</v>
      </c>
      <c r="K13" s="18" t="s">
        <v>62</v>
      </c>
      <c r="L13" s="18" t="s">
        <v>61</v>
      </c>
      <c r="V13" s="18" t="s">
        <v>146</v>
      </c>
      <c r="W13" s="18" t="s">
        <v>150</v>
      </c>
      <c r="X13" s="19">
        <v>122634</v>
      </c>
      <c r="Y13" s="20">
        <v>2373732.5</v>
      </c>
      <c r="Z13" s="20">
        <v>214</v>
      </c>
      <c r="AA13" s="20">
        <v>1</v>
      </c>
    </row>
    <row r="14" spans="1:40" x14ac:dyDescent="0.2">
      <c r="A14" s="17" t="s">
        <v>678</v>
      </c>
      <c r="B14" s="17" t="s">
        <v>66</v>
      </c>
      <c r="C14" s="17" t="s">
        <v>679</v>
      </c>
      <c r="D14" s="18" t="s">
        <v>680</v>
      </c>
      <c r="E14" s="20">
        <v>14214000</v>
      </c>
      <c r="F14" s="20">
        <v>1150000</v>
      </c>
      <c r="G14" s="18" t="s">
        <v>63</v>
      </c>
      <c r="H14" s="18">
        <v>20250617</v>
      </c>
      <c r="I14" s="19" t="s">
        <v>71</v>
      </c>
      <c r="K14" s="18" t="s">
        <v>62</v>
      </c>
      <c r="L14" s="18" t="s">
        <v>61</v>
      </c>
      <c r="V14" s="18" t="s">
        <v>130</v>
      </c>
      <c r="W14" s="18" t="s">
        <v>74</v>
      </c>
      <c r="X14" s="19">
        <v>17372854</v>
      </c>
      <c r="Y14" s="20">
        <v>255508679</v>
      </c>
      <c r="Z14" s="20">
        <v>26588</v>
      </c>
      <c r="AA14" s="20">
        <v>5</v>
      </c>
    </row>
    <row r="15" spans="1:40" x14ac:dyDescent="0.2">
      <c r="A15" s="17" t="s">
        <v>684</v>
      </c>
      <c r="B15" s="17" t="s">
        <v>66</v>
      </c>
      <c r="C15" s="17" t="s">
        <v>685</v>
      </c>
      <c r="D15" s="18" t="s">
        <v>686</v>
      </c>
      <c r="E15" s="20">
        <v>50275500</v>
      </c>
      <c r="F15" s="20">
        <v>1650000</v>
      </c>
      <c r="G15" s="18" t="s">
        <v>63</v>
      </c>
      <c r="H15" s="18">
        <v>20250617</v>
      </c>
      <c r="I15" s="19" t="s">
        <v>71</v>
      </c>
      <c r="K15" s="18" t="s">
        <v>62</v>
      </c>
      <c r="L15" s="18" t="s">
        <v>61</v>
      </c>
      <c r="V15" s="18" t="s">
        <v>130</v>
      </c>
      <c r="W15" s="18" t="s">
        <v>74</v>
      </c>
      <c r="X15" s="19">
        <v>14588855</v>
      </c>
      <c r="Y15" s="20">
        <v>381851807.5</v>
      </c>
      <c r="Z15" s="20">
        <v>34296</v>
      </c>
      <c r="AA15" s="20">
        <v>5</v>
      </c>
    </row>
    <row r="16" spans="1:40" x14ac:dyDescent="0.2">
      <c r="A16" s="17" t="s">
        <v>985</v>
      </c>
      <c r="B16" s="17" t="s">
        <v>66</v>
      </c>
      <c r="C16" s="17" t="s">
        <v>986</v>
      </c>
      <c r="D16" s="18" t="s">
        <v>987</v>
      </c>
      <c r="E16" s="20">
        <v>4632500</v>
      </c>
      <c r="F16" s="20">
        <v>250000</v>
      </c>
      <c r="G16" s="18" t="s">
        <v>63</v>
      </c>
      <c r="H16" s="18">
        <v>20250918</v>
      </c>
      <c r="I16" s="19" t="s">
        <v>71</v>
      </c>
      <c r="K16" s="18" t="s">
        <v>62</v>
      </c>
      <c r="L16" s="18" t="s">
        <v>61</v>
      </c>
      <c r="V16" s="18" t="s">
        <v>981</v>
      </c>
      <c r="W16" s="18" t="s">
        <v>74</v>
      </c>
      <c r="X16" s="19">
        <v>65886</v>
      </c>
      <c r="Y16" s="20">
        <v>1211817</v>
      </c>
      <c r="Z16" s="20">
        <v>119</v>
      </c>
      <c r="AA16" s="20">
        <v>2</v>
      </c>
    </row>
    <row r="17" spans="1:27" x14ac:dyDescent="0.2">
      <c r="A17" s="17" t="s">
        <v>982</v>
      </c>
      <c r="B17" s="17" t="s">
        <v>66</v>
      </c>
      <c r="C17" s="17" t="s">
        <v>983</v>
      </c>
      <c r="D17" s="18" t="s">
        <v>984</v>
      </c>
      <c r="E17" s="20">
        <v>5157500</v>
      </c>
      <c r="F17" s="20">
        <v>250000</v>
      </c>
      <c r="G17" s="18" t="s">
        <v>63</v>
      </c>
      <c r="H17" s="18">
        <v>20250918</v>
      </c>
      <c r="I17" s="19" t="s">
        <v>71</v>
      </c>
      <c r="K17" s="18" t="s">
        <v>62</v>
      </c>
      <c r="L17" s="18" t="s">
        <v>61</v>
      </c>
      <c r="V17" s="18" t="s">
        <v>981</v>
      </c>
      <c r="W17" s="18" t="s">
        <v>74</v>
      </c>
      <c r="X17" s="19">
        <v>80203</v>
      </c>
      <c r="Y17" s="20">
        <v>1701136.5</v>
      </c>
      <c r="Z17" s="20">
        <v>168</v>
      </c>
      <c r="AA17" s="20">
        <v>2</v>
      </c>
    </row>
    <row r="18" spans="1:27" x14ac:dyDescent="0.2">
      <c r="A18" s="17" t="s">
        <v>681</v>
      </c>
      <c r="B18" s="17" t="s">
        <v>66</v>
      </c>
      <c r="C18" s="17" t="s">
        <v>682</v>
      </c>
      <c r="D18" s="18" t="s">
        <v>683</v>
      </c>
      <c r="E18" s="20">
        <v>3500000</v>
      </c>
      <c r="F18" s="20">
        <v>250000</v>
      </c>
      <c r="G18" s="18" t="s">
        <v>63</v>
      </c>
      <c r="H18" s="18">
        <v>20250617</v>
      </c>
      <c r="I18" s="19" t="s">
        <v>71</v>
      </c>
      <c r="K18" s="18" t="s">
        <v>62</v>
      </c>
      <c r="L18" s="18" t="s">
        <v>61</v>
      </c>
      <c r="V18" s="18" t="s">
        <v>130</v>
      </c>
      <c r="W18" s="18" t="s">
        <v>74</v>
      </c>
      <c r="X18" s="19">
        <v>512678</v>
      </c>
      <c r="Y18" s="20">
        <v>8622107.5</v>
      </c>
      <c r="Z18" s="20">
        <v>1093</v>
      </c>
      <c r="AA18" s="20">
        <v>5</v>
      </c>
    </row>
    <row r="19" spans="1:27" x14ac:dyDescent="0.2">
      <c r="A19" s="17" t="s">
        <v>690</v>
      </c>
      <c r="B19" s="17" t="s">
        <v>66</v>
      </c>
      <c r="C19" s="17" t="s">
        <v>691</v>
      </c>
      <c r="D19" s="18" t="s">
        <v>692</v>
      </c>
      <c r="E19" s="20">
        <v>6887500</v>
      </c>
      <c r="F19" s="20">
        <v>250000</v>
      </c>
      <c r="G19" s="18" t="s">
        <v>63</v>
      </c>
      <c r="H19" s="18">
        <v>20250617</v>
      </c>
      <c r="I19" s="19" t="s">
        <v>71</v>
      </c>
      <c r="K19" s="18" t="s">
        <v>62</v>
      </c>
      <c r="L19" s="18" t="s">
        <v>61</v>
      </c>
      <c r="V19" s="18" t="s">
        <v>130</v>
      </c>
      <c r="W19" s="18" t="s">
        <v>74</v>
      </c>
      <c r="X19" s="19">
        <v>485688</v>
      </c>
      <c r="Y19" s="20">
        <v>11792941.5</v>
      </c>
      <c r="Z19" s="20">
        <v>1664</v>
      </c>
      <c r="AA19" s="20">
        <v>5</v>
      </c>
    </row>
    <row r="20" spans="1:27" x14ac:dyDescent="0.2">
      <c r="A20" s="17" t="s">
        <v>796</v>
      </c>
      <c r="B20" s="17" t="s">
        <v>66</v>
      </c>
      <c r="C20" s="17" t="s">
        <v>797</v>
      </c>
      <c r="D20" s="18" t="s">
        <v>798</v>
      </c>
      <c r="E20" s="20">
        <v>3935000</v>
      </c>
      <c r="F20" s="20">
        <v>250000</v>
      </c>
      <c r="G20" s="18" t="s">
        <v>63</v>
      </c>
      <c r="H20" s="18">
        <v>20250812</v>
      </c>
      <c r="I20" s="19" t="s">
        <v>71</v>
      </c>
      <c r="K20" s="18" t="s">
        <v>62</v>
      </c>
      <c r="L20" s="18" t="s">
        <v>61</v>
      </c>
      <c r="V20" s="18" t="s">
        <v>130</v>
      </c>
      <c r="W20" s="18" t="s">
        <v>74</v>
      </c>
      <c r="X20" s="19">
        <v>129551</v>
      </c>
      <c r="Y20" s="20">
        <v>2132304</v>
      </c>
      <c r="Z20" s="20">
        <v>182</v>
      </c>
      <c r="AA20" s="20">
        <v>3</v>
      </c>
    </row>
    <row r="21" spans="1:27" x14ac:dyDescent="0.2">
      <c r="A21" s="17" t="s">
        <v>790</v>
      </c>
      <c r="B21" s="17" t="s">
        <v>66</v>
      </c>
      <c r="C21" s="17" t="s">
        <v>791</v>
      </c>
      <c r="D21" s="18" t="s">
        <v>792</v>
      </c>
      <c r="E21" s="20">
        <v>6250000</v>
      </c>
      <c r="F21" s="20">
        <v>250000</v>
      </c>
      <c r="G21" s="18" t="s">
        <v>63</v>
      </c>
      <c r="H21" s="18">
        <v>20250812</v>
      </c>
      <c r="I21" s="19" t="s">
        <v>71</v>
      </c>
      <c r="K21" s="18" t="s">
        <v>62</v>
      </c>
      <c r="L21" s="18" t="s">
        <v>61</v>
      </c>
      <c r="V21" s="18" t="s">
        <v>130</v>
      </c>
      <c r="W21" s="18" t="s">
        <v>74</v>
      </c>
      <c r="X21" s="19">
        <v>125653</v>
      </c>
      <c r="Y21" s="20">
        <v>3018886.5</v>
      </c>
      <c r="Z21" s="20">
        <v>335</v>
      </c>
      <c r="AA21" s="20">
        <v>3</v>
      </c>
    </row>
    <row r="22" spans="1:27" x14ac:dyDescent="0.2">
      <c r="A22" s="17" t="s">
        <v>978</v>
      </c>
      <c r="B22" s="17" t="s">
        <v>66</v>
      </c>
      <c r="C22" s="17" t="s">
        <v>979</v>
      </c>
      <c r="D22" s="18" t="s">
        <v>980</v>
      </c>
      <c r="E22" s="20">
        <v>4707500</v>
      </c>
      <c r="F22" s="20">
        <v>250000</v>
      </c>
      <c r="G22" s="18" t="s">
        <v>63</v>
      </c>
      <c r="H22" s="18">
        <v>20250918</v>
      </c>
      <c r="I22" s="19" t="s">
        <v>71</v>
      </c>
      <c r="K22" s="18" t="s">
        <v>62</v>
      </c>
      <c r="L22" s="18" t="s">
        <v>61</v>
      </c>
      <c r="V22" s="18" t="s">
        <v>981</v>
      </c>
      <c r="W22" s="18" t="s">
        <v>74</v>
      </c>
      <c r="X22" s="19">
        <v>23735</v>
      </c>
      <c r="Y22" s="20">
        <v>461333</v>
      </c>
      <c r="Z22" s="20">
        <v>64</v>
      </c>
      <c r="AA22" s="20">
        <v>2</v>
      </c>
    </row>
    <row r="23" spans="1:27" x14ac:dyDescent="0.2">
      <c r="A23" s="17" t="s">
        <v>570</v>
      </c>
      <c r="B23" s="17" t="s">
        <v>66</v>
      </c>
      <c r="C23" s="17" t="s">
        <v>571</v>
      </c>
      <c r="D23" s="18" t="s">
        <v>572</v>
      </c>
      <c r="E23" s="20">
        <v>21072035.120000001</v>
      </c>
      <c r="F23" s="20">
        <v>600001</v>
      </c>
      <c r="G23" s="18" t="s">
        <v>63</v>
      </c>
      <c r="H23" s="18">
        <v>20250527</v>
      </c>
      <c r="I23" s="19" t="s">
        <v>71</v>
      </c>
      <c r="K23" s="18" t="s">
        <v>62</v>
      </c>
      <c r="L23" s="18" t="s">
        <v>61</v>
      </c>
      <c r="V23" s="18" t="s">
        <v>126</v>
      </c>
      <c r="W23" s="18" t="s">
        <v>74</v>
      </c>
      <c r="X23" s="19">
        <v>219429</v>
      </c>
      <c r="Y23" s="20">
        <v>7307545.5</v>
      </c>
      <c r="Z23" s="20">
        <v>764</v>
      </c>
      <c r="AA23" s="20">
        <v>6</v>
      </c>
    </row>
    <row r="24" spans="1:27" x14ac:dyDescent="0.2">
      <c r="A24" s="17" t="s">
        <v>325</v>
      </c>
      <c r="B24" s="17" t="s">
        <v>66</v>
      </c>
      <c r="C24" s="17" t="s">
        <v>326</v>
      </c>
      <c r="D24" s="18" t="s">
        <v>327</v>
      </c>
      <c r="E24" s="20">
        <v>8338816.71</v>
      </c>
      <c r="F24" s="20">
        <v>250002</v>
      </c>
      <c r="G24" s="18" t="s">
        <v>63</v>
      </c>
      <c r="H24" s="18">
        <v>20250206</v>
      </c>
      <c r="I24" s="19" t="s">
        <v>71</v>
      </c>
      <c r="K24" s="18" t="s">
        <v>62</v>
      </c>
      <c r="L24" s="18" t="s">
        <v>61</v>
      </c>
      <c r="V24" s="18" t="s">
        <v>126</v>
      </c>
      <c r="W24" s="18" t="s">
        <v>74</v>
      </c>
      <c r="X24" s="19">
        <v>58587</v>
      </c>
      <c r="Y24" s="20">
        <v>1689740</v>
      </c>
      <c r="Z24" s="20">
        <v>186</v>
      </c>
      <c r="AA24" s="20">
        <v>9</v>
      </c>
    </row>
    <row r="25" spans="1:27" x14ac:dyDescent="0.2">
      <c r="A25" s="17" t="s">
        <v>328</v>
      </c>
      <c r="B25" s="17" t="s">
        <v>66</v>
      </c>
      <c r="C25" s="17" t="s">
        <v>329</v>
      </c>
      <c r="D25" s="18" t="s">
        <v>330</v>
      </c>
      <c r="E25" s="20">
        <v>9231061.5399999991</v>
      </c>
      <c r="F25" s="20">
        <v>300002</v>
      </c>
      <c r="G25" s="18" t="s">
        <v>63</v>
      </c>
      <c r="H25" s="18">
        <v>20250206</v>
      </c>
      <c r="I25" s="19" t="s">
        <v>71</v>
      </c>
      <c r="K25" s="18" t="s">
        <v>62</v>
      </c>
      <c r="L25" s="18" t="s">
        <v>61</v>
      </c>
      <c r="V25" s="18" t="s">
        <v>126</v>
      </c>
      <c r="W25" s="18" t="s">
        <v>74</v>
      </c>
      <c r="X25" s="19">
        <v>85870</v>
      </c>
      <c r="Y25" s="20">
        <v>2278332</v>
      </c>
      <c r="Z25" s="20">
        <v>225</v>
      </c>
      <c r="AA25" s="20">
        <v>9</v>
      </c>
    </row>
    <row r="26" spans="1:27" x14ac:dyDescent="0.2">
      <c r="A26" s="17" t="s">
        <v>331</v>
      </c>
      <c r="B26" s="17" t="s">
        <v>66</v>
      </c>
      <c r="C26" s="17" t="s">
        <v>332</v>
      </c>
      <c r="D26" s="18" t="s">
        <v>333</v>
      </c>
      <c r="E26" s="20">
        <v>5051807.95</v>
      </c>
      <c r="F26" s="20">
        <v>175002</v>
      </c>
      <c r="G26" s="18" t="s">
        <v>63</v>
      </c>
      <c r="H26" s="18">
        <v>20250206</v>
      </c>
      <c r="I26" s="19" t="s">
        <v>71</v>
      </c>
      <c r="K26" s="18" t="s">
        <v>62</v>
      </c>
      <c r="L26" s="18" t="s">
        <v>61</v>
      </c>
      <c r="V26" s="18" t="s">
        <v>126</v>
      </c>
      <c r="W26" s="18" t="s">
        <v>74</v>
      </c>
      <c r="X26" s="19">
        <v>67358</v>
      </c>
      <c r="Y26" s="20">
        <v>2002913</v>
      </c>
      <c r="Z26" s="20">
        <v>294</v>
      </c>
      <c r="AA26" s="20">
        <v>9</v>
      </c>
    </row>
    <row r="27" spans="1:27" x14ac:dyDescent="0.2">
      <c r="A27" s="17" t="s">
        <v>334</v>
      </c>
      <c r="B27" s="17" t="s">
        <v>66</v>
      </c>
      <c r="C27" s="17" t="s">
        <v>335</v>
      </c>
      <c r="D27" s="18" t="s">
        <v>336</v>
      </c>
      <c r="E27" s="20">
        <v>5994059.54</v>
      </c>
      <c r="F27" s="20">
        <v>200002</v>
      </c>
      <c r="G27" s="18" t="s">
        <v>63</v>
      </c>
      <c r="H27" s="18">
        <v>20250206</v>
      </c>
      <c r="I27" s="19" t="s">
        <v>71</v>
      </c>
      <c r="K27" s="18" t="s">
        <v>62</v>
      </c>
      <c r="L27" s="18" t="s">
        <v>61</v>
      </c>
      <c r="V27" s="18" t="s">
        <v>126</v>
      </c>
      <c r="W27" s="18" t="s">
        <v>74</v>
      </c>
      <c r="X27" s="19">
        <v>62373</v>
      </c>
      <c r="Y27" s="20">
        <v>1825856</v>
      </c>
      <c r="Z27" s="20">
        <v>295</v>
      </c>
      <c r="AA27" s="20">
        <v>9</v>
      </c>
    </row>
    <row r="28" spans="1:27" x14ac:dyDescent="0.2">
      <c r="A28" s="17" t="s">
        <v>337</v>
      </c>
      <c r="B28" s="17" t="s">
        <v>66</v>
      </c>
      <c r="C28" s="17" t="s">
        <v>338</v>
      </c>
      <c r="D28" s="18" t="s">
        <v>339</v>
      </c>
      <c r="E28" s="20">
        <v>28343060.260000002</v>
      </c>
      <c r="F28" s="20">
        <v>950002</v>
      </c>
      <c r="G28" s="18" t="s">
        <v>63</v>
      </c>
      <c r="H28" s="18">
        <v>20250206</v>
      </c>
      <c r="I28" s="19" t="s">
        <v>71</v>
      </c>
      <c r="K28" s="18" t="s">
        <v>62</v>
      </c>
      <c r="L28" s="18" t="s">
        <v>61</v>
      </c>
      <c r="V28" s="18" t="s">
        <v>126</v>
      </c>
      <c r="W28" s="18" t="s">
        <v>74</v>
      </c>
      <c r="X28" s="19">
        <v>137929</v>
      </c>
      <c r="Y28" s="20">
        <v>3977242</v>
      </c>
      <c r="Z28" s="20">
        <v>428</v>
      </c>
      <c r="AA28" s="20">
        <v>9</v>
      </c>
    </row>
    <row r="29" spans="1:27" x14ac:dyDescent="0.2">
      <c r="A29" s="17" t="s">
        <v>340</v>
      </c>
      <c r="B29" s="17" t="s">
        <v>66</v>
      </c>
      <c r="C29" s="17" t="s">
        <v>341</v>
      </c>
      <c r="D29" s="18" t="s">
        <v>342</v>
      </c>
      <c r="E29" s="20">
        <v>5004307.92</v>
      </c>
      <c r="F29" s="20">
        <v>175002</v>
      </c>
      <c r="G29" s="18" t="s">
        <v>63</v>
      </c>
      <c r="H29" s="18">
        <v>20250206</v>
      </c>
      <c r="I29" s="19" t="s">
        <v>71</v>
      </c>
      <c r="K29" s="18" t="s">
        <v>62</v>
      </c>
      <c r="L29" s="18" t="s">
        <v>61</v>
      </c>
      <c r="V29" s="18" t="s">
        <v>126</v>
      </c>
      <c r="W29" s="18" t="s">
        <v>74</v>
      </c>
      <c r="X29" s="19">
        <v>126710</v>
      </c>
      <c r="Y29" s="20">
        <v>3471784.5</v>
      </c>
      <c r="Z29" s="20">
        <v>442</v>
      </c>
      <c r="AA29" s="20">
        <v>9</v>
      </c>
    </row>
    <row r="30" spans="1:27" x14ac:dyDescent="0.2">
      <c r="A30" s="17" t="s">
        <v>343</v>
      </c>
      <c r="B30" s="17" t="s">
        <v>66</v>
      </c>
      <c r="C30" s="17" t="s">
        <v>344</v>
      </c>
      <c r="D30" s="18" t="s">
        <v>345</v>
      </c>
      <c r="E30" s="20">
        <v>9994066.8000000007</v>
      </c>
      <c r="F30" s="20">
        <v>300002</v>
      </c>
      <c r="G30" s="18" t="s">
        <v>63</v>
      </c>
      <c r="H30" s="18">
        <v>20250206</v>
      </c>
      <c r="I30" s="19" t="s">
        <v>71</v>
      </c>
      <c r="K30" s="18" t="s">
        <v>62</v>
      </c>
      <c r="L30" s="18" t="s">
        <v>61</v>
      </c>
      <c r="V30" s="18" t="s">
        <v>126</v>
      </c>
      <c r="W30" s="18" t="s">
        <v>74</v>
      </c>
      <c r="X30" s="19">
        <v>135133</v>
      </c>
      <c r="Y30" s="20">
        <v>4104941.5</v>
      </c>
      <c r="Z30" s="20">
        <v>314</v>
      </c>
      <c r="AA30" s="20">
        <v>9</v>
      </c>
    </row>
    <row r="31" spans="1:27" x14ac:dyDescent="0.2">
      <c r="A31" s="17" t="s">
        <v>346</v>
      </c>
      <c r="B31" s="17" t="s">
        <v>66</v>
      </c>
      <c r="C31" s="17" t="s">
        <v>347</v>
      </c>
      <c r="D31" s="18" t="s">
        <v>348</v>
      </c>
      <c r="E31" s="20">
        <v>2865557.31</v>
      </c>
      <c r="F31" s="20">
        <v>100002</v>
      </c>
      <c r="G31" s="18" t="s">
        <v>63</v>
      </c>
      <c r="H31" s="18">
        <v>20250206</v>
      </c>
      <c r="I31" s="19" t="s">
        <v>71</v>
      </c>
      <c r="K31" s="18" t="s">
        <v>62</v>
      </c>
      <c r="L31" s="18" t="s">
        <v>61</v>
      </c>
      <c r="V31" s="18" t="s">
        <v>126</v>
      </c>
      <c r="W31" s="18" t="s">
        <v>74</v>
      </c>
      <c r="X31" s="19">
        <v>42852</v>
      </c>
      <c r="Y31" s="20">
        <v>1234979</v>
      </c>
      <c r="Z31" s="20">
        <v>153</v>
      </c>
      <c r="AA31" s="20">
        <v>9</v>
      </c>
    </row>
    <row r="32" spans="1:27" x14ac:dyDescent="0.2">
      <c r="A32" s="17" t="s">
        <v>349</v>
      </c>
      <c r="B32" s="17" t="s">
        <v>66</v>
      </c>
      <c r="C32" s="17" t="s">
        <v>350</v>
      </c>
      <c r="D32" s="18" t="s">
        <v>351</v>
      </c>
      <c r="E32" s="20">
        <v>2231809.7000000002</v>
      </c>
      <c r="F32" s="20">
        <v>75002</v>
      </c>
      <c r="G32" s="18" t="s">
        <v>63</v>
      </c>
      <c r="H32" s="18">
        <v>20250206</v>
      </c>
      <c r="I32" s="19" t="s">
        <v>71</v>
      </c>
      <c r="K32" s="18" t="s">
        <v>62</v>
      </c>
      <c r="L32" s="18" t="s">
        <v>61</v>
      </c>
      <c r="V32" s="18" t="s">
        <v>126</v>
      </c>
      <c r="W32" s="18" t="s">
        <v>74</v>
      </c>
      <c r="X32" s="19">
        <v>17374</v>
      </c>
      <c r="Y32" s="20">
        <v>510737</v>
      </c>
      <c r="Z32" s="20">
        <v>58</v>
      </c>
      <c r="AA32" s="20">
        <v>9</v>
      </c>
    </row>
    <row r="33" spans="1:27" x14ac:dyDescent="0.2">
      <c r="A33" s="17" t="s">
        <v>352</v>
      </c>
      <c r="B33" s="17" t="s">
        <v>66</v>
      </c>
      <c r="C33" s="17" t="s">
        <v>353</v>
      </c>
      <c r="D33" s="18" t="s">
        <v>354</v>
      </c>
      <c r="E33" s="20">
        <v>8698327.7400000002</v>
      </c>
      <c r="F33" s="20">
        <v>225002</v>
      </c>
      <c r="G33" s="18" t="s">
        <v>63</v>
      </c>
      <c r="H33" s="18">
        <v>20250206</v>
      </c>
      <c r="I33" s="19" t="s">
        <v>71</v>
      </c>
      <c r="K33" s="18" t="s">
        <v>62</v>
      </c>
      <c r="L33" s="18" t="s">
        <v>61</v>
      </c>
      <c r="V33" s="18" t="s">
        <v>126</v>
      </c>
      <c r="W33" s="18" t="s">
        <v>74</v>
      </c>
      <c r="X33" s="19">
        <v>184154</v>
      </c>
      <c r="Y33" s="20">
        <v>5938889</v>
      </c>
      <c r="Z33" s="20">
        <v>768</v>
      </c>
      <c r="AA33" s="20">
        <v>9</v>
      </c>
    </row>
    <row r="34" spans="1:27" x14ac:dyDescent="0.2">
      <c r="A34" s="17" t="s">
        <v>355</v>
      </c>
      <c r="B34" s="17" t="s">
        <v>66</v>
      </c>
      <c r="C34" s="17" t="s">
        <v>356</v>
      </c>
      <c r="D34" s="18" t="s">
        <v>357</v>
      </c>
      <c r="E34" s="20">
        <v>69165067.900000006</v>
      </c>
      <c r="F34" s="20">
        <v>2025002</v>
      </c>
      <c r="G34" s="18" t="s">
        <v>63</v>
      </c>
      <c r="H34" s="18">
        <v>20250206</v>
      </c>
      <c r="I34" s="19" t="s">
        <v>71</v>
      </c>
      <c r="K34" s="18" t="s">
        <v>62</v>
      </c>
      <c r="L34" s="18" t="s">
        <v>61</v>
      </c>
      <c r="V34" s="18" t="s">
        <v>126</v>
      </c>
      <c r="W34" s="18" t="s">
        <v>74</v>
      </c>
      <c r="X34" s="19">
        <v>359760</v>
      </c>
      <c r="Y34" s="20">
        <v>11489750</v>
      </c>
      <c r="Z34" s="20">
        <v>1331</v>
      </c>
      <c r="AA34" s="20">
        <v>9</v>
      </c>
    </row>
    <row r="35" spans="1:27" x14ac:dyDescent="0.2">
      <c r="A35" s="17" t="s">
        <v>435</v>
      </c>
      <c r="B35" s="17" t="s">
        <v>66</v>
      </c>
      <c r="C35" s="17" t="s">
        <v>436</v>
      </c>
      <c r="D35" s="18" t="s">
        <v>437</v>
      </c>
      <c r="E35" s="20">
        <v>6072010.1200000001</v>
      </c>
      <c r="F35" s="20">
        <v>600001</v>
      </c>
      <c r="G35" s="18" t="s">
        <v>63</v>
      </c>
      <c r="H35" s="18">
        <v>20250321</v>
      </c>
      <c r="I35" s="19" t="s">
        <v>71</v>
      </c>
      <c r="K35" s="18" t="s">
        <v>62</v>
      </c>
      <c r="L35" s="18" t="s">
        <v>61</v>
      </c>
      <c r="V35" s="18" t="s">
        <v>126</v>
      </c>
      <c r="W35" s="18" t="s">
        <v>74</v>
      </c>
      <c r="X35" s="19">
        <v>106691</v>
      </c>
      <c r="Y35" s="20">
        <v>1073598.5</v>
      </c>
      <c r="Z35" s="20">
        <v>78</v>
      </c>
      <c r="AA35" s="20">
        <v>8</v>
      </c>
    </row>
    <row r="36" spans="1:27" x14ac:dyDescent="0.2">
      <c r="A36" s="17" t="s">
        <v>432</v>
      </c>
      <c r="B36" s="17" t="s">
        <v>66</v>
      </c>
      <c r="C36" s="17" t="s">
        <v>433</v>
      </c>
      <c r="D36" s="18" t="s">
        <v>434</v>
      </c>
      <c r="E36" s="20">
        <v>4554010.12</v>
      </c>
      <c r="F36" s="20">
        <v>450001</v>
      </c>
      <c r="G36" s="18" t="s">
        <v>63</v>
      </c>
      <c r="H36" s="18">
        <v>20250321</v>
      </c>
      <c r="I36" s="19" t="s">
        <v>71</v>
      </c>
      <c r="K36" s="18" t="s">
        <v>62</v>
      </c>
      <c r="L36" s="18" t="s">
        <v>61</v>
      </c>
      <c r="V36" s="18" t="s">
        <v>126</v>
      </c>
      <c r="W36" s="18" t="s">
        <v>74</v>
      </c>
      <c r="X36" s="19">
        <v>90469</v>
      </c>
      <c r="Y36" s="20">
        <v>911498</v>
      </c>
      <c r="Z36" s="20">
        <v>55</v>
      </c>
      <c r="AA36" s="20">
        <v>8</v>
      </c>
    </row>
    <row r="37" spans="1:27" x14ac:dyDescent="0.2">
      <c r="A37" s="17" t="s">
        <v>426</v>
      </c>
      <c r="B37" s="17" t="s">
        <v>66</v>
      </c>
      <c r="C37" s="17" t="s">
        <v>427</v>
      </c>
      <c r="D37" s="18" t="s">
        <v>428</v>
      </c>
      <c r="E37" s="20">
        <v>6610510.1699999999</v>
      </c>
      <c r="F37" s="20">
        <v>650001</v>
      </c>
      <c r="G37" s="18" t="s">
        <v>63</v>
      </c>
      <c r="H37" s="18">
        <v>20250321</v>
      </c>
      <c r="I37" s="19" t="s">
        <v>71</v>
      </c>
      <c r="K37" s="18" t="s">
        <v>62</v>
      </c>
      <c r="L37" s="18" t="s">
        <v>61</v>
      </c>
      <c r="V37" s="18" t="s">
        <v>126</v>
      </c>
      <c r="W37" s="18" t="s">
        <v>74</v>
      </c>
      <c r="X37" s="19">
        <v>135491</v>
      </c>
      <c r="Y37" s="20">
        <v>1371837.5</v>
      </c>
      <c r="Z37" s="20">
        <v>118</v>
      </c>
      <c r="AA37" s="20">
        <v>8</v>
      </c>
    </row>
    <row r="38" spans="1:27" x14ac:dyDescent="0.2">
      <c r="A38" s="17" t="s">
        <v>429</v>
      </c>
      <c r="B38" s="17" t="s">
        <v>66</v>
      </c>
      <c r="C38" s="17" t="s">
        <v>430</v>
      </c>
      <c r="D38" s="18" t="s">
        <v>431</v>
      </c>
      <c r="E38" s="20">
        <v>15814700</v>
      </c>
      <c r="F38" s="20">
        <v>1210000</v>
      </c>
      <c r="G38" s="18" t="s">
        <v>63</v>
      </c>
      <c r="H38" s="18">
        <v>20250321</v>
      </c>
      <c r="I38" s="19" t="s">
        <v>71</v>
      </c>
      <c r="K38" s="18" t="s">
        <v>62</v>
      </c>
      <c r="L38" s="18" t="s">
        <v>61</v>
      </c>
      <c r="V38" s="18" t="s">
        <v>134</v>
      </c>
      <c r="W38" s="18" t="s">
        <v>74</v>
      </c>
      <c r="X38" s="19">
        <v>599867</v>
      </c>
      <c r="Y38" s="20">
        <v>6627696</v>
      </c>
      <c r="Z38" s="20">
        <v>1898</v>
      </c>
      <c r="AA38" s="20">
        <v>8</v>
      </c>
    </row>
    <row r="39" spans="1:27" x14ac:dyDescent="0.2">
      <c r="A39" s="17" t="s">
        <v>517</v>
      </c>
      <c r="B39" s="17" t="s">
        <v>66</v>
      </c>
      <c r="C39" s="17" t="s">
        <v>518</v>
      </c>
      <c r="D39" s="18" t="s">
        <v>519</v>
      </c>
      <c r="E39" s="20">
        <v>119850000</v>
      </c>
      <c r="F39" s="20">
        <v>6030000</v>
      </c>
      <c r="G39" s="18" t="s">
        <v>63</v>
      </c>
      <c r="H39" s="18">
        <v>20250423</v>
      </c>
      <c r="I39" s="19" t="s">
        <v>71</v>
      </c>
      <c r="K39" s="18" t="s">
        <v>62</v>
      </c>
      <c r="L39" s="18" t="s">
        <v>61</v>
      </c>
      <c r="V39" s="18" t="s">
        <v>134</v>
      </c>
      <c r="W39" s="18" t="s">
        <v>74</v>
      </c>
      <c r="X39" s="19">
        <v>1361237</v>
      </c>
      <c r="Y39" s="20">
        <v>27267768.5</v>
      </c>
      <c r="Z39" s="20">
        <v>910</v>
      </c>
      <c r="AA39" s="20">
        <v>7</v>
      </c>
    </row>
    <row r="40" spans="1:27" x14ac:dyDescent="0.2">
      <c r="A40" s="17" t="s">
        <v>1052</v>
      </c>
      <c r="B40" s="17" t="s">
        <v>66</v>
      </c>
      <c r="C40" s="17" t="s">
        <v>1053</v>
      </c>
      <c r="D40" s="18" t="s">
        <v>1054</v>
      </c>
      <c r="E40" s="20">
        <v>15255020</v>
      </c>
      <c r="F40" s="20">
        <v>766000</v>
      </c>
      <c r="G40" s="18" t="s">
        <v>63</v>
      </c>
      <c r="H40" s="18">
        <v>20251006</v>
      </c>
      <c r="I40" s="19" t="s">
        <v>71</v>
      </c>
      <c r="K40" s="18" t="s">
        <v>62</v>
      </c>
      <c r="L40" s="18" t="s">
        <v>61</v>
      </c>
      <c r="V40" s="18" t="s">
        <v>134</v>
      </c>
      <c r="W40" s="18" t="s">
        <v>74</v>
      </c>
      <c r="X40" s="19">
        <v>83007</v>
      </c>
      <c r="Y40" s="20">
        <v>1657315</v>
      </c>
      <c r="Z40" s="20">
        <v>33</v>
      </c>
      <c r="AA40" s="20">
        <v>1</v>
      </c>
    </row>
    <row r="41" spans="1:27" x14ac:dyDescent="0.2">
      <c r="A41" s="17" t="s">
        <v>1173</v>
      </c>
      <c r="B41" s="17" t="s">
        <v>66</v>
      </c>
      <c r="C41" s="17" t="s">
        <v>1174</v>
      </c>
      <c r="D41" s="18" t="s">
        <v>1175</v>
      </c>
      <c r="E41" s="20">
        <v>1000000</v>
      </c>
      <c r="F41" s="20">
        <v>50000</v>
      </c>
      <c r="G41" s="18" t="s">
        <v>63</v>
      </c>
      <c r="H41" s="18">
        <v>20251030</v>
      </c>
      <c r="I41" s="19" t="s">
        <v>71</v>
      </c>
      <c r="K41" s="18" t="s">
        <v>79</v>
      </c>
      <c r="L41" s="18" t="s">
        <v>61</v>
      </c>
      <c r="V41" s="18" t="s">
        <v>1172</v>
      </c>
      <c r="W41" s="18" t="s">
        <v>74</v>
      </c>
      <c r="X41" s="19">
        <v>253</v>
      </c>
      <c r="Y41" s="20">
        <v>5074</v>
      </c>
      <c r="Z41" s="20">
        <v>4</v>
      </c>
      <c r="AA41" s="20">
        <v>1</v>
      </c>
    </row>
    <row r="42" spans="1:27" x14ac:dyDescent="0.2">
      <c r="A42" s="17" t="s">
        <v>1169</v>
      </c>
      <c r="B42" s="17" t="s">
        <v>66</v>
      </c>
      <c r="C42" s="17" t="s">
        <v>1170</v>
      </c>
      <c r="D42" s="18" t="s">
        <v>1171</v>
      </c>
      <c r="E42" s="20">
        <v>1000000</v>
      </c>
      <c r="F42" s="20">
        <v>50000</v>
      </c>
      <c r="G42" s="18" t="s">
        <v>63</v>
      </c>
      <c r="H42" s="18">
        <v>20251030</v>
      </c>
      <c r="I42" s="19" t="s">
        <v>71</v>
      </c>
      <c r="K42" s="18" t="s">
        <v>79</v>
      </c>
      <c r="L42" s="18" t="s">
        <v>61</v>
      </c>
      <c r="V42" s="18" t="s">
        <v>1172</v>
      </c>
      <c r="W42" s="18" t="s">
        <v>74</v>
      </c>
      <c r="X42" s="19">
        <v>304</v>
      </c>
      <c r="Y42" s="20">
        <v>6072</v>
      </c>
      <c r="Z42" s="20">
        <v>4</v>
      </c>
      <c r="AA42" s="20">
        <v>1</v>
      </c>
    </row>
    <row r="43" spans="1:27" x14ac:dyDescent="0.2">
      <c r="A43" s="17" t="s">
        <v>901</v>
      </c>
      <c r="B43" s="17" t="s">
        <v>66</v>
      </c>
      <c r="C43" s="17" t="s">
        <v>902</v>
      </c>
      <c r="D43" s="18" t="s">
        <v>903</v>
      </c>
      <c r="E43" s="20">
        <v>13011000</v>
      </c>
      <c r="F43" s="20">
        <v>1400000</v>
      </c>
      <c r="G43" s="18" t="s">
        <v>63</v>
      </c>
      <c r="H43" s="18">
        <v>20250826</v>
      </c>
      <c r="I43" s="19" t="s">
        <v>71</v>
      </c>
      <c r="K43" s="18" t="s">
        <v>62</v>
      </c>
      <c r="L43" s="18" t="s">
        <v>61</v>
      </c>
      <c r="V43" s="18" t="s">
        <v>145</v>
      </c>
      <c r="W43" s="18" t="s">
        <v>74</v>
      </c>
      <c r="X43" s="19">
        <v>65992</v>
      </c>
      <c r="Y43" s="20">
        <v>627115.5</v>
      </c>
      <c r="Z43" s="20">
        <v>109</v>
      </c>
      <c r="AA43" s="20">
        <v>3</v>
      </c>
    </row>
    <row r="44" spans="1:27" x14ac:dyDescent="0.2">
      <c r="A44" s="17" t="s">
        <v>505</v>
      </c>
      <c r="B44" s="17" t="s">
        <v>66</v>
      </c>
      <c r="C44" s="17" t="s">
        <v>506</v>
      </c>
      <c r="D44" s="18" t="s">
        <v>507</v>
      </c>
      <c r="E44" s="20">
        <v>55589500</v>
      </c>
      <c r="F44" s="20">
        <v>3900000</v>
      </c>
      <c r="G44" s="18" t="s">
        <v>63</v>
      </c>
      <c r="H44" s="18">
        <v>20250416</v>
      </c>
      <c r="I44" s="19" t="s">
        <v>71</v>
      </c>
      <c r="J44" s="18" t="s">
        <v>72</v>
      </c>
      <c r="K44" s="18" t="s">
        <v>62</v>
      </c>
      <c r="L44" s="18" t="s">
        <v>61</v>
      </c>
      <c r="V44" s="18" t="s">
        <v>145</v>
      </c>
      <c r="W44" s="18" t="s">
        <v>74</v>
      </c>
      <c r="X44" s="19">
        <v>6767003</v>
      </c>
      <c r="Y44" s="20">
        <v>94747030</v>
      </c>
      <c r="Z44" s="20">
        <v>18561</v>
      </c>
      <c r="AA44" s="20">
        <v>7</v>
      </c>
    </row>
    <row r="45" spans="1:27" x14ac:dyDescent="0.2">
      <c r="A45" s="17" t="s">
        <v>799</v>
      </c>
      <c r="B45" s="17" t="s">
        <v>66</v>
      </c>
      <c r="C45" s="17" t="s">
        <v>800</v>
      </c>
      <c r="D45" s="18" t="s">
        <v>801</v>
      </c>
      <c r="E45" s="20">
        <v>1010000</v>
      </c>
      <c r="F45" s="20">
        <v>50000</v>
      </c>
      <c r="G45" s="18" t="s">
        <v>63</v>
      </c>
      <c r="H45" s="18">
        <v>20250812</v>
      </c>
      <c r="I45" s="19" t="s">
        <v>71</v>
      </c>
      <c r="K45" s="18" t="s">
        <v>62</v>
      </c>
      <c r="L45" s="18" t="s">
        <v>61</v>
      </c>
      <c r="V45" s="18" t="s">
        <v>145</v>
      </c>
      <c r="W45" s="18" t="s">
        <v>74</v>
      </c>
      <c r="X45" s="19">
        <v>1700</v>
      </c>
      <c r="Y45" s="20">
        <v>34336</v>
      </c>
      <c r="Z45" s="20">
        <v>8</v>
      </c>
      <c r="AA45" s="20">
        <v>2</v>
      </c>
    </row>
    <row r="46" spans="1:27" x14ac:dyDescent="0.2">
      <c r="A46" s="17" t="s">
        <v>1043</v>
      </c>
      <c r="B46" s="17" t="s">
        <v>66</v>
      </c>
      <c r="C46" s="17" t="s">
        <v>1044</v>
      </c>
      <c r="D46" s="18" t="s">
        <v>1045</v>
      </c>
      <c r="E46" s="20">
        <v>1000000</v>
      </c>
      <c r="F46" s="20">
        <v>50000</v>
      </c>
      <c r="G46" s="18" t="s">
        <v>63</v>
      </c>
      <c r="H46" s="18">
        <v>20251001</v>
      </c>
      <c r="I46" s="19" t="s">
        <v>71</v>
      </c>
      <c r="K46" s="18" t="s">
        <v>62</v>
      </c>
      <c r="L46" s="18" t="s">
        <v>61</v>
      </c>
      <c r="V46" s="18" t="s">
        <v>145</v>
      </c>
      <c r="W46" s="18" t="s">
        <v>74</v>
      </c>
      <c r="X46" s="19">
        <v>10</v>
      </c>
      <c r="Y46" s="20">
        <v>201</v>
      </c>
      <c r="Z46" s="20">
        <v>1</v>
      </c>
      <c r="AA46" s="20">
        <v>1</v>
      </c>
    </row>
    <row r="47" spans="1:27" x14ac:dyDescent="0.2">
      <c r="A47" s="17" t="s">
        <v>1037</v>
      </c>
      <c r="B47" s="17" t="s">
        <v>66</v>
      </c>
      <c r="C47" s="17" t="s">
        <v>1038</v>
      </c>
      <c r="D47" s="18" t="s">
        <v>1039</v>
      </c>
      <c r="E47" s="20">
        <v>1000000</v>
      </c>
      <c r="F47" s="20">
        <v>50000</v>
      </c>
      <c r="G47" s="18" t="s">
        <v>63</v>
      </c>
      <c r="H47" s="18">
        <v>20251001</v>
      </c>
      <c r="I47" s="19" t="s">
        <v>71</v>
      </c>
      <c r="K47" s="18" t="s">
        <v>62</v>
      </c>
      <c r="L47" s="18" t="s">
        <v>61</v>
      </c>
      <c r="V47" s="18" t="s">
        <v>145</v>
      </c>
      <c r="W47" s="18" t="s">
        <v>74</v>
      </c>
      <c r="X47" s="19">
        <v>10</v>
      </c>
      <c r="Y47" s="20">
        <v>202</v>
      </c>
      <c r="Z47" s="20">
        <v>1</v>
      </c>
      <c r="AA47" s="20">
        <v>1</v>
      </c>
    </row>
    <row r="48" spans="1:27" x14ac:dyDescent="0.2">
      <c r="A48" s="17" t="s">
        <v>1028</v>
      </c>
      <c r="B48" s="17" t="s">
        <v>66</v>
      </c>
      <c r="C48" s="17" t="s">
        <v>1029</v>
      </c>
      <c r="D48" s="18" t="s">
        <v>1030</v>
      </c>
      <c r="E48" s="20">
        <v>1000000</v>
      </c>
      <c r="F48" s="20">
        <v>50000</v>
      </c>
      <c r="G48" s="18" t="s">
        <v>63</v>
      </c>
      <c r="H48" s="18">
        <v>20251001</v>
      </c>
      <c r="I48" s="19" t="s">
        <v>71</v>
      </c>
      <c r="K48" s="18" t="s">
        <v>62</v>
      </c>
      <c r="L48" s="18" t="s">
        <v>61</v>
      </c>
      <c r="V48" s="18" t="s">
        <v>145</v>
      </c>
      <c r="W48" s="18" t="s">
        <v>74</v>
      </c>
      <c r="X48" s="19">
        <v>10</v>
      </c>
      <c r="Y48" s="20">
        <v>202</v>
      </c>
      <c r="Z48" s="20">
        <v>1</v>
      </c>
      <c r="AA48" s="20">
        <v>1</v>
      </c>
    </row>
    <row r="49" spans="1:27" x14ac:dyDescent="0.2">
      <c r="A49" s="17" t="s">
        <v>802</v>
      </c>
      <c r="B49" s="17" t="s">
        <v>66</v>
      </c>
      <c r="C49" s="17" t="s">
        <v>803</v>
      </c>
      <c r="D49" s="18" t="s">
        <v>804</v>
      </c>
      <c r="E49" s="20">
        <v>2038500</v>
      </c>
      <c r="F49" s="20">
        <v>100000</v>
      </c>
      <c r="G49" s="18" t="s">
        <v>63</v>
      </c>
      <c r="H49" s="18">
        <v>20250812</v>
      </c>
      <c r="I49" s="19" t="s">
        <v>71</v>
      </c>
      <c r="K49" s="18" t="s">
        <v>62</v>
      </c>
      <c r="L49" s="18" t="s">
        <v>61</v>
      </c>
      <c r="V49" s="18" t="s">
        <v>145</v>
      </c>
      <c r="W49" s="18" t="s">
        <v>74</v>
      </c>
      <c r="X49" s="19">
        <v>3205</v>
      </c>
      <c r="Y49" s="20">
        <v>66062</v>
      </c>
      <c r="Z49" s="20">
        <v>5</v>
      </c>
      <c r="AA49" s="20">
        <v>3</v>
      </c>
    </row>
    <row r="50" spans="1:27" x14ac:dyDescent="0.2">
      <c r="A50" s="17" t="s">
        <v>793</v>
      </c>
      <c r="B50" s="17" t="s">
        <v>66</v>
      </c>
      <c r="C50" s="17" t="s">
        <v>794</v>
      </c>
      <c r="D50" s="18" t="s">
        <v>795</v>
      </c>
      <c r="E50" s="20">
        <v>1000000</v>
      </c>
      <c r="F50" s="20">
        <v>50000</v>
      </c>
      <c r="G50" s="18" t="s">
        <v>63</v>
      </c>
      <c r="H50" s="18">
        <v>20250812</v>
      </c>
      <c r="I50" s="19" t="s">
        <v>71</v>
      </c>
      <c r="K50" s="18" t="s">
        <v>62</v>
      </c>
      <c r="L50" s="18" t="s">
        <v>61</v>
      </c>
      <c r="V50" s="18" t="s">
        <v>145</v>
      </c>
      <c r="W50" s="18" t="s">
        <v>74</v>
      </c>
      <c r="X50" s="19">
        <v>6</v>
      </c>
      <c r="Y50" s="20">
        <v>123.5</v>
      </c>
      <c r="Z50" s="20">
        <v>2</v>
      </c>
      <c r="AA50" s="20">
        <v>1</v>
      </c>
    </row>
    <row r="51" spans="1:27" x14ac:dyDescent="0.2">
      <c r="A51" s="17" t="s">
        <v>892</v>
      </c>
      <c r="B51" s="17" t="s">
        <v>66</v>
      </c>
      <c r="C51" s="17" t="s">
        <v>893</v>
      </c>
      <c r="D51" s="18" t="s">
        <v>894</v>
      </c>
      <c r="E51" s="20">
        <v>1288800</v>
      </c>
      <c r="F51" s="20">
        <v>60000</v>
      </c>
      <c r="G51" s="18" t="s">
        <v>63</v>
      </c>
      <c r="H51" s="18">
        <v>20250825</v>
      </c>
      <c r="I51" s="19" t="s">
        <v>71</v>
      </c>
      <c r="K51" s="18" t="s">
        <v>62</v>
      </c>
      <c r="L51" s="18" t="s">
        <v>61</v>
      </c>
      <c r="V51" s="18" t="s">
        <v>146</v>
      </c>
      <c r="W51" s="18" t="s">
        <v>74</v>
      </c>
      <c r="X51" s="19">
        <v>23891</v>
      </c>
      <c r="Y51" s="20">
        <v>496537</v>
      </c>
      <c r="Z51" s="20">
        <v>58</v>
      </c>
      <c r="AA51" s="20">
        <v>3</v>
      </c>
    </row>
    <row r="52" spans="1:27" x14ac:dyDescent="0.2">
      <c r="A52" s="17" t="s">
        <v>889</v>
      </c>
      <c r="B52" s="17" t="s">
        <v>66</v>
      </c>
      <c r="C52" s="17" t="s">
        <v>890</v>
      </c>
      <c r="D52" s="18" t="s">
        <v>891</v>
      </c>
      <c r="E52" s="20">
        <v>2410100</v>
      </c>
      <c r="F52" s="20">
        <v>110000</v>
      </c>
      <c r="G52" s="18" t="s">
        <v>63</v>
      </c>
      <c r="H52" s="18">
        <v>20250825</v>
      </c>
      <c r="I52" s="19" t="s">
        <v>71</v>
      </c>
      <c r="K52" s="18" t="s">
        <v>62</v>
      </c>
      <c r="L52" s="18" t="s">
        <v>61</v>
      </c>
      <c r="V52" s="18" t="s">
        <v>146</v>
      </c>
      <c r="W52" s="18" t="s">
        <v>74</v>
      </c>
      <c r="X52" s="19">
        <v>158140</v>
      </c>
      <c r="Y52" s="20">
        <v>3360593.5</v>
      </c>
      <c r="Z52" s="20">
        <v>226</v>
      </c>
      <c r="AA52" s="20">
        <v>3</v>
      </c>
    </row>
    <row r="53" spans="1:27" x14ac:dyDescent="0.2">
      <c r="A53" s="17" t="s">
        <v>573</v>
      </c>
      <c r="B53" s="17" t="s">
        <v>66</v>
      </c>
      <c r="C53" s="17" t="s">
        <v>574</v>
      </c>
      <c r="D53" s="18" t="s">
        <v>575</v>
      </c>
      <c r="E53" s="20">
        <v>1976000</v>
      </c>
      <c r="F53" s="20">
        <v>100000</v>
      </c>
      <c r="G53" s="18" t="s">
        <v>63</v>
      </c>
      <c r="H53" s="18">
        <v>20250514</v>
      </c>
      <c r="I53" s="19" t="s">
        <v>71</v>
      </c>
      <c r="K53" s="18" t="s">
        <v>62</v>
      </c>
      <c r="L53" s="18" t="s">
        <v>61</v>
      </c>
      <c r="V53" s="18" t="s">
        <v>146</v>
      </c>
      <c r="W53" s="18" t="s">
        <v>74</v>
      </c>
      <c r="X53" s="19">
        <v>6880</v>
      </c>
      <c r="Y53" s="20">
        <v>135708</v>
      </c>
      <c r="Z53" s="20">
        <v>14</v>
      </c>
      <c r="AA53" s="20">
        <v>5</v>
      </c>
    </row>
    <row r="54" spans="1:27" x14ac:dyDescent="0.2">
      <c r="A54" s="17" t="s">
        <v>886</v>
      </c>
      <c r="B54" s="17" t="s">
        <v>66</v>
      </c>
      <c r="C54" s="17" t="s">
        <v>887</v>
      </c>
      <c r="D54" s="18" t="s">
        <v>888</v>
      </c>
      <c r="E54" s="20">
        <v>7224000</v>
      </c>
      <c r="F54" s="20">
        <v>350000</v>
      </c>
      <c r="G54" s="18" t="s">
        <v>63</v>
      </c>
      <c r="H54" s="18">
        <v>20250825</v>
      </c>
      <c r="I54" s="19" t="s">
        <v>71</v>
      </c>
      <c r="K54" s="18" t="s">
        <v>62</v>
      </c>
      <c r="L54" s="18" t="s">
        <v>61</v>
      </c>
      <c r="V54" s="18" t="s">
        <v>146</v>
      </c>
      <c r="W54" s="18" t="s">
        <v>74</v>
      </c>
      <c r="X54" s="19">
        <v>68168</v>
      </c>
      <c r="Y54" s="20">
        <v>1422558</v>
      </c>
      <c r="Z54" s="20">
        <v>95</v>
      </c>
      <c r="AA54" s="20">
        <v>3</v>
      </c>
    </row>
    <row r="55" spans="1:27" x14ac:dyDescent="0.2">
      <c r="A55" s="17" t="s">
        <v>576</v>
      </c>
      <c r="B55" s="17" t="s">
        <v>66</v>
      </c>
      <c r="C55" s="17" t="s">
        <v>577</v>
      </c>
      <c r="D55" s="18" t="s">
        <v>578</v>
      </c>
      <c r="E55" s="20">
        <v>222767000</v>
      </c>
      <c r="F55" s="20">
        <v>4450000</v>
      </c>
      <c r="G55" s="18" t="s">
        <v>63</v>
      </c>
      <c r="H55" s="18">
        <v>20250514</v>
      </c>
      <c r="I55" s="19" t="s">
        <v>71</v>
      </c>
      <c r="K55" s="18" t="s">
        <v>62</v>
      </c>
      <c r="L55" s="18" t="s">
        <v>61</v>
      </c>
      <c r="V55" s="18" t="s">
        <v>146</v>
      </c>
      <c r="W55" s="18" t="s">
        <v>74</v>
      </c>
      <c r="X55" s="19">
        <v>1475353</v>
      </c>
      <c r="Y55" s="20">
        <v>73895633.5</v>
      </c>
      <c r="Z55" s="20">
        <v>660</v>
      </c>
      <c r="AA55" s="20">
        <v>6</v>
      </c>
    </row>
    <row r="56" spans="1:27" x14ac:dyDescent="0.2">
      <c r="A56" s="17" t="s">
        <v>895</v>
      </c>
      <c r="B56" s="17" t="s">
        <v>66</v>
      </c>
      <c r="C56" s="17" t="s">
        <v>896</v>
      </c>
      <c r="D56" s="18" t="s">
        <v>897</v>
      </c>
      <c r="E56" s="20">
        <v>12412000</v>
      </c>
      <c r="F56" s="20">
        <v>600000</v>
      </c>
      <c r="G56" s="18" t="s">
        <v>63</v>
      </c>
      <c r="H56" s="18">
        <v>20250825</v>
      </c>
      <c r="I56" s="19" t="s">
        <v>71</v>
      </c>
      <c r="K56" s="18" t="s">
        <v>62</v>
      </c>
      <c r="L56" s="18" t="s">
        <v>61</v>
      </c>
      <c r="V56" s="18" t="s">
        <v>146</v>
      </c>
      <c r="W56" s="18" t="s">
        <v>74</v>
      </c>
      <c r="X56" s="19">
        <v>72393</v>
      </c>
      <c r="Y56" s="20">
        <v>1470910</v>
      </c>
      <c r="Z56" s="20">
        <v>55</v>
      </c>
      <c r="AA56" s="20">
        <v>3</v>
      </c>
    </row>
    <row r="57" spans="1:27" x14ac:dyDescent="0.2">
      <c r="A57" s="17" t="s">
        <v>579</v>
      </c>
      <c r="B57" s="17" t="s">
        <v>66</v>
      </c>
      <c r="C57" s="17" t="s">
        <v>580</v>
      </c>
      <c r="D57" s="18" t="s">
        <v>581</v>
      </c>
      <c r="E57" s="20">
        <v>32656000</v>
      </c>
      <c r="F57" s="20">
        <v>650000</v>
      </c>
      <c r="G57" s="18" t="s">
        <v>63</v>
      </c>
      <c r="H57" s="18">
        <v>20250514</v>
      </c>
      <c r="I57" s="19" t="s">
        <v>71</v>
      </c>
      <c r="K57" s="18" t="s">
        <v>62</v>
      </c>
      <c r="L57" s="18" t="s">
        <v>61</v>
      </c>
      <c r="V57" s="18" t="s">
        <v>146</v>
      </c>
      <c r="W57" s="18" t="s">
        <v>74</v>
      </c>
      <c r="X57" s="19">
        <v>334325</v>
      </c>
      <c r="Y57" s="20">
        <v>16779597</v>
      </c>
      <c r="Z57" s="20">
        <v>160</v>
      </c>
      <c r="AA57" s="20">
        <v>6</v>
      </c>
    </row>
    <row r="58" spans="1:27" x14ac:dyDescent="0.2">
      <c r="A58" s="17" t="s">
        <v>907</v>
      </c>
      <c r="B58" s="17" t="s">
        <v>66</v>
      </c>
      <c r="C58" s="17" t="s">
        <v>908</v>
      </c>
      <c r="D58" s="18" t="s">
        <v>909</v>
      </c>
      <c r="E58" s="20">
        <v>26600000</v>
      </c>
      <c r="F58" s="20">
        <v>1250000</v>
      </c>
      <c r="G58" s="18" t="s">
        <v>63</v>
      </c>
      <c r="H58" s="18">
        <v>20250827</v>
      </c>
      <c r="I58" s="19" t="s">
        <v>71</v>
      </c>
      <c r="K58" s="18" t="s">
        <v>62</v>
      </c>
      <c r="L58" s="18" t="s">
        <v>61</v>
      </c>
      <c r="V58" s="18" t="s">
        <v>146</v>
      </c>
      <c r="W58" s="18" t="s">
        <v>150</v>
      </c>
      <c r="X58" s="19">
        <v>2263440</v>
      </c>
      <c r="Y58" s="20">
        <v>48297215.5</v>
      </c>
      <c r="Z58" s="20">
        <v>7161</v>
      </c>
      <c r="AA58" s="20">
        <v>3</v>
      </c>
    </row>
    <row r="59" spans="1:27" x14ac:dyDescent="0.2">
      <c r="A59" s="17" t="s">
        <v>1103</v>
      </c>
      <c r="B59" s="17" t="s">
        <v>66</v>
      </c>
      <c r="C59" s="17" t="s">
        <v>1104</v>
      </c>
      <c r="D59" s="18" t="s">
        <v>1105</v>
      </c>
      <c r="E59" s="20">
        <v>2650000</v>
      </c>
      <c r="F59" s="20">
        <v>100000</v>
      </c>
      <c r="G59" s="18" t="s">
        <v>63</v>
      </c>
      <c r="H59" s="18">
        <v>20251015</v>
      </c>
      <c r="I59" s="19" t="s">
        <v>71</v>
      </c>
      <c r="K59" s="18" t="s">
        <v>62</v>
      </c>
      <c r="L59" s="18" t="s">
        <v>61</v>
      </c>
      <c r="V59" s="18" t="s">
        <v>146</v>
      </c>
      <c r="W59" s="18" t="s">
        <v>150</v>
      </c>
      <c r="X59" s="19">
        <v>48890</v>
      </c>
      <c r="Y59" s="20">
        <v>1275296</v>
      </c>
      <c r="Z59" s="20">
        <v>159</v>
      </c>
      <c r="AA59" s="20">
        <v>1</v>
      </c>
    </row>
    <row r="60" spans="1:27" x14ac:dyDescent="0.2">
      <c r="A60" s="17" t="s">
        <v>910</v>
      </c>
      <c r="B60" s="17" t="s">
        <v>66</v>
      </c>
      <c r="C60" s="17" t="s">
        <v>911</v>
      </c>
      <c r="D60" s="18" t="s">
        <v>912</v>
      </c>
      <c r="E60" s="20">
        <v>366207750</v>
      </c>
      <c r="F60" s="20">
        <v>17925000</v>
      </c>
      <c r="G60" s="18" t="s">
        <v>63</v>
      </c>
      <c r="H60" s="18">
        <v>20250828</v>
      </c>
      <c r="I60" s="19" t="s">
        <v>71</v>
      </c>
      <c r="K60" s="18" t="s">
        <v>76</v>
      </c>
      <c r="L60" s="18" t="s">
        <v>61</v>
      </c>
      <c r="V60" s="18" t="s">
        <v>154</v>
      </c>
      <c r="W60" s="18" t="s">
        <v>74</v>
      </c>
      <c r="X60" s="19">
        <v>335642</v>
      </c>
      <c r="Y60" s="20">
        <v>6997384.5</v>
      </c>
      <c r="Z60" s="20">
        <v>247</v>
      </c>
      <c r="AA60" s="20">
        <v>3</v>
      </c>
    </row>
    <row r="61" spans="1:27" x14ac:dyDescent="0.2">
      <c r="A61" s="17" t="s">
        <v>361</v>
      </c>
      <c r="B61" s="17" t="s">
        <v>66</v>
      </c>
      <c r="C61" s="17" t="s">
        <v>362</v>
      </c>
      <c r="D61" s="18" t="s">
        <v>363</v>
      </c>
      <c r="E61" s="20">
        <v>504847500</v>
      </c>
      <c r="F61" s="20">
        <v>20750000</v>
      </c>
      <c r="G61" s="18" t="s">
        <v>63</v>
      </c>
      <c r="H61" s="18">
        <v>20250227</v>
      </c>
      <c r="I61" s="19" t="s">
        <v>71</v>
      </c>
      <c r="K61" s="18" t="s">
        <v>76</v>
      </c>
      <c r="L61" s="18" t="s">
        <v>61</v>
      </c>
      <c r="V61" s="18" t="s">
        <v>154</v>
      </c>
      <c r="W61" s="18" t="s">
        <v>74</v>
      </c>
      <c r="X61" s="19">
        <v>1228189</v>
      </c>
      <c r="Y61" s="20">
        <v>26600010</v>
      </c>
      <c r="Z61" s="20">
        <v>4718</v>
      </c>
      <c r="AA61" s="20">
        <v>9</v>
      </c>
    </row>
    <row r="62" spans="1:27" x14ac:dyDescent="0.2">
      <c r="A62" s="17" t="s">
        <v>913</v>
      </c>
      <c r="B62" s="17" t="s">
        <v>66</v>
      </c>
      <c r="C62" s="17" t="s">
        <v>914</v>
      </c>
      <c r="D62" s="18" t="s">
        <v>915</v>
      </c>
      <c r="E62" s="20">
        <v>82355750</v>
      </c>
      <c r="F62" s="20">
        <v>4075000</v>
      </c>
      <c r="G62" s="18" t="s">
        <v>63</v>
      </c>
      <c r="H62" s="18">
        <v>20250828</v>
      </c>
      <c r="I62" s="19" t="s">
        <v>71</v>
      </c>
      <c r="K62" s="18" t="s">
        <v>76</v>
      </c>
      <c r="L62" s="18" t="s">
        <v>61</v>
      </c>
      <c r="V62" s="18" t="s">
        <v>154</v>
      </c>
      <c r="W62" s="18" t="s">
        <v>74</v>
      </c>
      <c r="X62" s="19">
        <v>2112</v>
      </c>
      <c r="Y62" s="20">
        <v>42652</v>
      </c>
      <c r="Z62" s="20">
        <v>22</v>
      </c>
      <c r="AA62" s="20">
        <v>3</v>
      </c>
    </row>
    <row r="63" spans="1:27" x14ac:dyDescent="0.2">
      <c r="A63" s="17" t="s">
        <v>708</v>
      </c>
      <c r="B63" s="17" t="s">
        <v>66</v>
      </c>
      <c r="C63" s="17" t="s">
        <v>709</v>
      </c>
      <c r="D63" s="18" t="s">
        <v>710</v>
      </c>
      <c r="E63" s="20">
        <v>29282500</v>
      </c>
      <c r="F63" s="20">
        <v>1325000</v>
      </c>
      <c r="G63" s="18" t="s">
        <v>63</v>
      </c>
      <c r="H63" s="18">
        <v>20250620</v>
      </c>
      <c r="I63" s="19" t="s">
        <v>71</v>
      </c>
      <c r="K63" s="18" t="s">
        <v>76</v>
      </c>
      <c r="L63" s="18" t="s">
        <v>61</v>
      </c>
      <c r="V63" s="18" t="s">
        <v>154</v>
      </c>
      <c r="W63" s="18" t="s">
        <v>74</v>
      </c>
      <c r="X63" s="19">
        <v>594093</v>
      </c>
      <c r="Y63" s="20">
        <v>12462723</v>
      </c>
      <c r="Z63" s="20">
        <v>5568</v>
      </c>
      <c r="AA63" s="20">
        <v>5</v>
      </c>
    </row>
    <row r="64" spans="1:27" x14ac:dyDescent="0.2">
      <c r="A64" s="17" t="s">
        <v>156</v>
      </c>
      <c r="B64" s="17" t="s">
        <v>66</v>
      </c>
      <c r="C64" s="17" t="s">
        <v>157</v>
      </c>
      <c r="D64" s="18" t="s">
        <v>158</v>
      </c>
      <c r="E64" s="20">
        <v>96293400</v>
      </c>
      <c r="F64" s="20">
        <v>4035000</v>
      </c>
      <c r="G64" s="18" t="s">
        <v>63</v>
      </c>
      <c r="H64" s="18">
        <v>20250122</v>
      </c>
      <c r="I64" s="19" t="s">
        <v>71</v>
      </c>
      <c r="K64" s="18" t="s">
        <v>62</v>
      </c>
      <c r="L64" s="18" t="s">
        <v>61</v>
      </c>
      <c r="V64" s="18" t="s">
        <v>155</v>
      </c>
      <c r="W64" s="18" t="s">
        <v>74</v>
      </c>
      <c r="X64" s="19">
        <v>1836795</v>
      </c>
      <c r="Y64" s="20">
        <v>35624848</v>
      </c>
      <c r="Z64" s="20">
        <v>2929</v>
      </c>
      <c r="AA64" s="20">
        <v>10</v>
      </c>
    </row>
    <row r="65" spans="1:27" x14ac:dyDescent="0.2">
      <c r="A65" s="17" t="s">
        <v>898</v>
      </c>
      <c r="B65" s="17" t="s">
        <v>66</v>
      </c>
      <c r="C65" s="17" t="s">
        <v>899</v>
      </c>
      <c r="D65" s="18" t="s">
        <v>900</v>
      </c>
      <c r="E65" s="20">
        <v>41707500</v>
      </c>
      <c r="F65" s="20">
        <v>2075000</v>
      </c>
      <c r="G65" s="18" t="s">
        <v>63</v>
      </c>
      <c r="H65" s="18">
        <v>20250826</v>
      </c>
      <c r="I65" s="19" t="s">
        <v>71</v>
      </c>
      <c r="K65" s="18" t="s">
        <v>62</v>
      </c>
      <c r="L65" s="18" t="s">
        <v>61</v>
      </c>
      <c r="V65" s="18" t="s">
        <v>155</v>
      </c>
      <c r="W65" s="18" t="s">
        <v>74</v>
      </c>
      <c r="X65" s="19">
        <v>188352</v>
      </c>
      <c r="Y65" s="20">
        <v>3802836.5</v>
      </c>
      <c r="Z65" s="20">
        <v>456</v>
      </c>
      <c r="AA65" s="20">
        <v>3</v>
      </c>
    </row>
    <row r="66" spans="1:27" x14ac:dyDescent="0.2">
      <c r="A66" s="17" t="s">
        <v>444</v>
      </c>
      <c r="B66" s="17" t="s">
        <v>66</v>
      </c>
      <c r="C66" s="17" t="s">
        <v>445</v>
      </c>
      <c r="D66" s="18" t="s">
        <v>446</v>
      </c>
      <c r="E66" s="20">
        <v>9220000</v>
      </c>
      <c r="F66" s="20">
        <v>1000000</v>
      </c>
      <c r="G66" s="18" t="s">
        <v>63</v>
      </c>
      <c r="H66" s="18">
        <v>20250327</v>
      </c>
      <c r="I66" s="19" t="s">
        <v>71</v>
      </c>
      <c r="K66" s="18" t="s">
        <v>62</v>
      </c>
      <c r="L66" s="18" t="s">
        <v>61</v>
      </c>
      <c r="V66" s="18" t="s">
        <v>160</v>
      </c>
      <c r="W66" s="18" t="s">
        <v>74</v>
      </c>
      <c r="X66" s="19">
        <v>722598</v>
      </c>
      <c r="Y66" s="20">
        <v>6669442.5</v>
      </c>
      <c r="Z66" s="20">
        <v>1752</v>
      </c>
      <c r="AA66" s="20">
        <v>8</v>
      </c>
    </row>
    <row r="67" spans="1:27" x14ac:dyDescent="0.2">
      <c r="A67" s="17" t="s">
        <v>988</v>
      </c>
      <c r="B67" s="17" t="s">
        <v>66</v>
      </c>
      <c r="C67" s="17" t="s">
        <v>989</v>
      </c>
      <c r="D67" s="18" t="s">
        <v>990</v>
      </c>
      <c r="E67" s="20">
        <v>29893200</v>
      </c>
      <c r="F67" s="20">
        <v>1160000</v>
      </c>
      <c r="G67" s="18" t="s">
        <v>63</v>
      </c>
      <c r="H67" s="18">
        <v>20250918</v>
      </c>
      <c r="I67" s="19" t="s">
        <v>71</v>
      </c>
      <c r="K67" s="18" t="s">
        <v>62</v>
      </c>
      <c r="L67" s="18" t="s">
        <v>61</v>
      </c>
      <c r="V67" s="18" t="s">
        <v>160</v>
      </c>
      <c r="W67" s="18" t="s">
        <v>74</v>
      </c>
      <c r="X67" s="19">
        <v>1110286</v>
      </c>
      <c r="Y67" s="20">
        <v>28227917.5</v>
      </c>
      <c r="Z67" s="20">
        <v>5026</v>
      </c>
      <c r="AA67" s="20">
        <v>2</v>
      </c>
    </row>
    <row r="68" spans="1:27" x14ac:dyDescent="0.2">
      <c r="A68" s="17" t="s">
        <v>447</v>
      </c>
      <c r="B68" s="17" t="s">
        <v>66</v>
      </c>
      <c r="C68" s="17" t="s">
        <v>448</v>
      </c>
      <c r="D68" s="18" t="s">
        <v>449</v>
      </c>
      <c r="E68" s="20">
        <v>21638708.25</v>
      </c>
      <c r="F68" s="20">
        <v>1116286</v>
      </c>
      <c r="G68" s="18" t="s">
        <v>63</v>
      </c>
      <c r="H68" s="18">
        <v>20250327</v>
      </c>
      <c r="I68" s="19" t="s">
        <v>71</v>
      </c>
      <c r="K68" s="18" t="s">
        <v>62</v>
      </c>
      <c r="L68" s="18" t="s">
        <v>61</v>
      </c>
      <c r="V68" s="18" t="s">
        <v>160</v>
      </c>
      <c r="W68" s="18" t="s">
        <v>74</v>
      </c>
      <c r="X68" s="19">
        <v>1935054</v>
      </c>
      <c r="Y68" s="20">
        <v>37480972.5</v>
      </c>
      <c r="Z68" s="20">
        <v>657</v>
      </c>
      <c r="AA68" s="20">
        <v>8</v>
      </c>
    </row>
    <row r="69" spans="1:27" x14ac:dyDescent="0.2">
      <c r="A69" s="17" t="s">
        <v>423</v>
      </c>
      <c r="B69" s="17" t="s">
        <v>66</v>
      </c>
      <c r="C69" s="17" t="s">
        <v>424</v>
      </c>
      <c r="D69" s="18" t="s">
        <v>425</v>
      </c>
      <c r="E69" s="20">
        <v>3833500</v>
      </c>
      <c r="F69" s="20">
        <v>150000</v>
      </c>
      <c r="G69" s="18" t="s">
        <v>63</v>
      </c>
      <c r="H69" s="18">
        <v>20250318</v>
      </c>
      <c r="I69" s="19" t="s">
        <v>71</v>
      </c>
      <c r="K69" s="18" t="s">
        <v>62</v>
      </c>
      <c r="L69" s="18" t="s">
        <v>61</v>
      </c>
      <c r="V69" s="18" t="s">
        <v>160</v>
      </c>
      <c r="W69" s="18" t="s">
        <v>74</v>
      </c>
      <c r="X69" s="19">
        <v>215146</v>
      </c>
      <c r="Y69" s="20">
        <v>5569656</v>
      </c>
      <c r="Z69" s="20">
        <v>749</v>
      </c>
      <c r="AA69" s="20">
        <v>8</v>
      </c>
    </row>
    <row r="70" spans="1:27" x14ac:dyDescent="0.2">
      <c r="A70" s="17" t="s">
        <v>420</v>
      </c>
      <c r="B70" s="17" t="s">
        <v>66</v>
      </c>
      <c r="C70" s="17" t="s">
        <v>421</v>
      </c>
      <c r="D70" s="18" t="s">
        <v>422</v>
      </c>
      <c r="E70" s="20">
        <v>6696250</v>
      </c>
      <c r="F70" s="20">
        <v>150000</v>
      </c>
      <c r="G70" s="18" t="s">
        <v>63</v>
      </c>
      <c r="H70" s="18">
        <v>20250318</v>
      </c>
      <c r="I70" s="19" t="s">
        <v>71</v>
      </c>
      <c r="K70" s="18" t="s">
        <v>62</v>
      </c>
      <c r="L70" s="18" t="s">
        <v>61</v>
      </c>
      <c r="V70" s="18" t="s">
        <v>160</v>
      </c>
      <c r="W70" s="18" t="s">
        <v>74</v>
      </c>
      <c r="X70" s="19">
        <v>210377</v>
      </c>
      <c r="Y70" s="20">
        <v>8324525</v>
      </c>
      <c r="Z70" s="20">
        <v>1183</v>
      </c>
      <c r="AA70" s="20">
        <v>8</v>
      </c>
    </row>
    <row r="71" spans="1:27" x14ac:dyDescent="0.2">
      <c r="A71" s="17" t="s">
        <v>508</v>
      </c>
      <c r="B71" s="17" t="s">
        <v>66</v>
      </c>
      <c r="C71" s="17" t="s">
        <v>509</v>
      </c>
      <c r="D71" s="18" t="s">
        <v>510</v>
      </c>
      <c r="E71" s="20">
        <v>24494260</v>
      </c>
      <c r="F71" s="20">
        <v>1721000</v>
      </c>
      <c r="G71" s="18" t="s">
        <v>63</v>
      </c>
      <c r="H71" s="18">
        <v>20250416</v>
      </c>
      <c r="I71" s="19" t="s">
        <v>71</v>
      </c>
      <c r="J71" s="18" t="s">
        <v>72</v>
      </c>
      <c r="K71" s="18" t="s">
        <v>62</v>
      </c>
      <c r="L71" s="18" t="s">
        <v>61</v>
      </c>
      <c r="V71" s="18" t="s">
        <v>160</v>
      </c>
      <c r="W71" s="18" t="s">
        <v>74</v>
      </c>
      <c r="X71" s="19">
        <v>1882774</v>
      </c>
      <c r="Y71" s="20">
        <v>26538863</v>
      </c>
      <c r="Z71" s="20">
        <v>6309</v>
      </c>
      <c r="AA71" s="20">
        <v>7</v>
      </c>
    </row>
    <row r="72" spans="1:27" x14ac:dyDescent="0.2">
      <c r="A72" s="17" t="s">
        <v>933</v>
      </c>
      <c r="B72" s="17" t="s">
        <v>66</v>
      </c>
      <c r="C72" s="17" t="s">
        <v>934</v>
      </c>
      <c r="D72" s="18" t="s">
        <v>935</v>
      </c>
      <c r="E72" s="20">
        <v>119260400</v>
      </c>
      <c r="F72" s="20">
        <v>4460000</v>
      </c>
      <c r="G72" s="18" t="s">
        <v>63</v>
      </c>
      <c r="H72" s="18">
        <v>20250910</v>
      </c>
      <c r="I72" s="19" t="s">
        <v>71</v>
      </c>
      <c r="K72" s="18" t="s">
        <v>62</v>
      </c>
      <c r="L72" s="18" t="s">
        <v>61</v>
      </c>
      <c r="V72" s="18" t="s">
        <v>160</v>
      </c>
      <c r="W72" s="18" t="s">
        <v>74</v>
      </c>
      <c r="X72" s="19">
        <v>4646892</v>
      </c>
      <c r="Y72" s="20">
        <v>121408062</v>
      </c>
      <c r="Z72" s="20">
        <v>19716</v>
      </c>
      <c r="AA72" s="20">
        <v>2</v>
      </c>
    </row>
    <row r="73" spans="1:27" x14ac:dyDescent="0.2">
      <c r="A73" s="17" t="s">
        <v>705</v>
      </c>
      <c r="B73" s="17" t="s">
        <v>66</v>
      </c>
      <c r="C73" s="17" t="s">
        <v>706</v>
      </c>
      <c r="D73" s="18" t="s">
        <v>707</v>
      </c>
      <c r="E73" s="20">
        <v>54419500</v>
      </c>
      <c r="F73" s="20">
        <v>4650000</v>
      </c>
      <c r="G73" s="18" t="s">
        <v>63</v>
      </c>
      <c r="H73" s="18">
        <v>20250618</v>
      </c>
      <c r="I73" s="19" t="s">
        <v>71</v>
      </c>
      <c r="K73" s="18" t="s">
        <v>62</v>
      </c>
      <c r="L73" s="18" t="s">
        <v>61</v>
      </c>
      <c r="V73" s="18" t="s">
        <v>160</v>
      </c>
      <c r="W73" s="18" t="s">
        <v>74</v>
      </c>
      <c r="X73" s="19">
        <v>2989668</v>
      </c>
      <c r="Y73" s="20">
        <v>39663424.5</v>
      </c>
      <c r="Z73" s="20">
        <v>11297</v>
      </c>
      <c r="AA73" s="20">
        <v>5</v>
      </c>
    </row>
    <row r="74" spans="1:27" x14ac:dyDescent="0.2">
      <c r="A74" s="17" t="s">
        <v>164</v>
      </c>
      <c r="B74" s="17" t="s">
        <v>66</v>
      </c>
      <c r="C74" s="17" t="s">
        <v>165</v>
      </c>
      <c r="D74" s="18" t="s">
        <v>166</v>
      </c>
      <c r="E74" s="20">
        <v>445749600</v>
      </c>
      <c r="F74" s="20">
        <v>17632500</v>
      </c>
      <c r="G74" s="18" t="s">
        <v>63</v>
      </c>
      <c r="H74" s="18">
        <v>20250128</v>
      </c>
      <c r="I74" s="19" t="s">
        <v>71</v>
      </c>
      <c r="K74" s="18" t="s">
        <v>62</v>
      </c>
      <c r="L74" s="18" t="s">
        <v>61</v>
      </c>
      <c r="V74" s="18" t="s">
        <v>167</v>
      </c>
      <c r="W74" s="18" t="s">
        <v>74</v>
      </c>
      <c r="X74" s="19">
        <v>1404936</v>
      </c>
      <c r="Y74" s="20">
        <v>34206652</v>
      </c>
      <c r="Z74" s="20">
        <v>6905</v>
      </c>
      <c r="AA74" s="20">
        <v>10</v>
      </c>
    </row>
    <row r="75" spans="1:27" x14ac:dyDescent="0.2">
      <c r="A75" s="17" t="s">
        <v>168</v>
      </c>
      <c r="B75" s="17" t="s">
        <v>66</v>
      </c>
      <c r="C75" s="17" t="s">
        <v>169</v>
      </c>
      <c r="D75" s="18" t="s">
        <v>170</v>
      </c>
      <c r="E75" s="20">
        <v>4209150</v>
      </c>
      <c r="F75" s="20">
        <v>165000</v>
      </c>
      <c r="G75" s="18" t="s">
        <v>63</v>
      </c>
      <c r="H75" s="18">
        <v>20250128</v>
      </c>
      <c r="I75" s="19" t="s">
        <v>71</v>
      </c>
      <c r="K75" s="18" t="s">
        <v>62</v>
      </c>
      <c r="L75" s="18" t="s">
        <v>61</v>
      </c>
      <c r="V75" s="18" t="s">
        <v>167</v>
      </c>
      <c r="W75" s="18" t="s">
        <v>74</v>
      </c>
      <c r="X75" s="19">
        <v>106299</v>
      </c>
      <c r="Y75" s="20">
        <v>2444921</v>
      </c>
      <c r="Z75" s="20">
        <v>272</v>
      </c>
      <c r="AA75" s="20">
        <v>10</v>
      </c>
    </row>
    <row r="76" spans="1:27" x14ac:dyDescent="0.2">
      <c r="A76" s="17" t="s">
        <v>171</v>
      </c>
      <c r="B76" s="17" t="s">
        <v>66</v>
      </c>
      <c r="C76" s="17" t="s">
        <v>172</v>
      </c>
      <c r="D76" s="18" t="s">
        <v>173</v>
      </c>
      <c r="E76" s="20">
        <v>162111300</v>
      </c>
      <c r="F76" s="20">
        <v>6330000</v>
      </c>
      <c r="G76" s="18" t="s">
        <v>63</v>
      </c>
      <c r="H76" s="18">
        <v>20250128</v>
      </c>
      <c r="I76" s="19" t="s">
        <v>71</v>
      </c>
      <c r="K76" s="18" t="s">
        <v>62</v>
      </c>
      <c r="L76" s="18" t="s">
        <v>61</v>
      </c>
      <c r="V76" s="18" t="s">
        <v>167</v>
      </c>
      <c r="W76" s="18" t="s">
        <v>74</v>
      </c>
      <c r="X76" s="19">
        <v>586619</v>
      </c>
      <c r="Y76" s="20">
        <v>13859681</v>
      </c>
      <c r="Z76" s="20">
        <v>1734</v>
      </c>
      <c r="AA76" s="20">
        <v>10</v>
      </c>
    </row>
    <row r="77" spans="1:27" x14ac:dyDescent="0.2">
      <c r="A77" s="17" t="s">
        <v>1082</v>
      </c>
      <c r="B77" s="17" t="s">
        <v>66</v>
      </c>
      <c r="C77" s="17" t="s">
        <v>1083</v>
      </c>
      <c r="D77" s="18" t="s">
        <v>1084</v>
      </c>
      <c r="E77" s="20">
        <v>1020000</v>
      </c>
      <c r="F77" s="20">
        <v>40000</v>
      </c>
      <c r="G77" s="18" t="s">
        <v>63</v>
      </c>
      <c r="H77" s="18">
        <v>20251015</v>
      </c>
      <c r="I77" s="19" t="s">
        <v>71</v>
      </c>
      <c r="K77" s="18" t="s">
        <v>62</v>
      </c>
      <c r="L77" s="18" t="s">
        <v>61</v>
      </c>
      <c r="V77" s="18" t="s">
        <v>167</v>
      </c>
      <c r="W77" s="18" t="s">
        <v>74</v>
      </c>
      <c r="X77" s="19">
        <v>5300</v>
      </c>
      <c r="Y77" s="20">
        <v>135589</v>
      </c>
      <c r="Z77" s="20">
        <v>19</v>
      </c>
      <c r="AA77" s="20">
        <v>1</v>
      </c>
    </row>
    <row r="78" spans="1:27" x14ac:dyDescent="0.2">
      <c r="A78" s="17" t="s">
        <v>1088</v>
      </c>
      <c r="B78" s="17" t="s">
        <v>66</v>
      </c>
      <c r="C78" s="17" t="s">
        <v>1089</v>
      </c>
      <c r="D78" s="18" t="s">
        <v>1090</v>
      </c>
      <c r="E78" s="20">
        <v>1022800</v>
      </c>
      <c r="F78" s="20">
        <v>40000</v>
      </c>
      <c r="G78" s="18" t="s">
        <v>63</v>
      </c>
      <c r="H78" s="18">
        <v>20251015</v>
      </c>
      <c r="I78" s="19" t="s">
        <v>71</v>
      </c>
      <c r="K78" s="18" t="s">
        <v>62</v>
      </c>
      <c r="L78" s="18" t="s">
        <v>61</v>
      </c>
      <c r="V78" s="18" t="s">
        <v>167</v>
      </c>
      <c r="W78" s="18" t="s">
        <v>74</v>
      </c>
      <c r="X78" s="19">
        <v>406</v>
      </c>
      <c r="Y78" s="20">
        <v>10455</v>
      </c>
      <c r="Z78" s="20">
        <v>5</v>
      </c>
      <c r="AA78" s="20">
        <v>1</v>
      </c>
    </row>
    <row r="79" spans="1:27" x14ac:dyDescent="0.2">
      <c r="A79" s="17" t="s">
        <v>1085</v>
      </c>
      <c r="B79" s="17" t="s">
        <v>66</v>
      </c>
      <c r="C79" s="17" t="s">
        <v>1086</v>
      </c>
      <c r="D79" s="18" t="s">
        <v>1087</v>
      </c>
      <c r="E79" s="20">
        <v>1022800</v>
      </c>
      <c r="F79" s="20">
        <v>40000</v>
      </c>
      <c r="G79" s="18" t="s">
        <v>63</v>
      </c>
      <c r="H79" s="18">
        <v>20251015</v>
      </c>
      <c r="I79" s="19" t="s">
        <v>71</v>
      </c>
      <c r="K79" s="18" t="s">
        <v>62</v>
      </c>
      <c r="L79" s="18" t="s">
        <v>61</v>
      </c>
      <c r="V79" s="18" t="s">
        <v>167</v>
      </c>
      <c r="W79" s="18" t="s">
        <v>74</v>
      </c>
      <c r="X79" s="19">
        <v>900</v>
      </c>
      <c r="Y79" s="20">
        <v>23013</v>
      </c>
      <c r="Z79" s="20">
        <v>2</v>
      </c>
      <c r="AA79" s="20">
        <v>1</v>
      </c>
    </row>
    <row r="80" spans="1:27" x14ac:dyDescent="0.2">
      <c r="A80" s="17" t="s">
        <v>1100</v>
      </c>
      <c r="B80" s="17" t="s">
        <v>66</v>
      </c>
      <c r="C80" s="17" t="s">
        <v>1101</v>
      </c>
      <c r="D80" s="18" t="s">
        <v>1102</v>
      </c>
      <c r="E80" s="20">
        <v>1025000</v>
      </c>
      <c r="F80" s="20">
        <v>100000</v>
      </c>
      <c r="G80" s="18" t="s">
        <v>63</v>
      </c>
      <c r="H80" s="18">
        <v>20251015</v>
      </c>
      <c r="I80" s="19" t="s">
        <v>71</v>
      </c>
      <c r="K80" s="18" t="s">
        <v>62</v>
      </c>
      <c r="L80" s="18" t="s">
        <v>61</v>
      </c>
      <c r="V80" s="18" t="s">
        <v>167</v>
      </c>
      <c r="W80" s="18" t="s">
        <v>74</v>
      </c>
      <c r="X80" s="19">
        <v>3345</v>
      </c>
      <c r="Y80" s="20">
        <v>34602</v>
      </c>
      <c r="Z80" s="20">
        <v>13</v>
      </c>
      <c r="AA80" s="20">
        <v>1</v>
      </c>
    </row>
    <row r="81" spans="1:27" x14ac:dyDescent="0.2">
      <c r="A81" s="17" t="s">
        <v>1073</v>
      </c>
      <c r="B81" s="17" t="s">
        <v>66</v>
      </c>
      <c r="C81" s="17" t="s">
        <v>1074</v>
      </c>
      <c r="D81" s="18" t="s">
        <v>1075</v>
      </c>
      <c r="E81" s="20">
        <v>4284000</v>
      </c>
      <c r="F81" s="20">
        <v>425000</v>
      </c>
      <c r="G81" s="18" t="s">
        <v>63</v>
      </c>
      <c r="H81" s="18">
        <v>20251015</v>
      </c>
      <c r="I81" s="19" t="s">
        <v>71</v>
      </c>
      <c r="K81" s="18" t="s">
        <v>62</v>
      </c>
      <c r="L81" s="18" t="s">
        <v>61</v>
      </c>
      <c r="V81" s="18" t="s">
        <v>167</v>
      </c>
      <c r="W81" s="18" t="s">
        <v>74</v>
      </c>
      <c r="X81" s="19">
        <v>175186</v>
      </c>
      <c r="Y81" s="20">
        <v>1777749</v>
      </c>
      <c r="Z81" s="20">
        <v>240</v>
      </c>
      <c r="AA81" s="20">
        <v>1</v>
      </c>
    </row>
    <row r="82" spans="1:27" x14ac:dyDescent="0.2">
      <c r="A82" s="17" t="s">
        <v>759</v>
      </c>
      <c r="B82" s="17" t="s">
        <v>66</v>
      </c>
      <c r="C82" s="17" t="s">
        <v>760</v>
      </c>
      <c r="D82" s="18" t="s">
        <v>761</v>
      </c>
      <c r="E82" s="20">
        <v>2164000</v>
      </c>
      <c r="F82" s="20">
        <v>100000</v>
      </c>
      <c r="G82" s="18" t="s">
        <v>63</v>
      </c>
      <c r="H82" s="18">
        <v>20250721</v>
      </c>
      <c r="I82" s="19" t="s">
        <v>71</v>
      </c>
      <c r="K82" s="18" t="s">
        <v>62</v>
      </c>
      <c r="L82" s="18" t="s">
        <v>61</v>
      </c>
      <c r="V82" s="18" t="s">
        <v>175</v>
      </c>
      <c r="W82" s="18" t="s">
        <v>74</v>
      </c>
      <c r="X82" s="19">
        <v>25206</v>
      </c>
      <c r="Y82" s="20">
        <v>537067</v>
      </c>
      <c r="Z82" s="20">
        <v>17</v>
      </c>
      <c r="AA82" s="20">
        <v>4</v>
      </c>
    </row>
    <row r="83" spans="1:27" x14ac:dyDescent="0.2">
      <c r="A83" s="17" t="s">
        <v>711</v>
      </c>
      <c r="B83" s="17" t="s">
        <v>66</v>
      </c>
      <c r="C83" s="17" t="s">
        <v>712</v>
      </c>
      <c r="D83" s="18" t="s">
        <v>713</v>
      </c>
      <c r="E83" s="20">
        <v>1137000</v>
      </c>
      <c r="F83" s="20">
        <v>50000</v>
      </c>
      <c r="G83" s="18" t="s">
        <v>63</v>
      </c>
      <c r="H83" s="18">
        <v>20250625</v>
      </c>
      <c r="I83" s="19" t="s">
        <v>71</v>
      </c>
      <c r="K83" s="18" t="s">
        <v>62</v>
      </c>
      <c r="L83" s="18" t="s">
        <v>61</v>
      </c>
      <c r="V83" s="18" t="s">
        <v>177</v>
      </c>
      <c r="W83" s="18" t="s">
        <v>74</v>
      </c>
      <c r="X83" s="19">
        <v>4975</v>
      </c>
      <c r="Y83" s="20">
        <v>108538</v>
      </c>
      <c r="Z83" s="20">
        <v>9</v>
      </c>
      <c r="AA83" s="20">
        <v>3</v>
      </c>
    </row>
    <row r="84" spans="1:27" x14ac:dyDescent="0.2">
      <c r="A84" s="17" t="s">
        <v>714</v>
      </c>
      <c r="B84" s="17" t="s">
        <v>66</v>
      </c>
      <c r="C84" s="17" t="s">
        <v>715</v>
      </c>
      <c r="D84" s="18" t="s">
        <v>716</v>
      </c>
      <c r="E84" s="20">
        <v>1109000</v>
      </c>
      <c r="F84" s="20">
        <v>50000</v>
      </c>
      <c r="G84" s="18" t="s">
        <v>63</v>
      </c>
      <c r="H84" s="18">
        <v>20250625</v>
      </c>
      <c r="I84" s="19" t="s">
        <v>71</v>
      </c>
      <c r="K84" s="18" t="s">
        <v>62</v>
      </c>
      <c r="L84" s="18" t="s">
        <v>61</v>
      </c>
      <c r="V84" s="18" t="s">
        <v>177</v>
      </c>
      <c r="W84" s="18" t="s">
        <v>74</v>
      </c>
      <c r="X84" s="19">
        <v>7100</v>
      </c>
      <c r="Y84" s="20">
        <v>148780</v>
      </c>
      <c r="Z84" s="20">
        <v>8</v>
      </c>
      <c r="AA84" s="20">
        <v>3</v>
      </c>
    </row>
    <row r="85" spans="1:27" x14ac:dyDescent="0.2">
      <c r="A85" s="17" t="s">
        <v>717</v>
      </c>
      <c r="B85" s="17" t="s">
        <v>66</v>
      </c>
      <c r="C85" s="17" t="s">
        <v>718</v>
      </c>
      <c r="D85" s="18" t="s">
        <v>719</v>
      </c>
      <c r="E85" s="20">
        <v>1139000</v>
      </c>
      <c r="F85" s="20">
        <v>50000</v>
      </c>
      <c r="G85" s="18" t="s">
        <v>63</v>
      </c>
      <c r="H85" s="18">
        <v>20250625</v>
      </c>
      <c r="I85" s="19" t="s">
        <v>71</v>
      </c>
      <c r="K85" s="18" t="s">
        <v>62</v>
      </c>
      <c r="L85" s="18" t="s">
        <v>61</v>
      </c>
      <c r="V85" s="18" t="s">
        <v>177</v>
      </c>
      <c r="W85" s="18" t="s">
        <v>74</v>
      </c>
      <c r="X85" s="19">
        <v>4400</v>
      </c>
      <c r="Y85" s="20">
        <v>100300</v>
      </c>
      <c r="Z85" s="20">
        <v>8</v>
      </c>
      <c r="AA85" s="20">
        <v>1</v>
      </c>
    </row>
    <row r="86" spans="1:27" x14ac:dyDescent="0.2">
      <c r="A86" s="17" t="s">
        <v>1061</v>
      </c>
      <c r="B86" s="17" t="s">
        <v>66</v>
      </c>
      <c r="C86" s="17" t="s">
        <v>1062</v>
      </c>
      <c r="D86" s="18" t="s">
        <v>1063</v>
      </c>
      <c r="E86" s="20">
        <v>37500650.189999998</v>
      </c>
      <c r="F86" s="20">
        <v>750003</v>
      </c>
      <c r="G86" s="18" t="s">
        <v>63</v>
      </c>
      <c r="H86" s="18">
        <v>20251008</v>
      </c>
      <c r="I86" s="19" t="s">
        <v>71</v>
      </c>
      <c r="K86" s="18" t="s">
        <v>62</v>
      </c>
      <c r="L86" s="18" t="s">
        <v>61</v>
      </c>
      <c r="V86" s="18" t="s">
        <v>130</v>
      </c>
      <c r="W86" s="18" t="s">
        <v>74</v>
      </c>
      <c r="X86" s="19">
        <v>21042</v>
      </c>
      <c r="Y86" s="20">
        <v>1053946</v>
      </c>
      <c r="Z86" s="20">
        <v>119</v>
      </c>
      <c r="AA86" s="20">
        <v>1</v>
      </c>
    </row>
    <row r="87" spans="1:27" x14ac:dyDescent="0.2">
      <c r="A87" s="17" t="s">
        <v>1064</v>
      </c>
      <c r="B87" s="17" t="s">
        <v>66</v>
      </c>
      <c r="C87" s="17" t="s">
        <v>1065</v>
      </c>
      <c r="D87" s="18" t="s">
        <v>1066</v>
      </c>
      <c r="E87" s="20">
        <v>41754902.270000003</v>
      </c>
      <c r="F87" s="20">
        <v>825003</v>
      </c>
      <c r="G87" s="18" t="s">
        <v>63</v>
      </c>
      <c r="H87" s="18">
        <v>20251008</v>
      </c>
      <c r="I87" s="19" t="s">
        <v>71</v>
      </c>
      <c r="K87" s="18" t="s">
        <v>62</v>
      </c>
      <c r="L87" s="18" t="s">
        <v>61</v>
      </c>
      <c r="V87" s="18" t="s">
        <v>130</v>
      </c>
      <c r="W87" s="18" t="s">
        <v>74</v>
      </c>
      <c r="X87" s="19">
        <v>109124</v>
      </c>
      <c r="Y87" s="20">
        <v>5512394.5</v>
      </c>
      <c r="Z87" s="20">
        <v>486</v>
      </c>
      <c r="AA87" s="20">
        <v>1</v>
      </c>
    </row>
    <row r="88" spans="1:27" x14ac:dyDescent="0.2">
      <c r="A88" s="17" t="s">
        <v>364</v>
      </c>
      <c r="B88" s="17" t="s">
        <v>66</v>
      </c>
      <c r="C88" s="17" t="s">
        <v>365</v>
      </c>
      <c r="D88" s="18" t="s">
        <v>366</v>
      </c>
      <c r="E88" s="20">
        <v>10575000</v>
      </c>
      <c r="F88" s="20">
        <v>375000</v>
      </c>
      <c r="G88" s="18" t="s">
        <v>63</v>
      </c>
      <c r="H88" s="18">
        <v>20250220</v>
      </c>
      <c r="I88" s="19" t="s">
        <v>71</v>
      </c>
      <c r="K88" s="18" t="s">
        <v>62</v>
      </c>
      <c r="L88" s="18" t="s">
        <v>61</v>
      </c>
      <c r="V88" s="18" t="s">
        <v>130</v>
      </c>
      <c r="W88" s="18" t="s">
        <v>74</v>
      </c>
      <c r="X88" s="19">
        <v>276838</v>
      </c>
      <c r="Y88" s="20">
        <v>6860775.5</v>
      </c>
      <c r="Z88" s="20">
        <v>1636</v>
      </c>
      <c r="AA88" s="20">
        <v>9</v>
      </c>
    </row>
    <row r="89" spans="1:27" x14ac:dyDescent="0.2">
      <c r="A89" s="17" t="s">
        <v>1058</v>
      </c>
      <c r="B89" s="17" t="s">
        <v>66</v>
      </c>
      <c r="C89" s="17" t="s">
        <v>1059</v>
      </c>
      <c r="D89" s="18" t="s">
        <v>1060</v>
      </c>
      <c r="E89" s="20">
        <v>5027018.28</v>
      </c>
      <c r="F89" s="20">
        <v>275001</v>
      </c>
      <c r="G89" s="18" t="s">
        <v>63</v>
      </c>
      <c r="H89" s="18">
        <v>20251008</v>
      </c>
      <c r="I89" s="19" t="s">
        <v>71</v>
      </c>
      <c r="K89" s="18" t="s">
        <v>62</v>
      </c>
      <c r="L89" s="18" t="s">
        <v>61</v>
      </c>
      <c r="V89" s="18" t="s">
        <v>130</v>
      </c>
      <c r="W89" s="18" t="s">
        <v>74</v>
      </c>
      <c r="X89" s="19">
        <v>162001</v>
      </c>
      <c r="Y89" s="20">
        <v>3133233</v>
      </c>
      <c r="Z89" s="20">
        <v>939</v>
      </c>
      <c r="AA89" s="20">
        <v>1</v>
      </c>
    </row>
    <row r="90" spans="1:27" x14ac:dyDescent="0.2">
      <c r="A90" s="17" t="s">
        <v>531</v>
      </c>
      <c r="B90" s="17" t="s">
        <v>66</v>
      </c>
      <c r="C90" s="17" t="s">
        <v>532</v>
      </c>
      <c r="D90" s="18" t="s">
        <v>533</v>
      </c>
      <c r="E90" s="20">
        <v>147812500</v>
      </c>
      <c r="F90" s="20">
        <v>5375000</v>
      </c>
      <c r="G90" s="18" t="s">
        <v>63</v>
      </c>
      <c r="H90" s="18">
        <v>20250430</v>
      </c>
      <c r="I90" s="19" t="s">
        <v>71</v>
      </c>
      <c r="K90" s="18" t="s">
        <v>62</v>
      </c>
      <c r="L90" s="18" t="s">
        <v>61</v>
      </c>
      <c r="V90" s="18" t="s">
        <v>130</v>
      </c>
      <c r="W90" s="18" t="s">
        <v>74</v>
      </c>
      <c r="X90" s="19">
        <v>3482384</v>
      </c>
      <c r="Y90" s="20">
        <v>86584512.5</v>
      </c>
      <c r="Z90" s="20">
        <v>12686</v>
      </c>
      <c r="AA90" s="20">
        <v>7</v>
      </c>
    </row>
    <row r="91" spans="1:27" x14ac:dyDescent="0.2">
      <c r="A91" s="17" t="s">
        <v>543</v>
      </c>
      <c r="B91" s="17" t="s">
        <v>66</v>
      </c>
      <c r="C91" s="17" t="s">
        <v>544</v>
      </c>
      <c r="D91" s="18" t="s">
        <v>545</v>
      </c>
      <c r="E91" s="20">
        <v>2811955.76</v>
      </c>
      <c r="F91" s="20">
        <v>125087</v>
      </c>
      <c r="G91" s="18" t="s">
        <v>63</v>
      </c>
      <c r="H91" s="18">
        <v>20250430</v>
      </c>
      <c r="I91" s="19" t="s">
        <v>71</v>
      </c>
      <c r="K91" s="18" t="s">
        <v>62</v>
      </c>
      <c r="L91" s="18" t="s">
        <v>61</v>
      </c>
      <c r="V91" s="18" t="s">
        <v>130</v>
      </c>
      <c r="W91" s="18" t="s">
        <v>74</v>
      </c>
      <c r="X91" s="19">
        <v>269600</v>
      </c>
      <c r="Y91" s="20">
        <v>6115380.5</v>
      </c>
      <c r="Z91" s="20">
        <v>463</v>
      </c>
      <c r="AA91" s="20">
        <v>6</v>
      </c>
    </row>
    <row r="92" spans="1:27" x14ac:dyDescent="0.2">
      <c r="A92" s="17" t="s">
        <v>537</v>
      </c>
      <c r="B92" s="17" t="s">
        <v>66</v>
      </c>
      <c r="C92" s="17" t="s">
        <v>538</v>
      </c>
      <c r="D92" s="18" t="s">
        <v>539</v>
      </c>
      <c r="E92" s="20">
        <v>15029116.85</v>
      </c>
      <c r="F92" s="20">
        <v>500137</v>
      </c>
      <c r="G92" s="18" t="s">
        <v>63</v>
      </c>
      <c r="H92" s="18">
        <v>20250430</v>
      </c>
      <c r="I92" s="19" t="s">
        <v>71</v>
      </c>
      <c r="K92" s="18" t="s">
        <v>62</v>
      </c>
      <c r="L92" s="18" t="s">
        <v>61</v>
      </c>
      <c r="V92" s="18" t="s">
        <v>130</v>
      </c>
      <c r="W92" s="18" t="s">
        <v>74</v>
      </c>
      <c r="X92" s="19">
        <v>474932</v>
      </c>
      <c r="Y92" s="20">
        <v>12304487</v>
      </c>
      <c r="Z92" s="20">
        <v>2457</v>
      </c>
      <c r="AA92" s="20">
        <v>7</v>
      </c>
    </row>
    <row r="93" spans="1:27" x14ac:dyDescent="0.2">
      <c r="A93" s="17" t="s">
        <v>523</v>
      </c>
      <c r="B93" s="17" t="s">
        <v>66</v>
      </c>
      <c r="C93" s="17" t="s">
        <v>524</v>
      </c>
      <c r="D93" s="18" t="s">
        <v>105</v>
      </c>
      <c r="E93" s="20">
        <v>2183000</v>
      </c>
      <c r="F93" s="20">
        <v>100000</v>
      </c>
      <c r="G93" s="18" t="s">
        <v>63</v>
      </c>
      <c r="H93" s="18">
        <v>20250430</v>
      </c>
      <c r="I93" s="19" t="s">
        <v>71</v>
      </c>
      <c r="K93" s="18" t="s">
        <v>62</v>
      </c>
      <c r="L93" s="18" t="s">
        <v>61</v>
      </c>
      <c r="V93" s="18" t="s">
        <v>130</v>
      </c>
      <c r="W93" s="18" t="s">
        <v>74</v>
      </c>
      <c r="X93" s="19">
        <v>68064</v>
      </c>
      <c r="Y93" s="20">
        <v>1472979</v>
      </c>
      <c r="Z93" s="20">
        <v>491</v>
      </c>
      <c r="AA93" s="20">
        <v>7</v>
      </c>
    </row>
    <row r="94" spans="1:27" x14ac:dyDescent="0.2">
      <c r="A94" s="17" t="s">
        <v>540</v>
      </c>
      <c r="B94" s="17" t="s">
        <v>66</v>
      </c>
      <c r="C94" s="17" t="s">
        <v>541</v>
      </c>
      <c r="D94" s="18" t="s">
        <v>542</v>
      </c>
      <c r="E94" s="20">
        <v>8732000</v>
      </c>
      <c r="F94" s="20">
        <v>400000</v>
      </c>
      <c r="G94" s="18" t="s">
        <v>63</v>
      </c>
      <c r="H94" s="18">
        <v>20250430</v>
      </c>
      <c r="I94" s="19" t="s">
        <v>71</v>
      </c>
      <c r="K94" s="18" t="s">
        <v>62</v>
      </c>
      <c r="L94" s="18" t="s">
        <v>61</v>
      </c>
      <c r="V94" s="18" t="s">
        <v>130</v>
      </c>
      <c r="W94" s="18" t="s">
        <v>74</v>
      </c>
      <c r="X94" s="19">
        <v>351048</v>
      </c>
      <c r="Y94" s="20">
        <v>7654727</v>
      </c>
      <c r="Z94" s="20">
        <v>469</v>
      </c>
      <c r="AA94" s="20">
        <v>6</v>
      </c>
    </row>
    <row r="95" spans="1:27" x14ac:dyDescent="0.2">
      <c r="A95" s="17" t="s">
        <v>525</v>
      </c>
      <c r="B95" s="17" t="s">
        <v>66</v>
      </c>
      <c r="C95" s="17" t="s">
        <v>526</v>
      </c>
      <c r="D95" s="18" t="s">
        <v>527</v>
      </c>
      <c r="E95" s="20">
        <v>2142000</v>
      </c>
      <c r="F95" s="20">
        <v>100000</v>
      </c>
      <c r="G95" s="18" t="s">
        <v>63</v>
      </c>
      <c r="H95" s="18">
        <v>20250430</v>
      </c>
      <c r="I95" s="19" t="s">
        <v>71</v>
      </c>
      <c r="K95" s="18" t="s">
        <v>62</v>
      </c>
      <c r="L95" s="18" t="s">
        <v>61</v>
      </c>
      <c r="V95" s="18" t="s">
        <v>130</v>
      </c>
      <c r="W95" s="18" t="s">
        <v>74</v>
      </c>
      <c r="X95" s="19">
        <v>68069</v>
      </c>
      <c r="Y95" s="20">
        <v>1341334.5</v>
      </c>
      <c r="Z95" s="20">
        <v>180</v>
      </c>
      <c r="AA95" s="20">
        <v>6</v>
      </c>
    </row>
    <row r="96" spans="1:27" x14ac:dyDescent="0.2">
      <c r="A96" s="17" t="s">
        <v>534</v>
      </c>
      <c r="B96" s="17" t="s">
        <v>66</v>
      </c>
      <c r="C96" s="17" t="s">
        <v>535</v>
      </c>
      <c r="D96" s="18" t="s">
        <v>536</v>
      </c>
      <c r="E96" s="20">
        <v>5562000</v>
      </c>
      <c r="F96" s="20">
        <v>200000</v>
      </c>
      <c r="G96" s="18" t="s">
        <v>63</v>
      </c>
      <c r="H96" s="18">
        <v>20250430</v>
      </c>
      <c r="I96" s="19" t="s">
        <v>71</v>
      </c>
      <c r="K96" s="18" t="s">
        <v>62</v>
      </c>
      <c r="L96" s="18" t="s">
        <v>61</v>
      </c>
      <c r="V96" s="18" t="s">
        <v>130</v>
      </c>
      <c r="W96" s="18" t="s">
        <v>74</v>
      </c>
      <c r="X96" s="19">
        <v>75977</v>
      </c>
      <c r="Y96" s="20">
        <v>1917304.5</v>
      </c>
      <c r="Z96" s="20">
        <v>322</v>
      </c>
      <c r="AA96" s="20">
        <v>6</v>
      </c>
    </row>
    <row r="97" spans="1:27" x14ac:dyDescent="0.2">
      <c r="A97" s="17" t="s">
        <v>528</v>
      </c>
      <c r="B97" s="17" t="s">
        <v>66</v>
      </c>
      <c r="C97" s="17" t="s">
        <v>529</v>
      </c>
      <c r="D97" s="18" t="s">
        <v>530</v>
      </c>
      <c r="E97" s="20">
        <v>2465000</v>
      </c>
      <c r="F97" s="20">
        <v>125000</v>
      </c>
      <c r="G97" s="18" t="s">
        <v>63</v>
      </c>
      <c r="H97" s="18">
        <v>20250430</v>
      </c>
      <c r="I97" s="19" t="s">
        <v>71</v>
      </c>
      <c r="K97" s="18" t="s">
        <v>62</v>
      </c>
      <c r="L97" s="18" t="s">
        <v>61</v>
      </c>
      <c r="V97" s="18" t="s">
        <v>130</v>
      </c>
      <c r="W97" s="18" t="s">
        <v>74</v>
      </c>
      <c r="X97" s="19">
        <v>12639</v>
      </c>
      <c r="Y97" s="20">
        <v>253984.5</v>
      </c>
      <c r="Z97" s="20">
        <v>34</v>
      </c>
      <c r="AA97" s="20">
        <v>6</v>
      </c>
    </row>
    <row r="98" spans="1:27" x14ac:dyDescent="0.2">
      <c r="A98" s="17" t="s">
        <v>1055</v>
      </c>
      <c r="B98" s="17" t="s">
        <v>66</v>
      </c>
      <c r="C98" s="17" t="s">
        <v>1056</v>
      </c>
      <c r="D98" s="18" t="s">
        <v>1057</v>
      </c>
      <c r="E98" s="20">
        <v>2470019.7599999998</v>
      </c>
      <c r="F98" s="20">
        <v>125001</v>
      </c>
      <c r="G98" s="18" t="s">
        <v>63</v>
      </c>
      <c r="H98" s="18">
        <v>20251008</v>
      </c>
      <c r="I98" s="19" t="s">
        <v>71</v>
      </c>
      <c r="K98" s="18" t="s">
        <v>62</v>
      </c>
      <c r="L98" s="18" t="s">
        <v>61</v>
      </c>
      <c r="V98" s="18" t="s">
        <v>130</v>
      </c>
      <c r="W98" s="18" t="s">
        <v>74</v>
      </c>
      <c r="X98" s="19">
        <v>53855</v>
      </c>
      <c r="Y98" s="20">
        <v>1090369</v>
      </c>
      <c r="Z98" s="20">
        <v>424</v>
      </c>
      <c r="AA98" s="20">
        <v>1</v>
      </c>
    </row>
    <row r="99" spans="1:27" x14ac:dyDescent="0.2">
      <c r="A99" s="17" t="s">
        <v>771</v>
      </c>
      <c r="B99" s="17" t="s">
        <v>66</v>
      </c>
      <c r="C99" s="17" t="s">
        <v>772</v>
      </c>
      <c r="D99" s="18" t="s">
        <v>773</v>
      </c>
      <c r="E99" s="20">
        <v>382391837.14999998</v>
      </c>
      <c r="F99" s="20">
        <v>33396667</v>
      </c>
      <c r="G99" s="18" t="s">
        <v>63</v>
      </c>
      <c r="H99" s="18">
        <v>20250725</v>
      </c>
      <c r="I99" s="19" t="s">
        <v>104</v>
      </c>
      <c r="K99" s="18" t="s">
        <v>135</v>
      </c>
      <c r="L99" s="18" t="s">
        <v>16</v>
      </c>
      <c r="S99" s="18" t="s">
        <v>105</v>
      </c>
      <c r="U99" s="18" t="s">
        <v>136</v>
      </c>
      <c r="W99" s="18" t="s">
        <v>102</v>
      </c>
      <c r="X99" s="19">
        <v>10463479</v>
      </c>
      <c r="Y99" s="20">
        <v>138090211</v>
      </c>
      <c r="Z99" s="20">
        <v>18443</v>
      </c>
      <c r="AA99" s="20">
        <v>4</v>
      </c>
    </row>
    <row r="100" spans="1:27" x14ac:dyDescent="0.2">
      <c r="A100" s="17" t="s">
        <v>396</v>
      </c>
      <c r="B100" s="17" t="s">
        <v>66</v>
      </c>
      <c r="C100" s="17" t="s">
        <v>397</v>
      </c>
      <c r="D100" s="18" t="s">
        <v>398</v>
      </c>
      <c r="E100" s="20">
        <v>18147100</v>
      </c>
      <c r="F100" s="20">
        <v>890000</v>
      </c>
      <c r="G100" s="18" t="s">
        <v>63</v>
      </c>
      <c r="H100" s="18">
        <v>20250304</v>
      </c>
      <c r="I100" s="19" t="s">
        <v>71</v>
      </c>
      <c r="K100" s="18" t="s">
        <v>62</v>
      </c>
      <c r="L100" s="18" t="s">
        <v>61</v>
      </c>
      <c r="V100" s="18" t="s">
        <v>179</v>
      </c>
      <c r="W100" s="18" t="s">
        <v>74</v>
      </c>
      <c r="X100" s="19">
        <v>119344</v>
      </c>
      <c r="Y100" s="20">
        <v>2280840.5</v>
      </c>
      <c r="Z100" s="20">
        <v>192</v>
      </c>
      <c r="AA100" s="20">
        <v>8</v>
      </c>
    </row>
    <row r="101" spans="1:27" x14ac:dyDescent="0.2">
      <c r="A101" s="17" t="s">
        <v>181</v>
      </c>
      <c r="B101" s="17" t="s">
        <v>66</v>
      </c>
      <c r="C101" s="17" t="s">
        <v>182</v>
      </c>
      <c r="D101" s="18" t="s">
        <v>183</v>
      </c>
      <c r="E101" s="20">
        <v>119464400</v>
      </c>
      <c r="F101" s="20">
        <v>6287600</v>
      </c>
      <c r="G101" s="18" t="s">
        <v>63</v>
      </c>
      <c r="H101" s="18">
        <v>20250121</v>
      </c>
      <c r="I101" s="19" t="s">
        <v>71</v>
      </c>
      <c r="K101" s="18" t="s">
        <v>62</v>
      </c>
      <c r="L101" s="18" t="s">
        <v>61</v>
      </c>
      <c r="V101" s="18" t="s">
        <v>180</v>
      </c>
      <c r="W101" s="18" t="s">
        <v>74</v>
      </c>
      <c r="X101" s="19">
        <v>257449</v>
      </c>
      <c r="Y101" s="20">
        <v>4438737</v>
      </c>
      <c r="Z101" s="20">
        <v>778</v>
      </c>
      <c r="AA101" s="20">
        <v>10</v>
      </c>
    </row>
    <row r="102" spans="1:27" x14ac:dyDescent="0.2">
      <c r="A102" s="17" t="s">
        <v>184</v>
      </c>
      <c r="B102" s="17" t="s">
        <v>66</v>
      </c>
      <c r="C102" s="17" t="s">
        <v>185</v>
      </c>
      <c r="D102" s="18" t="s">
        <v>186</v>
      </c>
      <c r="E102" s="20">
        <v>205214323.125</v>
      </c>
      <c r="F102" s="20">
        <v>11512725</v>
      </c>
      <c r="G102" s="18" t="s">
        <v>63</v>
      </c>
      <c r="H102" s="18">
        <v>20250127</v>
      </c>
      <c r="I102" s="19" t="s">
        <v>71</v>
      </c>
      <c r="K102" s="18" t="s">
        <v>62</v>
      </c>
      <c r="L102" s="18" t="s">
        <v>61</v>
      </c>
      <c r="V102" s="18" t="s">
        <v>180</v>
      </c>
      <c r="W102" s="18" t="s">
        <v>74</v>
      </c>
      <c r="X102" s="19">
        <v>3154722</v>
      </c>
      <c r="Y102" s="20">
        <v>54689462</v>
      </c>
      <c r="Z102" s="20">
        <v>8426</v>
      </c>
      <c r="AA102" s="20">
        <v>10</v>
      </c>
    </row>
    <row r="103" spans="1:27" x14ac:dyDescent="0.2">
      <c r="A103" s="17" t="s">
        <v>187</v>
      </c>
      <c r="B103" s="17" t="s">
        <v>66</v>
      </c>
      <c r="C103" s="17" t="s">
        <v>188</v>
      </c>
      <c r="D103" s="18" t="s">
        <v>189</v>
      </c>
      <c r="E103" s="20">
        <v>11065101.25</v>
      </c>
      <c r="F103" s="20">
        <v>613025</v>
      </c>
      <c r="G103" s="18" t="s">
        <v>63</v>
      </c>
      <c r="H103" s="18">
        <v>20250128</v>
      </c>
      <c r="I103" s="19" t="s">
        <v>71</v>
      </c>
      <c r="K103" s="18" t="s">
        <v>62</v>
      </c>
      <c r="L103" s="18" t="s">
        <v>61</v>
      </c>
      <c r="V103" s="18" t="s">
        <v>180</v>
      </c>
      <c r="W103" s="18" t="s">
        <v>74</v>
      </c>
      <c r="X103" s="19">
        <v>461493</v>
      </c>
      <c r="Y103" s="20">
        <v>7693099</v>
      </c>
      <c r="Z103" s="20">
        <v>1561</v>
      </c>
      <c r="AA103" s="20">
        <v>10</v>
      </c>
    </row>
    <row r="104" spans="1:27" x14ac:dyDescent="0.2">
      <c r="A104" s="17" t="s">
        <v>190</v>
      </c>
      <c r="B104" s="17" t="s">
        <v>66</v>
      </c>
      <c r="C104" s="17" t="s">
        <v>191</v>
      </c>
      <c r="D104" s="18" t="s">
        <v>192</v>
      </c>
      <c r="E104" s="20">
        <v>5239691.68</v>
      </c>
      <c r="F104" s="20">
        <v>337609</v>
      </c>
      <c r="G104" s="18" t="s">
        <v>63</v>
      </c>
      <c r="H104" s="18">
        <v>20250129</v>
      </c>
      <c r="I104" s="19" t="s">
        <v>71</v>
      </c>
      <c r="K104" s="18" t="s">
        <v>62</v>
      </c>
      <c r="L104" s="18" t="s">
        <v>61</v>
      </c>
      <c r="V104" s="18" t="s">
        <v>180</v>
      </c>
      <c r="W104" s="18" t="s">
        <v>74</v>
      </c>
      <c r="X104" s="19">
        <v>190892</v>
      </c>
      <c r="Y104" s="20">
        <v>2965511.5</v>
      </c>
      <c r="Z104" s="20">
        <v>656</v>
      </c>
      <c r="AA104" s="20">
        <v>10</v>
      </c>
    </row>
    <row r="105" spans="1:27" x14ac:dyDescent="0.2">
      <c r="A105" s="17" t="s">
        <v>193</v>
      </c>
      <c r="B105" s="17" t="s">
        <v>66</v>
      </c>
      <c r="C105" s="17" t="s">
        <v>194</v>
      </c>
      <c r="D105" s="18" t="s">
        <v>195</v>
      </c>
      <c r="E105" s="20">
        <v>127288225.02</v>
      </c>
      <c r="F105" s="20">
        <v>7900077</v>
      </c>
      <c r="G105" s="18" t="s">
        <v>63</v>
      </c>
      <c r="H105" s="18">
        <v>20250127</v>
      </c>
      <c r="I105" s="19" t="s">
        <v>71</v>
      </c>
      <c r="K105" s="18" t="s">
        <v>62</v>
      </c>
      <c r="L105" s="18" t="s">
        <v>61</v>
      </c>
      <c r="V105" s="18" t="s">
        <v>180</v>
      </c>
      <c r="W105" s="18" t="s">
        <v>74</v>
      </c>
      <c r="X105" s="19">
        <v>1861944</v>
      </c>
      <c r="Y105" s="20">
        <v>30200657.5</v>
      </c>
      <c r="Z105" s="20">
        <v>5177</v>
      </c>
      <c r="AA105" s="20">
        <v>10</v>
      </c>
    </row>
    <row r="106" spans="1:27" x14ac:dyDescent="0.2">
      <c r="A106" s="17" t="s">
        <v>520</v>
      </c>
      <c r="B106" s="17" t="s">
        <v>66</v>
      </c>
      <c r="C106" s="17" t="s">
        <v>521</v>
      </c>
      <c r="D106" s="18" t="s">
        <v>522</v>
      </c>
      <c r="E106" s="20">
        <v>17000863.199999999</v>
      </c>
      <c r="F106" s="20">
        <v>863865</v>
      </c>
      <c r="G106" s="18" t="s">
        <v>63</v>
      </c>
      <c r="H106" s="18">
        <v>20250428</v>
      </c>
      <c r="I106" s="19" t="s">
        <v>71</v>
      </c>
      <c r="K106" s="18" t="s">
        <v>62</v>
      </c>
      <c r="L106" s="18" t="s">
        <v>61</v>
      </c>
      <c r="V106" s="18" t="s">
        <v>180</v>
      </c>
      <c r="W106" s="18" t="s">
        <v>74</v>
      </c>
      <c r="X106" s="19">
        <v>1150808</v>
      </c>
      <c r="Y106" s="20">
        <v>20489544</v>
      </c>
      <c r="Z106" s="20">
        <v>2238</v>
      </c>
      <c r="AA106" s="20">
        <v>7</v>
      </c>
    </row>
    <row r="107" spans="1:27" x14ac:dyDescent="0.2">
      <c r="A107" s="17" t="s">
        <v>838</v>
      </c>
      <c r="B107" s="17" t="s">
        <v>66</v>
      </c>
      <c r="C107" s="17" t="s">
        <v>839</v>
      </c>
      <c r="D107" s="18" t="s">
        <v>840</v>
      </c>
      <c r="E107" s="20">
        <v>5561250</v>
      </c>
      <c r="F107" s="20">
        <v>375000</v>
      </c>
      <c r="G107" s="18" t="s">
        <v>63</v>
      </c>
      <c r="H107" s="18">
        <v>20250821</v>
      </c>
      <c r="I107" s="19" t="s">
        <v>71</v>
      </c>
      <c r="K107" s="18" t="s">
        <v>62</v>
      </c>
      <c r="L107" s="18" t="s">
        <v>61</v>
      </c>
      <c r="V107" s="18" t="s">
        <v>132</v>
      </c>
      <c r="W107" s="18" t="s">
        <v>74</v>
      </c>
      <c r="X107" s="19">
        <v>366380</v>
      </c>
      <c r="Y107" s="20">
        <v>5334462.5</v>
      </c>
      <c r="Z107" s="20">
        <v>1106</v>
      </c>
      <c r="AA107" s="20">
        <v>3</v>
      </c>
    </row>
    <row r="108" spans="1:27" x14ac:dyDescent="0.2">
      <c r="A108" s="17" t="s">
        <v>399</v>
      </c>
      <c r="B108" s="17" t="s">
        <v>66</v>
      </c>
      <c r="C108" s="17" t="s">
        <v>400</v>
      </c>
      <c r="D108" s="18" t="s">
        <v>401</v>
      </c>
      <c r="E108" s="20">
        <v>99082000</v>
      </c>
      <c r="F108" s="20">
        <v>5350000</v>
      </c>
      <c r="G108" s="18" t="s">
        <v>63</v>
      </c>
      <c r="H108" s="18">
        <v>20250305</v>
      </c>
      <c r="I108" s="19" t="s">
        <v>71</v>
      </c>
      <c r="K108" s="18" t="s">
        <v>62</v>
      </c>
      <c r="L108" s="18" t="s">
        <v>61</v>
      </c>
      <c r="V108" s="18" t="s">
        <v>132</v>
      </c>
      <c r="W108" s="18" t="s">
        <v>74</v>
      </c>
      <c r="X108" s="19">
        <v>546596</v>
      </c>
      <c r="Y108" s="20">
        <v>6955211.5</v>
      </c>
      <c r="Z108" s="20">
        <v>2525</v>
      </c>
      <c r="AA108" s="20">
        <v>8</v>
      </c>
    </row>
    <row r="109" spans="1:27" x14ac:dyDescent="0.2">
      <c r="A109" s="17" t="s">
        <v>411</v>
      </c>
      <c r="B109" s="17" t="s">
        <v>66</v>
      </c>
      <c r="C109" s="17" t="s">
        <v>412</v>
      </c>
      <c r="D109" s="18" t="s">
        <v>413</v>
      </c>
      <c r="E109" s="20">
        <v>91640000</v>
      </c>
      <c r="F109" s="20">
        <v>3625000</v>
      </c>
      <c r="G109" s="18" t="s">
        <v>63</v>
      </c>
      <c r="H109" s="18">
        <v>20250305</v>
      </c>
      <c r="I109" s="19" t="s">
        <v>71</v>
      </c>
      <c r="K109" s="18" t="s">
        <v>62</v>
      </c>
      <c r="L109" s="18" t="s">
        <v>61</v>
      </c>
      <c r="V109" s="18" t="s">
        <v>132</v>
      </c>
      <c r="W109" s="18" t="s">
        <v>74</v>
      </c>
      <c r="X109" s="19">
        <v>1133927</v>
      </c>
      <c r="Y109" s="20">
        <v>19199264</v>
      </c>
      <c r="Z109" s="20">
        <v>5105</v>
      </c>
      <c r="AA109" s="20">
        <v>8</v>
      </c>
    </row>
    <row r="110" spans="1:27" x14ac:dyDescent="0.2">
      <c r="A110" s="17" t="s">
        <v>675</v>
      </c>
      <c r="B110" s="17" t="s">
        <v>66</v>
      </c>
      <c r="C110" s="17" t="s">
        <v>676</v>
      </c>
      <c r="D110" s="18" t="s">
        <v>677</v>
      </c>
      <c r="E110" s="20">
        <v>80370000</v>
      </c>
      <c r="F110" s="20">
        <v>4700000</v>
      </c>
      <c r="G110" s="18" t="s">
        <v>63</v>
      </c>
      <c r="H110" s="18">
        <v>20250616</v>
      </c>
      <c r="I110" s="19" t="s">
        <v>71</v>
      </c>
      <c r="K110" s="18" t="s">
        <v>62</v>
      </c>
      <c r="L110" s="18" t="s">
        <v>61</v>
      </c>
      <c r="V110" s="18" t="s">
        <v>132</v>
      </c>
      <c r="W110" s="18" t="s">
        <v>74</v>
      </c>
      <c r="X110" s="19">
        <v>755382</v>
      </c>
      <c r="Y110" s="20">
        <v>10532643</v>
      </c>
      <c r="Z110" s="20">
        <v>2039</v>
      </c>
      <c r="AA110" s="20">
        <v>5</v>
      </c>
    </row>
    <row r="111" spans="1:27" x14ac:dyDescent="0.2">
      <c r="A111" s="17" t="s">
        <v>832</v>
      </c>
      <c r="B111" s="17" t="s">
        <v>66</v>
      </c>
      <c r="C111" s="17" t="s">
        <v>833</v>
      </c>
      <c r="D111" s="18" t="s">
        <v>834</v>
      </c>
      <c r="E111" s="20">
        <v>3159000</v>
      </c>
      <c r="F111" s="20">
        <v>300000</v>
      </c>
      <c r="G111" s="18" t="s">
        <v>63</v>
      </c>
      <c r="H111" s="18">
        <v>20250821</v>
      </c>
      <c r="I111" s="19" t="s">
        <v>71</v>
      </c>
      <c r="K111" s="18" t="s">
        <v>62</v>
      </c>
      <c r="L111" s="18" t="s">
        <v>61</v>
      </c>
      <c r="V111" s="18" t="s">
        <v>132</v>
      </c>
      <c r="W111" s="18" t="s">
        <v>74</v>
      </c>
      <c r="X111" s="19">
        <v>212989</v>
      </c>
      <c r="Y111" s="20">
        <v>2362948.5</v>
      </c>
      <c r="Z111" s="20">
        <v>672</v>
      </c>
      <c r="AA111" s="20">
        <v>3</v>
      </c>
    </row>
    <row r="112" spans="1:27" x14ac:dyDescent="0.2">
      <c r="A112" s="17" t="s">
        <v>417</v>
      </c>
      <c r="B112" s="17" t="s">
        <v>66</v>
      </c>
      <c r="C112" s="17" t="s">
        <v>418</v>
      </c>
      <c r="D112" s="18" t="s">
        <v>419</v>
      </c>
      <c r="E112" s="20">
        <v>100004000</v>
      </c>
      <c r="F112" s="20">
        <v>4600000</v>
      </c>
      <c r="G112" s="18" t="s">
        <v>63</v>
      </c>
      <c r="H112" s="18">
        <v>20250305</v>
      </c>
      <c r="I112" s="19" t="s">
        <v>71</v>
      </c>
      <c r="K112" s="18" t="s">
        <v>62</v>
      </c>
      <c r="L112" s="18" t="s">
        <v>61</v>
      </c>
      <c r="V112" s="18" t="s">
        <v>132</v>
      </c>
      <c r="W112" s="18" t="s">
        <v>74</v>
      </c>
      <c r="X112" s="19">
        <v>581872</v>
      </c>
      <c r="Y112" s="20">
        <v>9279337.5</v>
      </c>
      <c r="Z112" s="20">
        <v>2649</v>
      </c>
      <c r="AA112" s="20">
        <v>8</v>
      </c>
    </row>
    <row r="113" spans="1:27" x14ac:dyDescent="0.2">
      <c r="A113" s="17" t="s">
        <v>835</v>
      </c>
      <c r="B113" s="17" t="s">
        <v>66</v>
      </c>
      <c r="C113" s="17" t="s">
        <v>836</v>
      </c>
      <c r="D113" s="18" t="s">
        <v>837</v>
      </c>
      <c r="E113" s="20">
        <v>7225000</v>
      </c>
      <c r="F113" s="20">
        <v>425000</v>
      </c>
      <c r="G113" s="18" t="s">
        <v>63</v>
      </c>
      <c r="H113" s="18">
        <v>20250821</v>
      </c>
      <c r="I113" s="19" t="s">
        <v>71</v>
      </c>
      <c r="K113" s="18" t="s">
        <v>62</v>
      </c>
      <c r="L113" s="18" t="s">
        <v>61</v>
      </c>
      <c r="V113" s="18" t="s">
        <v>132</v>
      </c>
      <c r="W113" s="18" t="s">
        <v>74</v>
      </c>
      <c r="X113" s="19">
        <v>547969</v>
      </c>
      <c r="Y113" s="20">
        <v>7457975.5</v>
      </c>
      <c r="Z113" s="20">
        <v>1887</v>
      </c>
      <c r="AA113" s="20">
        <v>3</v>
      </c>
    </row>
    <row r="114" spans="1:27" x14ac:dyDescent="0.2">
      <c r="A114" s="17" t="s">
        <v>820</v>
      </c>
      <c r="B114" s="17" t="s">
        <v>66</v>
      </c>
      <c r="C114" s="17" t="s">
        <v>821</v>
      </c>
      <c r="D114" s="18" t="s">
        <v>822</v>
      </c>
      <c r="E114" s="20">
        <v>96187500</v>
      </c>
      <c r="F114" s="20">
        <v>7125000</v>
      </c>
      <c r="G114" s="18" t="s">
        <v>63</v>
      </c>
      <c r="H114" s="18">
        <v>20250821</v>
      </c>
      <c r="I114" s="19" t="s">
        <v>71</v>
      </c>
      <c r="K114" s="18" t="s">
        <v>62</v>
      </c>
      <c r="L114" s="18" t="s">
        <v>61</v>
      </c>
      <c r="V114" s="18" t="s">
        <v>132</v>
      </c>
      <c r="W114" s="18" t="s">
        <v>74</v>
      </c>
      <c r="X114" s="19">
        <v>4553240</v>
      </c>
      <c r="Y114" s="20">
        <v>58789191</v>
      </c>
      <c r="Z114" s="20">
        <v>12154</v>
      </c>
      <c r="AA114" s="20">
        <v>3</v>
      </c>
    </row>
    <row r="115" spans="1:27" x14ac:dyDescent="0.2">
      <c r="A115" s="17" t="s">
        <v>1040</v>
      </c>
      <c r="B115" s="17" t="s">
        <v>66</v>
      </c>
      <c r="C115" s="17" t="s">
        <v>1041</v>
      </c>
      <c r="D115" s="18" t="s">
        <v>1042</v>
      </c>
      <c r="E115" s="20">
        <v>18026500</v>
      </c>
      <c r="F115" s="20">
        <v>1550000</v>
      </c>
      <c r="G115" s="18" t="s">
        <v>63</v>
      </c>
      <c r="H115" s="18">
        <v>20251001</v>
      </c>
      <c r="I115" s="19" t="s">
        <v>71</v>
      </c>
      <c r="K115" s="18" t="s">
        <v>62</v>
      </c>
      <c r="L115" s="18" t="s">
        <v>61</v>
      </c>
      <c r="V115" s="18" t="s">
        <v>132</v>
      </c>
      <c r="W115" s="18" t="s">
        <v>74</v>
      </c>
      <c r="X115" s="19">
        <v>780813</v>
      </c>
      <c r="Y115" s="20">
        <v>10159040</v>
      </c>
      <c r="Z115" s="20">
        <v>4116</v>
      </c>
      <c r="AA115" s="20">
        <v>1</v>
      </c>
    </row>
    <row r="116" spans="1:27" x14ac:dyDescent="0.2">
      <c r="A116" s="17" t="s">
        <v>826</v>
      </c>
      <c r="B116" s="17" t="s">
        <v>66</v>
      </c>
      <c r="C116" s="17" t="s">
        <v>827</v>
      </c>
      <c r="D116" s="18" t="s">
        <v>828</v>
      </c>
      <c r="E116" s="20">
        <v>3327500</v>
      </c>
      <c r="F116" s="20">
        <v>250000</v>
      </c>
      <c r="G116" s="18" t="s">
        <v>63</v>
      </c>
      <c r="H116" s="18">
        <v>20250821</v>
      </c>
      <c r="I116" s="19" t="s">
        <v>71</v>
      </c>
      <c r="K116" s="18" t="s">
        <v>62</v>
      </c>
      <c r="L116" s="18" t="s">
        <v>61</v>
      </c>
      <c r="V116" s="18" t="s">
        <v>132</v>
      </c>
      <c r="W116" s="18" t="s">
        <v>74</v>
      </c>
      <c r="X116" s="19">
        <v>165947</v>
      </c>
      <c r="Y116" s="20">
        <v>2172978</v>
      </c>
      <c r="Z116" s="20">
        <v>502</v>
      </c>
      <c r="AA116" s="20">
        <v>3</v>
      </c>
    </row>
    <row r="117" spans="1:27" x14ac:dyDescent="0.2">
      <c r="A117" s="17" t="s">
        <v>408</v>
      </c>
      <c r="B117" s="17" t="s">
        <v>66</v>
      </c>
      <c r="C117" s="17" t="s">
        <v>409</v>
      </c>
      <c r="D117" s="18" t="s">
        <v>410</v>
      </c>
      <c r="E117" s="20">
        <v>102225000</v>
      </c>
      <c r="F117" s="20">
        <v>7050000</v>
      </c>
      <c r="G117" s="18" t="s">
        <v>63</v>
      </c>
      <c r="H117" s="18">
        <v>20250305</v>
      </c>
      <c r="I117" s="19" t="s">
        <v>71</v>
      </c>
      <c r="K117" s="18" t="s">
        <v>62</v>
      </c>
      <c r="L117" s="18" t="s">
        <v>61</v>
      </c>
      <c r="V117" s="18" t="s">
        <v>132</v>
      </c>
      <c r="W117" s="18" t="s">
        <v>74</v>
      </c>
      <c r="X117" s="19">
        <v>12291496</v>
      </c>
      <c r="Y117" s="20">
        <v>171218094.5</v>
      </c>
      <c r="Z117" s="20">
        <v>30973</v>
      </c>
      <c r="AA117" s="20">
        <v>8</v>
      </c>
    </row>
    <row r="118" spans="1:27" x14ac:dyDescent="0.2">
      <c r="A118" s="17" t="s">
        <v>196</v>
      </c>
      <c r="B118" s="17" t="s">
        <v>66</v>
      </c>
      <c r="C118" s="17" t="s">
        <v>197</v>
      </c>
      <c r="D118" s="18" t="s">
        <v>198</v>
      </c>
      <c r="E118" s="20">
        <v>16087500</v>
      </c>
      <c r="F118" s="20">
        <v>1375000</v>
      </c>
      <c r="G118" s="18" t="s">
        <v>63</v>
      </c>
      <c r="H118" s="18">
        <v>20250116</v>
      </c>
      <c r="I118" s="19" t="s">
        <v>71</v>
      </c>
      <c r="J118" s="18" t="s">
        <v>72</v>
      </c>
      <c r="K118" s="18" t="s">
        <v>62</v>
      </c>
      <c r="L118" s="18" t="s">
        <v>61</v>
      </c>
      <c r="V118" s="18" t="s">
        <v>132</v>
      </c>
      <c r="W118" s="18" t="s">
        <v>74</v>
      </c>
      <c r="X118" s="19">
        <v>3088971</v>
      </c>
      <c r="Y118" s="20">
        <v>34712199.5</v>
      </c>
      <c r="Z118" s="20">
        <v>14732</v>
      </c>
      <c r="AA118" s="20">
        <v>10</v>
      </c>
    </row>
    <row r="119" spans="1:27" x14ac:dyDescent="0.2">
      <c r="A119" s="17" t="s">
        <v>402</v>
      </c>
      <c r="B119" s="17" t="s">
        <v>66</v>
      </c>
      <c r="C119" s="17" t="s">
        <v>403</v>
      </c>
      <c r="D119" s="18" t="s">
        <v>404</v>
      </c>
      <c r="E119" s="20">
        <v>63240000</v>
      </c>
      <c r="F119" s="20">
        <v>6800000</v>
      </c>
      <c r="G119" s="18" t="s">
        <v>63</v>
      </c>
      <c r="H119" s="18">
        <v>20250305</v>
      </c>
      <c r="I119" s="19" t="s">
        <v>71</v>
      </c>
      <c r="K119" s="18" t="s">
        <v>62</v>
      </c>
      <c r="L119" s="18" t="s">
        <v>61</v>
      </c>
      <c r="V119" s="18" t="s">
        <v>132</v>
      </c>
      <c r="W119" s="18" t="s">
        <v>74</v>
      </c>
      <c r="X119" s="19">
        <v>1311069</v>
      </c>
      <c r="Y119" s="20">
        <v>13140147</v>
      </c>
      <c r="Z119" s="20">
        <v>6318</v>
      </c>
      <c r="AA119" s="20">
        <v>8</v>
      </c>
    </row>
    <row r="120" spans="1:27" x14ac:dyDescent="0.2">
      <c r="A120" s="17" t="s">
        <v>199</v>
      </c>
      <c r="B120" s="17" t="s">
        <v>66</v>
      </c>
      <c r="C120" s="17" t="s">
        <v>200</v>
      </c>
      <c r="D120" s="18" t="s">
        <v>201</v>
      </c>
      <c r="E120" s="20">
        <v>1115267500</v>
      </c>
      <c r="F120" s="20">
        <v>79575000</v>
      </c>
      <c r="G120" s="18" t="s">
        <v>63</v>
      </c>
      <c r="H120" s="18">
        <v>20250116</v>
      </c>
      <c r="I120" s="19" t="s">
        <v>71</v>
      </c>
      <c r="K120" s="18" t="s">
        <v>62</v>
      </c>
      <c r="L120" s="18" t="s">
        <v>61</v>
      </c>
      <c r="V120" s="18" t="s">
        <v>132</v>
      </c>
      <c r="W120" s="18" t="s">
        <v>74</v>
      </c>
      <c r="X120" s="19">
        <v>81723723</v>
      </c>
      <c r="Y120" s="20">
        <v>1010057279</v>
      </c>
      <c r="Z120" s="20">
        <v>197164</v>
      </c>
      <c r="AA120" s="20">
        <v>10</v>
      </c>
    </row>
    <row r="121" spans="1:27" x14ac:dyDescent="0.2">
      <c r="A121" s="17" t="s">
        <v>829</v>
      </c>
      <c r="B121" s="17" t="s">
        <v>66</v>
      </c>
      <c r="C121" s="17" t="s">
        <v>830</v>
      </c>
      <c r="D121" s="18" t="s">
        <v>831</v>
      </c>
      <c r="E121" s="20">
        <v>3519000</v>
      </c>
      <c r="F121" s="20">
        <v>300000</v>
      </c>
      <c r="G121" s="18" t="s">
        <v>63</v>
      </c>
      <c r="H121" s="18">
        <v>20250821</v>
      </c>
      <c r="I121" s="19" t="s">
        <v>71</v>
      </c>
      <c r="K121" s="18" t="s">
        <v>62</v>
      </c>
      <c r="L121" s="18" t="s">
        <v>61</v>
      </c>
      <c r="V121" s="18" t="s">
        <v>132</v>
      </c>
      <c r="W121" s="18" t="s">
        <v>74</v>
      </c>
      <c r="X121" s="19">
        <v>214153</v>
      </c>
      <c r="Y121" s="20">
        <v>2627402</v>
      </c>
      <c r="Z121" s="20">
        <v>782</v>
      </c>
      <c r="AA121" s="20">
        <v>3</v>
      </c>
    </row>
    <row r="122" spans="1:27" x14ac:dyDescent="0.2">
      <c r="A122" s="17" t="s">
        <v>811</v>
      </c>
      <c r="B122" s="17" t="s">
        <v>66</v>
      </c>
      <c r="C122" s="17" t="s">
        <v>812</v>
      </c>
      <c r="D122" s="18" t="s">
        <v>813</v>
      </c>
      <c r="E122" s="20">
        <v>13608000</v>
      </c>
      <c r="F122" s="20">
        <v>1050000</v>
      </c>
      <c r="G122" s="18" t="s">
        <v>63</v>
      </c>
      <c r="H122" s="18">
        <v>20250819</v>
      </c>
      <c r="I122" s="19" t="s">
        <v>71</v>
      </c>
      <c r="K122" s="18" t="s">
        <v>62</v>
      </c>
      <c r="L122" s="18" t="s">
        <v>61</v>
      </c>
      <c r="V122" s="18" t="s">
        <v>132</v>
      </c>
      <c r="W122" s="18" t="s">
        <v>74</v>
      </c>
      <c r="X122" s="19">
        <v>681139</v>
      </c>
      <c r="Y122" s="20">
        <v>8358924.5</v>
      </c>
      <c r="Z122" s="20">
        <v>1566</v>
      </c>
      <c r="AA122" s="20">
        <v>3</v>
      </c>
    </row>
    <row r="123" spans="1:27" x14ac:dyDescent="0.2">
      <c r="A123" s="17" t="s">
        <v>496</v>
      </c>
      <c r="B123" s="17" t="s">
        <v>66</v>
      </c>
      <c r="C123" s="17" t="s">
        <v>497</v>
      </c>
      <c r="D123" s="18" t="s">
        <v>498</v>
      </c>
      <c r="E123" s="20">
        <v>9765750</v>
      </c>
      <c r="F123" s="20">
        <v>725000</v>
      </c>
      <c r="G123" s="18" t="s">
        <v>63</v>
      </c>
      <c r="H123" s="18">
        <v>20250415</v>
      </c>
      <c r="I123" s="19" t="s">
        <v>71</v>
      </c>
      <c r="K123" s="18" t="s">
        <v>62</v>
      </c>
      <c r="L123" s="18" t="s">
        <v>61</v>
      </c>
      <c r="V123" s="18" t="s">
        <v>132</v>
      </c>
      <c r="W123" s="18" t="s">
        <v>74</v>
      </c>
      <c r="X123" s="19">
        <v>382674</v>
      </c>
      <c r="Y123" s="20">
        <v>5148767</v>
      </c>
      <c r="Z123" s="20">
        <v>434</v>
      </c>
      <c r="AA123" s="20">
        <v>7</v>
      </c>
    </row>
    <row r="124" spans="1:27" x14ac:dyDescent="0.2">
      <c r="A124" s="17" t="s">
        <v>499</v>
      </c>
      <c r="B124" s="17" t="s">
        <v>66</v>
      </c>
      <c r="C124" s="17" t="s">
        <v>500</v>
      </c>
      <c r="D124" s="18" t="s">
        <v>501</v>
      </c>
      <c r="E124" s="20">
        <v>46008000</v>
      </c>
      <c r="F124" s="20">
        <v>3550000</v>
      </c>
      <c r="G124" s="18" t="s">
        <v>63</v>
      </c>
      <c r="H124" s="18">
        <v>20250415</v>
      </c>
      <c r="I124" s="19" t="s">
        <v>71</v>
      </c>
      <c r="K124" s="18" t="s">
        <v>62</v>
      </c>
      <c r="L124" s="18" t="s">
        <v>61</v>
      </c>
      <c r="V124" s="18" t="s">
        <v>132</v>
      </c>
      <c r="W124" s="18" t="s">
        <v>74</v>
      </c>
      <c r="X124" s="19">
        <v>599948</v>
      </c>
      <c r="Y124" s="20">
        <v>7770938.5</v>
      </c>
      <c r="Z124" s="20">
        <v>1656</v>
      </c>
      <c r="AA124" s="20">
        <v>7</v>
      </c>
    </row>
    <row r="125" spans="1:27" x14ac:dyDescent="0.2">
      <c r="A125" s="17" t="s">
        <v>202</v>
      </c>
      <c r="B125" s="17" t="s">
        <v>66</v>
      </c>
      <c r="C125" s="17" t="s">
        <v>203</v>
      </c>
      <c r="D125" s="18" t="s">
        <v>204</v>
      </c>
      <c r="E125" s="20">
        <v>74460000</v>
      </c>
      <c r="F125" s="20">
        <v>6800000</v>
      </c>
      <c r="G125" s="18" t="s">
        <v>63</v>
      </c>
      <c r="H125" s="18">
        <v>20250116</v>
      </c>
      <c r="I125" s="19" t="s">
        <v>71</v>
      </c>
      <c r="K125" s="18" t="s">
        <v>62</v>
      </c>
      <c r="L125" s="18" t="s">
        <v>61</v>
      </c>
      <c r="V125" s="18" t="s">
        <v>132</v>
      </c>
      <c r="W125" s="18" t="s">
        <v>74</v>
      </c>
      <c r="X125" s="19">
        <v>2059180</v>
      </c>
      <c r="Y125" s="20">
        <v>24898808</v>
      </c>
      <c r="Z125" s="20">
        <v>9210</v>
      </c>
      <c r="AA125" s="20">
        <v>10</v>
      </c>
    </row>
    <row r="126" spans="1:27" x14ac:dyDescent="0.2">
      <c r="A126" s="17" t="s">
        <v>414</v>
      </c>
      <c r="B126" s="17" t="s">
        <v>66</v>
      </c>
      <c r="C126" s="17" t="s">
        <v>415</v>
      </c>
      <c r="D126" s="18" t="s">
        <v>416</v>
      </c>
      <c r="E126" s="20">
        <v>472468500</v>
      </c>
      <c r="F126" s="20">
        <v>49525000</v>
      </c>
      <c r="G126" s="18" t="s">
        <v>63</v>
      </c>
      <c r="H126" s="18">
        <v>20250305</v>
      </c>
      <c r="I126" s="19" t="s">
        <v>71</v>
      </c>
      <c r="K126" s="18" t="s">
        <v>62</v>
      </c>
      <c r="L126" s="18" t="s">
        <v>61</v>
      </c>
      <c r="V126" s="18" t="s">
        <v>132</v>
      </c>
      <c r="W126" s="18" t="s">
        <v>74</v>
      </c>
      <c r="X126" s="19">
        <v>69322819</v>
      </c>
      <c r="Y126" s="20">
        <v>973253275</v>
      </c>
      <c r="Z126" s="20">
        <v>194218</v>
      </c>
      <c r="AA126" s="20">
        <v>8</v>
      </c>
    </row>
    <row r="127" spans="1:27" x14ac:dyDescent="0.2">
      <c r="A127" s="17" t="s">
        <v>205</v>
      </c>
      <c r="B127" s="17" t="s">
        <v>66</v>
      </c>
      <c r="C127" s="17" t="s">
        <v>206</v>
      </c>
      <c r="D127" s="18" t="s">
        <v>207</v>
      </c>
      <c r="E127" s="20">
        <v>96790750</v>
      </c>
      <c r="F127" s="20">
        <v>12425000</v>
      </c>
      <c r="G127" s="18" t="s">
        <v>63</v>
      </c>
      <c r="H127" s="18">
        <v>20250116</v>
      </c>
      <c r="I127" s="19" t="s">
        <v>71</v>
      </c>
      <c r="K127" s="18" t="s">
        <v>62</v>
      </c>
      <c r="L127" s="18" t="s">
        <v>61</v>
      </c>
      <c r="V127" s="18" t="s">
        <v>132</v>
      </c>
      <c r="W127" s="18" t="s">
        <v>74</v>
      </c>
      <c r="X127" s="19">
        <v>33755154</v>
      </c>
      <c r="Y127" s="20">
        <v>361859861.5</v>
      </c>
      <c r="Z127" s="20">
        <v>102055</v>
      </c>
      <c r="AA127" s="20">
        <v>10</v>
      </c>
    </row>
    <row r="128" spans="1:27" x14ac:dyDescent="0.2">
      <c r="A128" s="17" t="s">
        <v>405</v>
      </c>
      <c r="B128" s="17" t="s">
        <v>66</v>
      </c>
      <c r="C128" s="17" t="s">
        <v>406</v>
      </c>
      <c r="D128" s="18" t="s">
        <v>407</v>
      </c>
      <c r="E128" s="20">
        <v>68799000</v>
      </c>
      <c r="F128" s="20">
        <v>5700000</v>
      </c>
      <c r="G128" s="18" t="s">
        <v>63</v>
      </c>
      <c r="H128" s="18">
        <v>20250305</v>
      </c>
      <c r="I128" s="19" t="s">
        <v>71</v>
      </c>
      <c r="K128" s="18" t="s">
        <v>62</v>
      </c>
      <c r="L128" s="18" t="s">
        <v>61</v>
      </c>
      <c r="V128" s="18" t="s">
        <v>132</v>
      </c>
      <c r="W128" s="18" t="s">
        <v>74</v>
      </c>
      <c r="X128" s="19">
        <v>959054</v>
      </c>
      <c r="Y128" s="20">
        <v>12139617</v>
      </c>
      <c r="Z128" s="20">
        <v>4378</v>
      </c>
      <c r="AA128" s="20">
        <v>8</v>
      </c>
    </row>
    <row r="129" spans="1:27" x14ac:dyDescent="0.2">
      <c r="A129" s="17" t="s">
        <v>208</v>
      </c>
      <c r="B129" s="17" t="s">
        <v>66</v>
      </c>
      <c r="C129" s="17" t="s">
        <v>209</v>
      </c>
      <c r="D129" s="18" t="s">
        <v>210</v>
      </c>
      <c r="E129" s="20">
        <v>164317500</v>
      </c>
      <c r="F129" s="20">
        <v>5450000</v>
      </c>
      <c r="G129" s="18" t="s">
        <v>63</v>
      </c>
      <c r="H129" s="18">
        <v>20250116</v>
      </c>
      <c r="I129" s="19" t="s">
        <v>71</v>
      </c>
      <c r="K129" s="18" t="s">
        <v>62</v>
      </c>
      <c r="L129" s="18" t="s">
        <v>61</v>
      </c>
      <c r="V129" s="18" t="s">
        <v>132</v>
      </c>
      <c r="W129" s="18" t="s">
        <v>74</v>
      </c>
      <c r="X129" s="19">
        <v>19781970</v>
      </c>
      <c r="Y129" s="20">
        <v>426509753.5</v>
      </c>
      <c r="Z129" s="20">
        <v>57216</v>
      </c>
      <c r="AA129" s="20">
        <v>10</v>
      </c>
    </row>
    <row r="130" spans="1:27" x14ac:dyDescent="0.2">
      <c r="A130" s="17" t="s">
        <v>1046</v>
      </c>
      <c r="B130" s="17" t="s">
        <v>66</v>
      </c>
      <c r="C130" s="17" t="s">
        <v>1047</v>
      </c>
      <c r="D130" s="18" t="s">
        <v>1048</v>
      </c>
      <c r="E130" s="20">
        <v>21340000</v>
      </c>
      <c r="F130" s="20">
        <v>2200000</v>
      </c>
      <c r="G130" s="18" t="s">
        <v>63</v>
      </c>
      <c r="H130" s="18">
        <v>20251001</v>
      </c>
      <c r="I130" s="19" t="s">
        <v>71</v>
      </c>
      <c r="K130" s="18" t="s">
        <v>62</v>
      </c>
      <c r="L130" s="18" t="s">
        <v>61</v>
      </c>
      <c r="V130" s="18" t="s">
        <v>132</v>
      </c>
      <c r="W130" s="18" t="s">
        <v>74</v>
      </c>
      <c r="X130" s="19">
        <v>1636963</v>
      </c>
      <c r="Y130" s="20">
        <v>16112844</v>
      </c>
      <c r="Z130" s="20">
        <v>5870</v>
      </c>
      <c r="AA130" s="20">
        <v>1</v>
      </c>
    </row>
    <row r="131" spans="1:27" x14ac:dyDescent="0.2">
      <c r="A131" s="17" t="s">
        <v>1031</v>
      </c>
      <c r="B131" s="17" t="s">
        <v>66</v>
      </c>
      <c r="C131" s="17" t="s">
        <v>1032</v>
      </c>
      <c r="D131" s="18" t="s">
        <v>1033</v>
      </c>
      <c r="E131" s="20">
        <v>11912000</v>
      </c>
      <c r="F131" s="20">
        <v>800000</v>
      </c>
      <c r="G131" s="18" t="s">
        <v>63</v>
      </c>
      <c r="H131" s="18">
        <v>20251001</v>
      </c>
      <c r="I131" s="19" t="s">
        <v>71</v>
      </c>
      <c r="K131" s="18" t="s">
        <v>62</v>
      </c>
      <c r="L131" s="18" t="s">
        <v>61</v>
      </c>
      <c r="V131" s="18" t="s">
        <v>132</v>
      </c>
      <c r="W131" s="18" t="s">
        <v>74</v>
      </c>
      <c r="X131" s="19">
        <v>369992</v>
      </c>
      <c r="Y131" s="20">
        <v>5258217.5</v>
      </c>
      <c r="Z131" s="20">
        <v>2039</v>
      </c>
      <c r="AA131" s="20">
        <v>1</v>
      </c>
    </row>
    <row r="132" spans="1:27" x14ac:dyDescent="0.2">
      <c r="A132" s="17" t="s">
        <v>823</v>
      </c>
      <c r="B132" s="17" t="s">
        <v>66</v>
      </c>
      <c r="C132" s="17" t="s">
        <v>824</v>
      </c>
      <c r="D132" s="18" t="s">
        <v>825</v>
      </c>
      <c r="E132" s="20">
        <v>2269750</v>
      </c>
      <c r="F132" s="20">
        <v>175000</v>
      </c>
      <c r="G132" s="18" t="s">
        <v>63</v>
      </c>
      <c r="H132" s="18">
        <v>20250821</v>
      </c>
      <c r="I132" s="19" t="s">
        <v>71</v>
      </c>
      <c r="K132" s="18" t="s">
        <v>62</v>
      </c>
      <c r="L132" s="18" t="s">
        <v>61</v>
      </c>
      <c r="V132" s="18" t="s">
        <v>132</v>
      </c>
      <c r="W132" s="18" t="s">
        <v>74</v>
      </c>
      <c r="X132" s="19">
        <v>227967</v>
      </c>
      <c r="Y132" s="20">
        <v>2905794.5</v>
      </c>
      <c r="Z132" s="20">
        <v>445</v>
      </c>
      <c r="AA132" s="20">
        <v>3</v>
      </c>
    </row>
    <row r="133" spans="1:27" x14ac:dyDescent="0.2">
      <c r="A133" s="17" t="s">
        <v>847</v>
      </c>
      <c r="B133" s="17" t="s">
        <v>66</v>
      </c>
      <c r="C133" s="17" t="s">
        <v>848</v>
      </c>
      <c r="D133" s="18" t="s">
        <v>849</v>
      </c>
      <c r="E133" s="20">
        <v>10023750</v>
      </c>
      <c r="F133" s="20">
        <v>675000</v>
      </c>
      <c r="G133" s="18" t="s">
        <v>63</v>
      </c>
      <c r="H133" s="18">
        <v>20250821</v>
      </c>
      <c r="I133" s="19" t="s">
        <v>71</v>
      </c>
      <c r="K133" s="18" t="s">
        <v>62</v>
      </c>
      <c r="L133" s="18" t="s">
        <v>61</v>
      </c>
      <c r="V133" s="18" t="s">
        <v>132</v>
      </c>
      <c r="W133" s="18" t="s">
        <v>74</v>
      </c>
      <c r="X133" s="19">
        <v>889287</v>
      </c>
      <c r="Y133" s="20">
        <v>11516185</v>
      </c>
      <c r="Z133" s="20">
        <v>2969</v>
      </c>
      <c r="AA133" s="20">
        <v>3</v>
      </c>
    </row>
    <row r="134" spans="1:27" x14ac:dyDescent="0.2">
      <c r="A134" s="17" t="s">
        <v>1034</v>
      </c>
      <c r="B134" s="17" t="s">
        <v>66</v>
      </c>
      <c r="C134" s="17" t="s">
        <v>1035</v>
      </c>
      <c r="D134" s="18" t="s">
        <v>1036</v>
      </c>
      <c r="E134" s="20">
        <v>19520000</v>
      </c>
      <c r="F134" s="20">
        <v>1600000</v>
      </c>
      <c r="G134" s="18" t="s">
        <v>63</v>
      </c>
      <c r="H134" s="18">
        <v>20251001</v>
      </c>
      <c r="I134" s="19" t="s">
        <v>71</v>
      </c>
      <c r="K134" s="18" t="s">
        <v>62</v>
      </c>
      <c r="L134" s="18" t="s">
        <v>61</v>
      </c>
      <c r="V134" s="18" t="s">
        <v>132</v>
      </c>
      <c r="W134" s="18" t="s">
        <v>74</v>
      </c>
      <c r="X134" s="19">
        <v>974168</v>
      </c>
      <c r="Y134" s="20">
        <v>11454561</v>
      </c>
      <c r="Z134" s="20">
        <v>3290</v>
      </c>
      <c r="AA134" s="20">
        <v>1</v>
      </c>
    </row>
    <row r="135" spans="1:27" x14ac:dyDescent="0.2">
      <c r="A135" s="17" t="s">
        <v>850</v>
      </c>
      <c r="B135" s="17" t="s">
        <v>66</v>
      </c>
      <c r="C135" s="17" t="s">
        <v>851</v>
      </c>
      <c r="D135" s="18" t="s">
        <v>852</v>
      </c>
      <c r="E135" s="20">
        <v>3418250</v>
      </c>
      <c r="F135" s="20">
        <v>275000</v>
      </c>
      <c r="G135" s="18" t="s">
        <v>63</v>
      </c>
      <c r="H135" s="18">
        <v>20250821</v>
      </c>
      <c r="I135" s="19" t="s">
        <v>71</v>
      </c>
      <c r="K135" s="18" t="s">
        <v>62</v>
      </c>
      <c r="L135" s="18" t="s">
        <v>61</v>
      </c>
      <c r="V135" s="18" t="s">
        <v>132</v>
      </c>
      <c r="W135" s="18" t="s">
        <v>74</v>
      </c>
      <c r="X135" s="19">
        <v>137395</v>
      </c>
      <c r="Y135" s="20">
        <v>1777848</v>
      </c>
      <c r="Z135" s="20">
        <v>306</v>
      </c>
      <c r="AA135" s="20">
        <v>3</v>
      </c>
    </row>
    <row r="136" spans="1:27" x14ac:dyDescent="0.2">
      <c r="A136" s="17" t="s">
        <v>841</v>
      </c>
      <c r="B136" s="17" t="s">
        <v>66</v>
      </c>
      <c r="C136" s="17" t="s">
        <v>842</v>
      </c>
      <c r="D136" s="18" t="s">
        <v>843</v>
      </c>
      <c r="E136" s="20">
        <v>2026500</v>
      </c>
      <c r="F136" s="20">
        <v>150000</v>
      </c>
      <c r="G136" s="18" t="s">
        <v>63</v>
      </c>
      <c r="H136" s="18">
        <v>20250821</v>
      </c>
      <c r="I136" s="19" t="s">
        <v>71</v>
      </c>
      <c r="K136" s="18" t="s">
        <v>62</v>
      </c>
      <c r="L136" s="18" t="s">
        <v>61</v>
      </c>
      <c r="V136" s="18" t="s">
        <v>132</v>
      </c>
      <c r="W136" s="18" t="s">
        <v>74</v>
      </c>
      <c r="X136" s="19">
        <v>154382</v>
      </c>
      <c r="Y136" s="20">
        <v>1945117.5</v>
      </c>
      <c r="Z136" s="20">
        <v>329</v>
      </c>
      <c r="AA136" s="20">
        <v>3</v>
      </c>
    </row>
    <row r="137" spans="1:27" x14ac:dyDescent="0.2">
      <c r="A137" s="17" t="s">
        <v>844</v>
      </c>
      <c r="B137" s="17" t="s">
        <v>66</v>
      </c>
      <c r="C137" s="17" t="s">
        <v>845</v>
      </c>
      <c r="D137" s="18" t="s">
        <v>846</v>
      </c>
      <c r="E137" s="20">
        <v>1856750</v>
      </c>
      <c r="F137" s="20">
        <v>175000</v>
      </c>
      <c r="G137" s="18" t="s">
        <v>63</v>
      </c>
      <c r="H137" s="18">
        <v>20250821</v>
      </c>
      <c r="I137" s="19" t="s">
        <v>71</v>
      </c>
      <c r="K137" s="18" t="s">
        <v>62</v>
      </c>
      <c r="L137" s="18" t="s">
        <v>61</v>
      </c>
      <c r="V137" s="18" t="s">
        <v>132</v>
      </c>
      <c r="W137" s="18" t="s">
        <v>74</v>
      </c>
      <c r="X137" s="19">
        <v>138688</v>
      </c>
      <c r="Y137" s="20">
        <v>1591764.5</v>
      </c>
      <c r="Z137" s="20">
        <v>355</v>
      </c>
      <c r="AA137" s="20">
        <v>3</v>
      </c>
    </row>
    <row r="138" spans="1:27" x14ac:dyDescent="0.2">
      <c r="A138" s="17" t="s">
        <v>211</v>
      </c>
      <c r="B138" s="17" t="s">
        <v>66</v>
      </c>
      <c r="C138" s="17" t="s">
        <v>212</v>
      </c>
      <c r="D138" s="18" t="s">
        <v>213</v>
      </c>
      <c r="E138" s="20">
        <v>245231250</v>
      </c>
      <c r="F138" s="20">
        <v>25625000</v>
      </c>
      <c r="G138" s="18" t="s">
        <v>63</v>
      </c>
      <c r="H138" s="18">
        <v>20250116</v>
      </c>
      <c r="I138" s="19" t="s">
        <v>71</v>
      </c>
      <c r="K138" s="18" t="s">
        <v>62</v>
      </c>
      <c r="L138" s="18" t="s">
        <v>61</v>
      </c>
      <c r="V138" s="18" t="s">
        <v>132</v>
      </c>
      <c r="W138" s="18" t="s">
        <v>74</v>
      </c>
      <c r="X138" s="19">
        <v>51653053</v>
      </c>
      <c r="Y138" s="20">
        <v>404006795.5</v>
      </c>
      <c r="Z138" s="20">
        <v>99216</v>
      </c>
      <c r="AA138" s="20">
        <v>10</v>
      </c>
    </row>
    <row r="139" spans="1:27" x14ac:dyDescent="0.2">
      <c r="A139" s="17" t="s">
        <v>762</v>
      </c>
      <c r="B139" s="17" t="s">
        <v>66</v>
      </c>
      <c r="C139" s="17" t="s">
        <v>763</v>
      </c>
      <c r="D139" s="18" t="s">
        <v>764</v>
      </c>
      <c r="E139" s="20">
        <v>63016400</v>
      </c>
      <c r="F139" s="20">
        <v>6130000</v>
      </c>
      <c r="G139" s="18" t="s">
        <v>63</v>
      </c>
      <c r="H139" s="18">
        <v>20250721</v>
      </c>
      <c r="I139" s="19" t="s">
        <v>71</v>
      </c>
      <c r="K139" s="18" t="s">
        <v>76</v>
      </c>
      <c r="L139" s="18" t="s">
        <v>61</v>
      </c>
      <c r="V139" s="18" t="s">
        <v>216</v>
      </c>
      <c r="W139" s="18" t="s">
        <v>74</v>
      </c>
      <c r="X139" s="19">
        <v>694192</v>
      </c>
      <c r="Y139" s="20">
        <v>7125948.5</v>
      </c>
      <c r="Z139" s="20">
        <v>523</v>
      </c>
      <c r="AA139" s="20">
        <v>4</v>
      </c>
    </row>
    <row r="140" spans="1:27" x14ac:dyDescent="0.2">
      <c r="A140" s="17" t="s">
        <v>493</v>
      </c>
      <c r="B140" s="17" t="s">
        <v>66</v>
      </c>
      <c r="C140" s="17" t="s">
        <v>494</v>
      </c>
      <c r="D140" s="18" t="s">
        <v>495</v>
      </c>
      <c r="E140" s="20">
        <v>7540000</v>
      </c>
      <c r="F140" s="20">
        <v>325000</v>
      </c>
      <c r="G140" s="18" t="s">
        <v>63</v>
      </c>
      <c r="H140" s="18">
        <v>20250403</v>
      </c>
      <c r="I140" s="19" t="s">
        <v>71</v>
      </c>
      <c r="K140" s="18" t="s">
        <v>62</v>
      </c>
      <c r="L140" s="18" t="s">
        <v>61</v>
      </c>
      <c r="V140" s="18" t="s">
        <v>217</v>
      </c>
      <c r="W140" s="18" t="s">
        <v>74</v>
      </c>
      <c r="X140" s="19">
        <v>147734</v>
      </c>
      <c r="Y140" s="20">
        <v>3221105.5</v>
      </c>
      <c r="Z140" s="20">
        <v>159</v>
      </c>
      <c r="AA140" s="20">
        <v>7</v>
      </c>
    </row>
    <row r="141" spans="1:27" x14ac:dyDescent="0.2">
      <c r="A141" s="17" t="s">
        <v>648</v>
      </c>
      <c r="B141" s="17" t="s">
        <v>66</v>
      </c>
      <c r="C141" s="17" t="s">
        <v>649</v>
      </c>
      <c r="D141" s="18" t="s">
        <v>650</v>
      </c>
      <c r="E141" s="20">
        <v>10162500</v>
      </c>
      <c r="F141" s="20">
        <v>250000</v>
      </c>
      <c r="G141" s="18" t="s">
        <v>63</v>
      </c>
      <c r="H141" s="18">
        <v>20250602</v>
      </c>
      <c r="I141" s="19" t="s">
        <v>71</v>
      </c>
      <c r="K141" s="18" t="s">
        <v>62</v>
      </c>
      <c r="L141" s="18" t="s">
        <v>61</v>
      </c>
      <c r="V141" s="18" t="s">
        <v>218</v>
      </c>
      <c r="W141" s="18" t="s">
        <v>74</v>
      </c>
      <c r="X141" s="19">
        <v>20109</v>
      </c>
      <c r="Y141" s="20">
        <v>805324</v>
      </c>
      <c r="Z141" s="20">
        <v>23</v>
      </c>
      <c r="AA141" s="20">
        <v>5</v>
      </c>
    </row>
    <row r="142" spans="1:27" x14ac:dyDescent="0.2">
      <c r="A142" s="17" t="s">
        <v>651</v>
      </c>
      <c r="B142" s="17" t="s">
        <v>66</v>
      </c>
      <c r="C142" s="17" t="s">
        <v>652</v>
      </c>
      <c r="D142" s="18" t="s">
        <v>653</v>
      </c>
      <c r="E142" s="20">
        <v>1914431750</v>
      </c>
      <c r="F142" s="20">
        <v>40610000</v>
      </c>
      <c r="G142" s="18" t="s">
        <v>63</v>
      </c>
      <c r="H142" s="18">
        <v>20250602</v>
      </c>
      <c r="I142" s="19" t="s">
        <v>71</v>
      </c>
      <c r="K142" s="18" t="s">
        <v>62</v>
      </c>
      <c r="L142" s="18" t="s">
        <v>61</v>
      </c>
      <c r="V142" s="18" t="s">
        <v>218</v>
      </c>
      <c r="W142" s="18" t="s">
        <v>74</v>
      </c>
      <c r="X142" s="19">
        <v>375381</v>
      </c>
      <c r="Y142" s="20">
        <v>15152482.5</v>
      </c>
      <c r="Z142" s="20">
        <v>1094</v>
      </c>
      <c r="AA142" s="20">
        <v>5</v>
      </c>
    </row>
    <row r="143" spans="1:27" x14ac:dyDescent="0.2">
      <c r="A143" s="17" t="s">
        <v>720</v>
      </c>
      <c r="B143" s="17" t="s">
        <v>66</v>
      </c>
      <c r="C143" s="17" t="s">
        <v>721</v>
      </c>
      <c r="D143" s="18" t="s">
        <v>722</v>
      </c>
      <c r="E143" s="20">
        <v>1109500</v>
      </c>
      <c r="F143" s="20">
        <v>25000</v>
      </c>
      <c r="G143" s="18" t="s">
        <v>63</v>
      </c>
      <c r="H143" s="18">
        <v>20250626</v>
      </c>
      <c r="I143" s="19" t="s">
        <v>71</v>
      </c>
      <c r="K143" s="18" t="s">
        <v>62</v>
      </c>
      <c r="L143" s="18" t="s">
        <v>61</v>
      </c>
      <c r="V143" s="18" t="s">
        <v>218</v>
      </c>
      <c r="W143" s="18" t="s">
        <v>74</v>
      </c>
      <c r="X143" s="19">
        <v>648</v>
      </c>
      <c r="Y143" s="20">
        <v>27877</v>
      </c>
      <c r="Z143" s="20">
        <v>8</v>
      </c>
      <c r="AA143" s="20">
        <v>4</v>
      </c>
    </row>
    <row r="144" spans="1:27" x14ac:dyDescent="0.2">
      <c r="A144" s="17" t="s">
        <v>768</v>
      </c>
      <c r="B144" s="17" t="s">
        <v>66</v>
      </c>
      <c r="C144" s="17" t="s">
        <v>769</v>
      </c>
      <c r="D144" s="18" t="s">
        <v>770</v>
      </c>
      <c r="E144" s="20">
        <v>36261000</v>
      </c>
      <c r="F144" s="20">
        <v>850000</v>
      </c>
      <c r="G144" s="18" t="s">
        <v>63</v>
      </c>
      <c r="H144" s="18">
        <v>20250728</v>
      </c>
      <c r="I144" s="19" t="s">
        <v>71</v>
      </c>
      <c r="K144" s="18" t="s">
        <v>79</v>
      </c>
      <c r="L144" s="18" t="s">
        <v>61</v>
      </c>
      <c r="V144" s="18" t="s">
        <v>219</v>
      </c>
      <c r="W144" s="18" t="s">
        <v>74</v>
      </c>
      <c r="X144" s="19">
        <v>42393</v>
      </c>
      <c r="Y144" s="20">
        <v>1756171.5</v>
      </c>
      <c r="Z144" s="20">
        <v>151</v>
      </c>
      <c r="AA144" s="20">
        <v>4</v>
      </c>
    </row>
    <row r="145" spans="1:27" x14ac:dyDescent="0.2">
      <c r="A145" s="17" t="s">
        <v>1022</v>
      </c>
      <c r="B145" s="17" t="s">
        <v>66</v>
      </c>
      <c r="C145" s="17" t="s">
        <v>1023</v>
      </c>
      <c r="D145" s="18" t="s">
        <v>1024</v>
      </c>
      <c r="E145" s="20">
        <v>52228800</v>
      </c>
      <c r="F145" s="20">
        <v>2080000</v>
      </c>
      <c r="G145" s="18" t="s">
        <v>63</v>
      </c>
      <c r="H145" s="18">
        <v>20251001</v>
      </c>
      <c r="I145" s="19" t="s">
        <v>71</v>
      </c>
      <c r="K145" s="18" t="s">
        <v>79</v>
      </c>
      <c r="L145" s="18" t="s">
        <v>61</v>
      </c>
      <c r="V145" s="18" t="s">
        <v>219</v>
      </c>
      <c r="W145" s="18" t="s">
        <v>74</v>
      </c>
      <c r="X145" s="19">
        <v>1374363</v>
      </c>
      <c r="Y145" s="20">
        <v>34519503</v>
      </c>
      <c r="Z145" s="20">
        <v>412</v>
      </c>
      <c r="AA145" s="20">
        <v>1</v>
      </c>
    </row>
    <row r="146" spans="1:27" x14ac:dyDescent="0.2">
      <c r="A146" s="17" t="s">
        <v>672</v>
      </c>
      <c r="B146" s="17" t="s">
        <v>66</v>
      </c>
      <c r="C146" s="17" t="s">
        <v>673</v>
      </c>
      <c r="D146" s="18" t="s">
        <v>674</v>
      </c>
      <c r="E146" s="20">
        <v>48163500</v>
      </c>
      <c r="F146" s="20">
        <v>1650000</v>
      </c>
      <c r="G146" s="18" t="s">
        <v>63</v>
      </c>
      <c r="H146" s="18">
        <v>20250616</v>
      </c>
      <c r="I146" s="19" t="s">
        <v>71</v>
      </c>
      <c r="K146" s="18" t="s">
        <v>79</v>
      </c>
      <c r="L146" s="18" t="s">
        <v>61</v>
      </c>
      <c r="V146" s="18" t="s">
        <v>219</v>
      </c>
      <c r="W146" s="18" t="s">
        <v>74</v>
      </c>
      <c r="X146" s="19">
        <v>253614</v>
      </c>
      <c r="Y146" s="20">
        <v>7177052.5</v>
      </c>
      <c r="Z146" s="20">
        <v>409</v>
      </c>
      <c r="AA146" s="20">
        <v>5</v>
      </c>
    </row>
    <row r="147" spans="1:27" x14ac:dyDescent="0.2">
      <c r="A147" s="17" t="s">
        <v>441</v>
      </c>
      <c r="B147" s="17" t="s">
        <v>66</v>
      </c>
      <c r="C147" s="17" t="s">
        <v>442</v>
      </c>
      <c r="D147" s="18" t="s">
        <v>443</v>
      </c>
      <c r="E147" s="20">
        <v>25591500</v>
      </c>
      <c r="F147" s="20">
        <v>825000</v>
      </c>
      <c r="G147" s="18" t="s">
        <v>63</v>
      </c>
      <c r="H147" s="18">
        <v>20250325</v>
      </c>
      <c r="I147" s="19" t="s">
        <v>71</v>
      </c>
      <c r="K147" s="18" t="s">
        <v>79</v>
      </c>
      <c r="L147" s="18" t="s">
        <v>61</v>
      </c>
      <c r="V147" s="18" t="s">
        <v>219</v>
      </c>
      <c r="W147" s="18" t="s">
        <v>74</v>
      </c>
      <c r="X147" s="19">
        <v>80438</v>
      </c>
      <c r="Y147" s="20">
        <v>2259285.5</v>
      </c>
      <c r="Z147" s="20">
        <v>263</v>
      </c>
      <c r="AA147" s="20">
        <v>8</v>
      </c>
    </row>
    <row r="148" spans="1:27" x14ac:dyDescent="0.2">
      <c r="A148" s="17" t="s">
        <v>1025</v>
      </c>
      <c r="B148" s="17" t="s">
        <v>66</v>
      </c>
      <c r="C148" s="17" t="s">
        <v>1026</v>
      </c>
      <c r="D148" s="18" t="s">
        <v>1027</v>
      </c>
      <c r="E148" s="20">
        <v>16038400</v>
      </c>
      <c r="F148" s="20">
        <v>640000</v>
      </c>
      <c r="G148" s="18" t="s">
        <v>63</v>
      </c>
      <c r="H148" s="18">
        <v>20251001</v>
      </c>
      <c r="I148" s="19" t="s">
        <v>71</v>
      </c>
      <c r="K148" s="18" t="s">
        <v>79</v>
      </c>
      <c r="L148" s="18" t="s">
        <v>61</v>
      </c>
      <c r="V148" s="18" t="s">
        <v>219</v>
      </c>
      <c r="W148" s="18" t="s">
        <v>74</v>
      </c>
      <c r="X148" s="19">
        <v>59914</v>
      </c>
      <c r="Y148" s="20">
        <v>1501141</v>
      </c>
      <c r="Z148" s="20">
        <v>43</v>
      </c>
      <c r="AA148" s="20">
        <v>1</v>
      </c>
    </row>
    <row r="149" spans="1:27" x14ac:dyDescent="0.2">
      <c r="A149" s="17" t="s">
        <v>438</v>
      </c>
      <c r="B149" s="17" t="s">
        <v>66</v>
      </c>
      <c r="C149" s="17" t="s">
        <v>439</v>
      </c>
      <c r="D149" s="18" t="s">
        <v>440</v>
      </c>
      <c r="E149" s="20">
        <v>11898000</v>
      </c>
      <c r="F149" s="20">
        <v>450000</v>
      </c>
      <c r="G149" s="18" t="s">
        <v>63</v>
      </c>
      <c r="H149" s="18">
        <v>20250325</v>
      </c>
      <c r="I149" s="19" t="s">
        <v>71</v>
      </c>
      <c r="K149" s="18" t="s">
        <v>79</v>
      </c>
      <c r="L149" s="18" t="s">
        <v>61</v>
      </c>
      <c r="V149" s="18" t="s">
        <v>219</v>
      </c>
      <c r="W149" s="18" t="s">
        <v>74</v>
      </c>
      <c r="X149" s="19">
        <v>124183</v>
      </c>
      <c r="Y149" s="20">
        <v>2986955</v>
      </c>
      <c r="Z149" s="20">
        <v>278</v>
      </c>
      <c r="AA149" s="20">
        <v>8</v>
      </c>
    </row>
    <row r="150" spans="1:27" x14ac:dyDescent="0.2">
      <c r="A150" s="17" t="s">
        <v>744</v>
      </c>
      <c r="B150" s="17" t="s">
        <v>66</v>
      </c>
      <c r="C150" s="17" t="s">
        <v>745</v>
      </c>
      <c r="D150" s="18" t="s">
        <v>746</v>
      </c>
      <c r="E150" s="20">
        <v>8425084.25</v>
      </c>
      <c r="F150" s="20">
        <v>500005</v>
      </c>
      <c r="G150" s="18" t="s">
        <v>63</v>
      </c>
      <c r="H150" s="18">
        <v>20250702</v>
      </c>
      <c r="I150" s="19" t="s">
        <v>71</v>
      </c>
      <c r="K150" s="18" t="s">
        <v>62</v>
      </c>
      <c r="L150" s="18" t="s">
        <v>61</v>
      </c>
      <c r="V150" s="18" t="s">
        <v>233</v>
      </c>
      <c r="W150" s="18" t="s">
        <v>74</v>
      </c>
      <c r="X150" s="19">
        <v>211550</v>
      </c>
      <c r="Y150" s="20">
        <v>3801922</v>
      </c>
      <c r="Z150" s="20">
        <v>1136</v>
      </c>
      <c r="AA150" s="20">
        <v>4</v>
      </c>
    </row>
    <row r="151" spans="1:27" x14ac:dyDescent="0.2">
      <c r="A151" s="17" t="s">
        <v>741</v>
      </c>
      <c r="B151" s="17" t="s">
        <v>66</v>
      </c>
      <c r="C151" s="17" t="s">
        <v>742</v>
      </c>
      <c r="D151" s="18" t="s">
        <v>743</v>
      </c>
      <c r="E151" s="20">
        <v>6417537.75</v>
      </c>
      <c r="F151" s="20">
        <v>850005</v>
      </c>
      <c r="G151" s="18" t="s">
        <v>63</v>
      </c>
      <c r="H151" s="18">
        <v>20250702</v>
      </c>
      <c r="I151" s="19" t="s">
        <v>71</v>
      </c>
      <c r="K151" s="18" t="s">
        <v>62</v>
      </c>
      <c r="L151" s="18" t="s">
        <v>61</v>
      </c>
      <c r="V151" s="18" t="s">
        <v>233</v>
      </c>
      <c r="W151" s="18" t="s">
        <v>74</v>
      </c>
      <c r="X151" s="19">
        <v>2167241</v>
      </c>
      <c r="Y151" s="20">
        <v>27572726</v>
      </c>
      <c r="Z151" s="20">
        <v>8080</v>
      </c>
      <c r="AA151" s="20">
        <v>4</v>
      </c>
    </row>
    <row r="152" spans="1:27" x14ac:dyDescent="0.2">
      <c r="A152" s="17" t="s">
        <v>904</v>
      </c>
      <c r="B152" s="17" t="s">
        <v>66</v>
      </c>
      <c r="C152" s="17" t="s">
        <v>905</v>
      </c>
      <c r="D152" s="18" t="s">
        <v>906</v>
      </c>
      <c r="E152" s="20">
        <v>7145000</v>
      </c>
      <c r="F152" s="20">
        <v>250000</v>
      </c>
      <c r="G152" s="18" t="s">
        <v>63</v>
      </c>
      <c r="H152" s="18">
        <v>20250827</v>
      </c>
      <c r="I152" s="19" t="s">
        <v>71</v>
      </c>
      <c r="K152" s="18" t="s">
        <v>62</v>
      </c>
      <c r="L152" s="18" t="s">
        <v>61</v>
      </c>
      <c r="V152" s="18" t="s">
        <v>146</v>
      </c>
      <c r="W152" s="18" t="s">
        <v>150</v>
      </c>
      <c r="X152" s="19">
        <v>224674</v>
      </c>
      <c r="Y152" s="20">
        <v>6153826.5</v>
      </c>
      <c r="Z152" s="20">
        <v>648</v>
      </c>
      <c r="AA152" s="20">
        <v>3</v>
      </c>
    </row>
    <row r="153" spans="1:27" x14ac:dyDescent="0.2">
      <c r="A153" s="17" t="s">
        <v>585</v>
      </c>
      <c r="B153" s="17" t="s">
        <v>66</v>
      </c>
      <c r="C153" s="17" t="s">
        <v>586</v>
      </c>
      <c r="D153" s="18" t="s">
        <v>587</v>
      </c>
      <c r="E153" s="20">
        <v>137885000</v>
      </c>
      <c r="F153" s="20">
        <v>2750000</v>
      </c>
      <c r="G153" s="18" t="s">
        <v>63</v>
      </c>
      <c r="H153" s="18">
        <v>20250501</v>
      </c>
      <c r="I153" s="19" t="s">
        <v>71</v>
      </c>
      <c r="K153" s="18" t="s">
        <v>62</v>
      </c>
      <c r="L153" s="18" t="s">
        <v>61</v>
      </c>
      <c r="V153" s="18" t="s">
        <v>222</v>
      </c>
      <c r="W153" s="18" t="s">
        <v>74</v>
      </c>
      <c r="X153" s="19">
        <v>73651</v>
      </c>
      <c r="Y153" s="20">
        <v>3697134.5</v>
      </c>
      <c r="Z153" s="20">
        <v>186</v>
      </c>
      <c r="AA153" s="20">
        <v>6</v>
      </c>
    </row>
    <row r="154" spans="1:27" x14ac:dyDescent="0.2">
      <c r="A154" s="17" t="s">
        <v>918</v>
      </c>
      <c r="B154" s="17" t="s">
        <v>66</v>
      </c>
      <c r="C154" s="17" t="s">
        <v>919</v>
      </c>
      <c r="D154" s="18" t="s">
        <v>920</v>
      </c>
      <c r="E154" s="20">
        <v>4192000</v>
      </c>
      <c r="F154" s="20">
        <v>200000</v>
      </c>
      <c r="G154" s="18" t="s">
        <v>63</v>
      </c>
      <c r="H154" s="18">
        <v>20250903</v>
      </c>
      <c r="I154" s="19" t="s">
        <v>71</v>
      </c>
      <c r="K154" s="18" t="s">
        <v>62</v>
      </c>
      <c r="L154" s="18" t="s">
        <v>61</v>
      </c>
      <c r="V154" s="18" t="s">
        <v>222</v>
      </c>
      <c r="W154" s="18" t="s">
        <v>74</v>
      </c>
      <c r="X154" s="19">
        <v>44446</v>
      </c>
      <c r="Y154" s="20">
        <v>919414</v>
      </c>
      <c r="Z154" s="20">
        <v>77</v>
      </c>
      <c r="AA154" s="20">
        <v>2</v>
      </c>
    </row>
    <row r="155" spans="1:27" x14ac:dyDescent="0.2">
      <c r="A155" s="17" t="s">
        <v>927</v>
      </c>
      <c r="B155" s="17" t="s">
        <v>66</v>
      </c>
      <c r="C155" s="17" t="s">
        <v>928</v>
      </c>
      <c r="D155" s="18" t="s">
        <v>929</v>
      </c>
      <c r="E155" s="20">
        <v>2073000</v>
      </c>
      <c r="F155" s="20">
        <v>100000</v>
      </c>
      <c r="G155" s="18" t="s">
        <v>63</v>
      </c>
      <c r="H155" s="18">
        <v>20250903</v>
      </c>
      <c r="I155" s="19" t="s">
        <v>71</v>
      </c>
      <c r="K155" s="18" t="s">
        <v>62</v>
      </c>
      <c r="L155" s="18" t="s">
        <v>61</v>
      </c>
      <c r="V155" s="18" t="s">
        <v>222</v>
      </c>
      <c r="W155" s="18" t="s">
        <v>74</v>
      </c>
      <c r="X155" s="19">
        <v>214</v>
      </c>
      <c r="Y155" s="20">
        <v>4437</v>
      </c>
      <c r="Z155" s="20">
        <v>3</v>
      </c>
      <c r="AA155" s="20">
        <v>1</v>
      </c>
    </row>
    <row r="156" spans="1:27" x14ac:dyDescent="0.2">
      <c r="A156" s="17" t="s">
        <v>924</v>
      </c>
      <c r="B156" s="17" t="s">
        <v>66</v>
      </c>
      <c r="C156" s="17" t="s">
        <v>925</v>
      </c>
      <c r="D156" s="18" t="s">
        <v>926</v>
      </c>
      <c r="E156" s="20">
        <v>2019000</v>
      </c>
      <c r="F156" s="20">
        <v>100000</v>
      </c>
      <c r="G156" s="18" t="s">
        <v>63</v>
      </c>
      <c r="H156" s="18">
        <v>20250903</v>
      </c>
      <c r="I156" s="19" t="s">
        <v>71</v>
      </c>
      <c r="K156" s="18" t="s">
        <v>62</v>
      </c>
      <c r="L156" s="18" t="s">
        <v>61</v>
      </c>
      <c r="V156" s="18" t="s">
        <v>222</v>
      </c>
      <c r="W156" s="18" t="s">
        <v>74</v>
      </c>
      <c r="X156" s="19">
        <v>100</v>
      </c>
      <c r="Y156" s="20">
        <v>2019</v>
      </c>
      <c r="Z156" s="20">
        <v>1</v>
      </c>
      <c r="AA156" s="20">
        <v>1</v>
      </c>
    </row>
    <row r="157" spans="1:27" x14ac:dyDescent="0.2">
      <c r="A157" s="17" t="s">
        <v>817</v>
      </c>
      <c r="B157" s="17" t="s">
        <v>66</v>
      </c>
      <c r="C157" s="17" t="s">
        <v>818</v>
      </c>
      <c r="D157" s="18" t="s">
        <v>819</v>
      </c>
      <c r="E157" s="20">
        <v>7511000</v>
      </c>
      <c r="F157" s="20">
        <v>350000</v>
      </c>
      <c r="G157" s="18" t="s">
        <v>63</v>
      </c>
      <c r="H157" s="18">
        <v>20250819</v>
      </c>
      <c r="I157" s="19" t="s">
        <v>71</v>
      </c>
      <c r="K157" s="18" t="s">
        <v>62</v>
      </c>
      <c r="L157" s="18" t="s">
        <v>61</v>
      </c>
      <c r="V157" s="18" t="s">
        <v>222</v>
      </c>
      <c r="W157" s="18" t="s">
        <v>74</v>
      </c>
      <c r="X157" s="19">
        <v>99300</v>
      </c>
      <c r="Y157" s="20">
        <v>2052492</v>
      </c>
      <c r="Z157" s="20">
        <v>77</v>
      </c>
      <c r="AA157" s="20">
        <v>3</v>
      </c>
    </row>
    <row r="158" spans="1:27" x14ac:dyDescent="0.2">
      <c r="A158" s="17" t="s">
        <v>814</v>
      </c>
      <c r="B158" s="17" t="s">
        <v>66</v>
      </c>
      <c r="C158" s="17" t="s">
        <v>815</v>
      </c>
      <c r="D158" s="18" t="s">
        <v>816</v>
      </c>
      <c r="E158" s="20">
        <v>8442000</v>
      </c>
      <c r="F158" s="20">
        <v>75000</v>
      </c>
      <c r="G158" s="18" t="s">
        <v>63</v>
      </c>
      <c r="H158" s="18">
        <v>20250819</v>
      </c>
      <c r="I158" s="19" t="s">
        <v>71</v>
      </c>
      <c r="K158" s="18" t="s">
        <v>62</v>
      </c>
      <c r="L158" s="18" t="s">
        <v>61</v>
      </c>
      <c r="V158" s="18" t="s">
        <v>222</v>
      </c>
      <c r="W158" s="18" t="s">
        <v>74</v>
      </c>
      <c r="X158" s="19">
        <v>22282</v>
      </c>
      <c r="Y158" s="20">
        <v>2374834</v>
      </c>
      <c r="Z158" s="20">
        <v>112</v>
      </c>
      <c r="AA158" s="20">
        <v>3</v>
      </c>
    </row>
    <row r="159" spans="1:27" x14ac:dyDescent="0.2">
      <c r="A159" s="17" t="s">
        <v>588</v>
      </c>
      <c r="B159" s="17" t="s">
        <v>66</v>
      </c>
      <c r="C159" s="17" t="s">
        <v>589</v>
      </c>
      <c r="D159" s="18" t="s">
        <v>590</v>
      </c>
      <c r="E159" s="20">
        <v>5020000</v>
      </c>
      <c r="F159" s="20">
        <v>250000</v>
      </c>
      <c r="G159" s="18" t="s">
        <v>63</v>
      </c>
      <c r="H159" s="18">
        <v>20250501</v>
      </c>
      <c r="I159" s="19" t="s">
        <v>71</v>
      </c>
      <c r="K159" s="18" t="s">
        <v>62</v>
      </c>
      <c r="L159" s="18" t="s">
        <v>61</v>
      </c>
      <c r="V159" s="18" t="s">
        <v>222</v>
      </c>
      <c r="W159" s="18" t="s">
        <v>74</v>
      </c>
      <c r="X159" s="19">
        <v>635</v>
      </c>
      <c r="Y159" s="20">
        <v>12727</v>
      </c>
      <c r="Z159" s="20">
        <v>6</v>
      </c>
      <c r="AA159" s="20">
        <v>3</v>
      </c>
    </row>
    <row r="160" spans="1:27" x14ac:dyDescent="0.2">
      <c r="A160" s="17" t="s">
        <v>591</v>
      </c>
      <c r="B160" s="17" t="s">
        <v>66</v>
      </c>
      <c r="C160" s="17" t="s">
        <v>592</v>
      </c>
      <c r="D160" s="18" t="s">
        <v>593</v>
      </c>
      <c r="E160" s="20">
        <v>5075000</v>
      </c>
      <c r="F160" s="20">
        <v>250000</v>
      </c>
      <c r="G160" s="18" t="s">
        <v>63</v>
      </c>
      <c r="H160" s="18">
        <v>20250501</v>
      </c>
      <c r="I160" s="19" t="s">
        <v>71</v>
      </c>
      <c r="K160" s="18" t="s">
        <v>62</v>
      </c>
      <c r="L160" s="18" t="s">
        <v>61</v>
      </c>
      <c r="V160" s="18" t="s">
        <v>222</v>
      </c>
      <c r="W160" s="18" t="s">
        <v>74</v>
      </c>
      <c r="X160" s="19">
        <v>21880</v>
      </c>
      <c r="Y160" s="20">
        <v>444005</v>
      </c>
      <c r="Z160" s="20">
        <v>10</v>
      </c>
      <c r="AA160" s="20">
        <v>3</v>
      </c>
    </row>
    <row r="161" spans="1:27" x14ac:dyDescent="0.2">
      <c r="A161" s="17" t="s">
        <v>921</v>
      </c>
      <c r="B161" s="17" t="s">
        <v>66</v>
      </c>
      <c r="C161" s="17" t="s">
        <v>922</v>
      </c>
      <c r="D161" s="18" t="s">
        <v>923</v>
      </c>
      <c r="E161" s="20">
        <v>4060000</v>
      </c>
      <c r="F161" s="20">
        <v>200000</v>
      </c>
      <c r="G161" s="18" t="s">
        <v>63</v>
      </c>
      <c r="H161" s="18">
        <v>20250903</v>
      </c>
      <c r="I161" s="19" t="s">
        <v>71</v>
      </c>
      <c r="K161" s="18" t="s">
        <v>62</v>
      </c>
      <c r="L161" s="18" t="s">
        <v>61</v>
      </c>
      <c r="V161" s="18" t="s">
        <v>222</v>
      </c>
      <c r="W161" s="18" t="s">
        <v>74</v>
      </c>
      <c r="X161" s="19">
        <v>61600</v>
      </c>
      <c r="Y161" s="20">
        <v>1252913</v>
      </c>
      <c r="Z161" s="20">
        <v>23</v>
      </c>
      <c r="AA161" s="20">
        <v>2</v>
      </c>
    </row>
    <row r="162" spans="1:27" x14ac:dyDescent="0.2">
      <c r="A162" s="17" t="s">
        <v>1166</v>
      </c>
      <c r="B162" s="17" t="s">
        <v>66</v>
      </c>
      <c r="C162" s="17" t="s">
        <v>1167</v>
      </c>
      <c r="D162" s="18" t="s">
        <v>1168</v>
      </c>
      <c r="E162" s="20">
        <v>100100000</v>
      </c>
      <c r="F162" s="20">
        <v>10000000</v>
      </c>
      <c r="G162" s="18" t="s">
        <v>63</v>
      </c>
      <c r="H162" s="18">
        <v>20251029</v>
      </c>
      <c r="I162" s="19" t="s">
        <v>100</v>
      </c>
      <c r="K162" s="18" t="s">
        <v>142</v>
      </c>
      <c r="L162" s="18" t="s">
        <v>88</v>
      </c>
      <c r="X162" s="19">
        <v>698700</v>
      </c>
      <c r="Y162" s="20">
        <v>6986577</v>
      </c>
      <c r="Z162" s="20">
        <v>79</v>
      </c>
      <c r="AA162" s="20">
        <v>1</v>
      </c>
    </row>
    <row r="163" spans="1:27" x14ac:dyDescent="0.2">
      <c r="A163" s="17" t="s">
        <v>594</v>
      </c>
      <c r="B163" s="17" t="s">
        <v>66</v>
      </c>
      <c r="C163" s="17" t="s">
        <v>595</v>
      </c>
      <c r="D163" s="18" t="s">
        <v>596</v>
      </c>
      <c r="E163" s="20">
        <v>1612500</v>
      </c>
      <c r="F163" s="20">
        <v>150000</v>
      </c>
      <c r="G163" s="18" t="s">
        <v>63</v>
      </c>
      <c r="H163" s="18">
        <v>20250521</v>
      </c>
      <c r="I163" s="19" t="s">
        <v>71</v>
      </c>
      <c r="K163" s="18" t="s">
        <v>62</v>
      </c>
      <c r="L163" s="18" t="s">
        <v>61</v>
      </c>
      <c r="V163" s="18" t="s">
        <v>225</v>
      </c>
      <c r="W163" s="18" t="s">
        <v>74</v>
      </c>
      <c r="X163" s="19">
        <v>64513</v>
      </c>
      <c r="Y163" s="20">
        <v>671627</v>
      </c>
      <c r="Z163" s="20">
        <v>69</v>
      </c>
      <c r="AA163" s="20">
        <v>6</v>
      </c>
    </row>
    <row r="164" spans="1:27" x14ac:dyDescent="0.2">
      <c r="A164" s="17" t="s">
        <v>597</v>
      </c>
      <c r="B164" s="17" t="s">
        <v>66</v>
      </c>
      <c r="C164" s="17" t="s">
        <v>598</v>
      </c>
      <c r="D164" s="18" t="s">
        <v>599</v>
      </c>
      <c r="E164" s="20">
        <v>1250000</v>
      </c>
      <c r="F164" s="20">
        <v>125000</v>
      </c>
      <c r="G164" s="18" t="s">
        <v>63</v>
      </c>
      <c r="H164" s="18">
        <v>20250521</v>
      </c>
      <c r="I164" s="19" t="s">
        <v>71</v>
      </c>
      <c r="K164" s="18" t="s">
        <v>62</v>
      </c>
      <c r="L164" s="18" t="s">
        <v>61</v>
      </c>
      <c r="V164" s="18" t="s">
        <v>225</v>
      </c>
      <c r="W164" s="18" t="s">
        <v>74</v>
      </c>
      <c r="X164" s="19">
        <v>37</v>
      </c>
      <c r="Y164" s="20">
        <v>374</v>
      </c>
      <c r="Z164" s="20">
        <v>4</v>
      </c>
      <c r="AA164" s="20">
        <v>3</v>
      </c>
    </row>
    <row r="165" spans="1:27" x14ac:dyDescent="0.2">
      <c r="A165" s="17" t="s">
        <v>600</v>
      </c>
      <c r="B165" s="17" t="s">
        <v>66</v>
      </c>
      <c r="C165" s="17" t="s">
        <v>601</v>
      </c>
      <c r="D165" s="18" t="s">
        <v>602</v>
      </c>
      <c r="E165" s="20">
        <v>2136800</v>
      </c>
      <c r="F165" s="20">
        <v>80000</v>
      </c>
      <c r="G165" s="18" t="s">
        <v>63</v>
      </c>
      <c r="H165" s="18">
        <v>20250521</v>
      </c>
      <c r="I165" s="19" t="s">
        <v>71</v>
      </c>
      <c r="K165" s="18" t="s">
        <v>62</v>
      </c>
      <c r="L165" s="18" t="s">
        <v>61</v>
      </c>
      <c r="V165" s="18" t="s">
        <v>225</v>
      </c>
      <c r="W165" s="18" t="s">
        <v>74</v>
      </c>
      <c r="X165" s="19">
        <v>43007</v>
      </c>
      <c r="Y165" s="20">
        <v>1115827</v>
      </c>
      <c r="Z165" s="20">
        <v>48</v>
      </c>
      <c r="AA165" s="20">
        <v>6</v>
      </c>
    </row>
    <row r="166" spans="1:27" x14ac:dyDescent="0.2">
      <c r="A166" s="17" t="s">
        <v>603</v>
      </c>
      <c r="B166" s="17" t="s">
        <v>66</v>
      </c>
      <c r="C166" s="17" t="s">
        <v>604</v>
      </c>
      <c r="D166" s="18" t="s">
        <v>605</v>
      </c>
      <c r="E166" s="20">
        <v>9369000</v>
      </c>
      <c r="F166" s="20">
        <v>900000</v>
      </c>
      <c r="G166" s="18" t="s">
        <v>63</v>
      </c>
      <c r="H166" s="18">
        <v>20250521</v>
      </c>
      <c r="I166" s="19" t="s">
        <v>71</v>
      </c>
      <c r="K166" s="18" t="s">
        <v>62</v>
      </c>
      <c r="L166" s="18" t="s">
        <v>61</v>
      </c>
      <c r="V166" s="18" t="s">
        <v>225</v>
      </c>
      <c r="W166" s="18" t="s">
        <v>74</v>
      </c>
      <c r="X166" s="19">
        <v>693285</v>
      </c>
      <c r="Y166" s="20">
        <v>7151333</v>
      </c>
      <c r="Z166" s="20">
        <v>1387</v>
      </c>
      <c r="AA166" s="20">
        <v>6</v>
      </c>
    </row>
    <row r="167" spans="1:27" x14ac:dyDescent="0.2">
      <c r="A167" s="17" t="s">
        <v>606</v>
      </c>
      <c r="B167" s="17" t="s">
        <v>66</v>
      </c>
      <c r="C167" s="17" t="s">
        <v>607</v>
      </c>
      <c r="D167" s="18" t="s">
        <v>608</v>
      </c>
      <c r="E167" s="20">
        <v>12350123.5</v>
      </c>
      <c r="F167" s="20">
        <v>500005</v>
      </c>
      <c r="G167" s="18" t="s">
        <v>63</v>
      </c>
      <c r="H167" s="18">
        <v>20250529</v>
      </c>
      <c r="I167" s="19" t="s">
        <v>71</v>
      </c>
      <c r="K167" s="18" t="s">
        <v>62</v>
      </c>
      <c r="L167" s="18" t="s">
        <v>61</v>
      </c>
      <c r="V167" s="18" t="s">
        <v>233</v>
      </c>
      <c r="W167" s="18" t="s">
        <v>74</v>
      </c>
      <c r="X167" s="19">
        <v>45015</v>
      </c>
      <c r="Y167" s="20">
        <v>977423.5</v>
      </c>
      <c r="Z167" s="20">
        <v>145</v>
      </c>
      <c r="AA167" s="20">
        <v>6</v>
      </c>
    </row>
    <row r="168" spans="1:27" x14ac:dyDescent="0.2">
      <c r="A168" s="17" t="s">
        <v>609</v>
      </c>
      <c r="B168" s="17" t="s">
        <v>66</v>
      </c>
      <c r="C168" s="17" t="s">
        <v>610</v>
      </c>
      <c r="D168" s="18" t="s">
        <v>611</v>
      </c>
      <c r="E168" s="20">
        <v>17475174.75</v>
      </c>
      <c r="F168" s="20">
        <v>500005</v>
      </c>
      <c r="G168" s="18" t="s">
        <v>63</v>
      </c>
      <c r="H168" s="18">
        <v>20250529</v>
      </c>
      <c r="I168" s="19" t="s">
        <v>71</v>
      </c>
      <c r="K168" s="18" t="s">
        <v>62</v>
      </c>
      <c r="L168" s="18" t="s">
        <v>61</v>
      </c>
      <c r="V168" s="18" t="s">
        <v>233</v>
      </c>
      <c r="W168" s="18" t="s">
        <v>74</v>
      </c>
      <c r="X168" s="19">
        <v>150251</v>
      </c>
      <c r="Y168" s="20">
        <v>4216504</v>
      </c>
      <c r="Z168" s="20">
        <v>357</v>
      </c>
      <c r="AA168" s="20">
        <v>6</v>
      </c>
    </row>
    <row r="169" spans="1:27" x14ac:dyDescent="0.2">
      <c r="A169" s="17" t="s">
        <v>612</v>
      </c>
      <c r="B169" s="17" t="s">
        <v>66</v>
      </c>
      <c r="C169" s="17" t="s">
        <v>613</v>
      </c>
      <c r="D169" s="18" t="s">
        <v>614</v>
      </c>
      <c r="E169" s="20">
        <v>27745277.449999999</v>
      </c>
      <c r="F169" s="20">
        <v>500005</v>
      </c>
      <c r="G169" s="18" t="s">
        <v>63</v>
      </c>
      <c r="H169" s="18">
        <v>20250529</v>
      </c>
      <c r="I169" s="19" t="s">
        <v>71</v>
      </c>
      <c r="K169" s="18" t="s">
        <v>62</v>
      </c>
      <c r="L169" s="18" t="s">
        <v>61</v>
      </c>
      <c r="V169" s="18" t="s">
        <v>233</v>
      </c>
      <c r="W169" s="18" t="s">
        <v>74</v>
      </c>
      <c r="X169" s="19">
        <v>474469</v>
      </c>
      <c r="Y169" s="20">
        <v>26566388</v>
      </c>
      <c r="Z169" s="20">
        <v>3953</v>
      </c>
      <c r="AA169" s="20">
        <v>6</v>
      </c>
    </row>
    <row r="170" spans="1:27" x14ac:dyDescent="0.2">
      <c r="A170" s="17" t="s">
        <v>615</v>
      </c>
      <c r="B170" s="17" t="s">
        <v>66</v>
      </c>
      <c r="C170" s="17" t="s">
        <v>616</v>
      </c>
      <c r="D170" s="18" t="s">
        <v>617</v>
      </c>
      <c r="E170" s="20">
        <v>11657929.35</v>
      </c>
      <c r="F170" s="20">
        <v>325005</v>
      </c>
      <c r="G170" s="18" t="s">
        <v>63</v>
      </c>
      <c r="H170" s="18">
        <v>20250523</v>
      </c>
      <c r="I170" s="19" t="s">
        <v>71</v>
      </c>
      <c r="K170" s="18" t="s">
        <v>62</v>
      </c>
      <c r="L170" s="18" t="s">
        <v>61</v>
      </c>
      <c r="V170" s="18" t="s">
        <v>233</v>
      </c>
      <c r="W170" s="18" t="s">
        <v>74</v>
      </c>
      <c r="X170" s="19">
        <v>1561643</v>
      </c>
      <c r="Y170" s="20">
        <v>42978265</v>
      </c>
      <c r="Z170" s="20">
        <v>4336</v>
      </c>
      <c r="AA170" s="20">
        <v>6</v>
      </c>
    </row>
    <row r="171" spans="1:27" x14ac:dyDescent="0.2">
      <c r="A171" s="17" t="s">
        <v>618</v>
      </c>
      <c r="B171" s="17" t="s">
        <v>66</v>
      </c>
      <c r="C171" s="17" t="s">
        <v>619</v>
      </c>
      <c r="D171" s="18" t="s">
        <v>620</v>
      </c>
      <c r="E171" s="20">
        <v>13536409.25</v>
      </c>
      <c r="F171" s="20">
        <v>425005</v>
      </c>
      <c r="G171" s="18" t="s">
        <v>63</v>
      </c>
      <c r="H171" s="18">
        <v>20250523</v>
      </c>
      <c r="I171" s="19" t="s">
        <v>71</v>
      </c>
      <c r="K171" s="18" t="s">
        <v>62</v>
      </c>
      <c r="L171" s="18" t="s">
        <v>61</v>
      </c>
      <c r="V171" s="18" t="s">
        <v>233</v>
      </c>
      <c r="W171" s="18" t="s">
        <v>74</v>
      </c>
      <c r="X171" s="19">
        <v>409928</v>
      </c>
      <c r="Y171" s="20">
        <v>11074171</v>
      </c>
      <c r="Z171" s="20">
        <v>1332</v>
      </c>
      <c r="AA171" s="20">
        <v>6</v>
      </c>
    </row>
    <row r="172" spans="1:27" x14ac:dyDescent="0.2">
      <c r="A172" s="17" t="s">
        <v>621</v>
      </c>
      <c r="B172" s="17" t="s">
        <v>66</v>
      </c>
      <c r="C172" s="17" t="s">
        <v>622</v>
      </c>
      <c r="D172" s="18" t="s">
        <v>623</v>
      </c>
      <c r="E172" s="20">
        <v>30245302.449999999</v>
      </c>
      <c r="F172" s="20">
        <v>500005</v>
      </c>
      <c r="G172" s="18" t="s">
        <v>63</v>
      </c>
      <c r="H172" s="18">
        <v>20250523</v>
      </c>
      <c r="I172" s="19" t="s">
        <v>71</v>
      </c>
      <c r="K172" s="18" t="s">
        <v>62</v>
      </c>
      <c r="L172" s="18" t="s">
        <v>61</v>
      </c>
      <c r="V172" s="18" t="s">
        <v>233</v>
      </c>
      <c r="W172" s="18" t="s">
        <v>74</v>
      </c>
      <c r="X172" s="19">
        <v>156809</v>
      </c>
      <c r="Y172" s="20">
        <v>5734729</v>
      </c>
      <c r="Z172" s="20">
        <v>1165</v>
      </c>
      <c r="AA172" s="20">
        <v>6</v>
      </c>
    </row>
    <row r="173" spans="1:27" x14ac:dyDescent="0.2">
      <c r="A173" s="17" t="s">
        <v>624</v>
      </c>
      <c r="B173" s="17" t="s">
        <v>66</v>
      </c>
      <c r="C173" s="17" t="s">
        <v>625</v>
      </c>
      <c r="D173" s="18" t="s">
        <v>626</v>
      </c>
      <c r="E173" s="20">
        <v>4147582.95</v>
      </c>
      <c r="F173" s="20">
        <v>250005</v>
      </c>
      <c r="G173" s="18" t="s">
        <v>63</v>
      </c>
      <c r="H173" s="18">
        <v>20250529</v>
      </c>
      <c r="I173" s="19" t="s">
        <v>71</v>
      </c>
      <c r="K173" s="18" t="s">
        <v>62</v>
      </c>
      <c r="L173" s="18" t="s">
        <v>61</v>
      </c>
      <c r="V173" s="18" t="s">
        <v>233</v>
      </c>
      <c r="W173" s="18" t="s">
        <v>74</v>
      </c>
      <c r="X173" s="19">
        <v>27620</v>
      </c>
      <c r="Y173" s="20">
        <v>515403</v>
      </c>
      <c r="Z173" s="20">
        <v>62</v>
      </c>
      <c r="AA173" s="20">
        <v>6</v>
      </c>
    </row>
    <row r="174" spans="1:27" x14ac:dyDescent="0.2">
      <c r="A174" s="17" t="s">
        <v>627</v>
      </c>
      <c r="B174" s="17" t="s">
        <v>66</v>
      </c>
      <c r="C174" s="17" t="s">
        <v>628</v>
      </c>
      <c r="D174" s="18" t="s">
        <v>629</v>
      </c>
      <c r="E174" s="20">
        <v>1042520.85</v>
      </c>
      <c r="F174" s="20">
        <v>250005</v>
      </c>
      <c r="G174" s="18" t="s">
        <v>63</v>
      </c>
      <c r="H174" s="18">
        <v>20250529</v>
      </c>
      <c r="I174" s="19" t="s">
        <v>71</v>
      </c>
      <c r="K174" s="18" t="s">
        <v>62</v>
      </c>
      <c r="L174" s="18" t="s">
        <v>61</v>
      </c>
      <c r="V174" s="18" t="s">
        <v>233</v>
      </c>
      <c r="W174" s="18" t="s">
        <v>74</v>
      </c>
      <c r="X174" s="19">
        <v>1067872</v>
      </c>
      <c r="Y174" s="20">
        <v>6034003.5</v>
      </c>
      <c r="Z174" s="20">
        <v>2870</v>
      </c>
      <c r="AA174" s="20">
        <v>6</v>
      </c>
    </row>
    <row r="175" spans="1:27" x14ac:dyDescent="0.2">
      <c r="A175" s="17" t="s">
        <v>630</v>
      </c>
      <c r="B175" s="17" t="s">
        <v>66</v>
      </c>
      <c r="C175" s="17" t="s">
        <v>631</v>
      </c>
      <c r="D175" s="18" t="s">
        <v>632</v>
      </c>
      <c r="E175" s="20">
        <v>4904557.7</v>
      </c>
      <c r="F175" s="20">
        <v>425005</v>
      </c>
      <c r="G175" s="18" t="s">
        <v>63</v>
      </c>
      <c r="H175" s="18">
        <v>20250523</v>
      </c>
      <c r="I175" s="19" t="s">
        <v>71</v>
      </c>
      <c r="K175" s="18" t="s">
        <v>62</v>
      </c>
      <c r="L175" s="18" t="s">
        <v>61</v>
      </c>
      <c r="V175" s="18" t="s">
        <v>233</v>
      </c>
      <c r="W175" s="18" t="s">
        <v>74</v>
      </c>
      <c r="X175" s="19">
        <v>1868261</v>
      </c>
      <c r="Y175" s="20">
        <v>25698346.5</v>
      </c>
      <c r="Z175" s="20">
        <v>4625</v>
      </c>
      <c r="AA175" s="20">
        <v>6</v>
      </c>
    </row>
    <row r="176" spans="1:27" x14ac:dyDescent="0.2">
      <c r="A176" s="17" t="s">
        <v>633</v>
      </c>
      <c r="B176" s="17" t="s">
        <v>66</v>
      </c>
      <c r="C176" s="17" t="s">
        <v>634</v>
      </c>
      <c r="D176" s="18" t="s">
        <v>635</v>
      </c>
      <c r="E176" s="20">
        <v>2981316.25</v>
      </c>
      <c r="F176" s="20">
        <v>225005</v>
      </c>
      <c r="G176" s="18" t="s">
        <v>63</v>
      </c>
      <c r="H176" s="18">
        <v>20250523</v>
      </c>
      <c r="I176" s="19" t="s">
        <v>71</v>
      </c>
      <c r="K176" s="18" t="s">
        <v>62</v>
      </c>
      <c r="L176" s="18" t="s">
        <v>61</v>
      </c>
      <c r="V176" s="18" t="s">
        <v>233</v>
      </c>
      <c r="W176" s="18" t="s">
        <v>74</v>
      </c>
      <c r="X176" s="19">
        <v>443703</v>
      </c>
      <c r="Y176" s="20">
        <v>7274998</v>
      </c>
      <c r="Z176" s="20">
        <v>1106</v>
      </c>
      <c r="AA176" s="20">
        <v>6</v>
      </c>
    </row>
    <row r="177" spans="1:27" x14ac:dyDescent="0.2">
      <c r="A177" s="17" t="s">
        <v>636</v>
      </c>
      <c r="B177" s="17" t="s">
        <v>66</v>
      </c>
      <c r="C177" s="17" t="s">
        <v>637</v>
      </c>
      <c r="D177" s="18" t="s">
        <v>638</v>
      </c>
      <c r="E177" s="20">
        <v>1375027.5</v>
      </c>
      <c r="F177" s="20">
        <v>250005</v>
      </c>
      <c r="G177" s="18" t="s">
        <v>63</v>
      </c>
      <c r="H177" s="18">
        <v>20250523</v>
      </c>
      <c r="I177" s="19" t="s">
        <v>71</v>
      </c>
      <c r="K177" s="18" t="s">
        <v>62</v>
      </c>
      <c r="L177" s="18" t="s">
        <v>61</v>
      </c>
      <c r="V177" s="18" t="s">
        <v>233</v>
      </c>
      <c r="W177" s="18" t="s">
        <v>74</v>
      </c>
      <c r="X177" s="19">
        <v>324593</v>
      </c>
      <c r="Y177" s="20">
        <v>2879550</v>
      </c>
      <c r="Z177" s="20">
        <v>1258</v>
      </c>
      <c r="AA177" s="20">
        <v>6</v>
      </c>
    </row>
    <row r="178" spans="1:27" x14ac:dyDescent="0.2">
      <c r="A178" s="17" t="s">
        <v>936</v>
      </c>
      <c r="B178" s="17" t="s">
        <v>66</v>
      </c>
      <c r="C178" s="17" t="s">
        <v>937</v>
      </c>
      <c r="D178" s="18" t="s">
        <v>938</v>
      </c>
      <c r="E178" s="20">
        <v>48831300</v>
      </c>
      <c r="F178" s="20">
        <v>4830000</v>
      </c>
      <c r="G178" s="18" t="s">
        <v>63</v>
      </c>
      <c r="H178" s="18">
        <v>20250916</v>
      </c>
      <c r="I178" s="19" t="s">
        <v>71</v>
      </c>
      <c r="K178" s="18" t="s">
        <v>76</v>
      </c>
      <c r="L178" s="18" t="s">
        <v>61</v>
      </c>
      <c r="V178" s="18" t="s">
        <v>226</v>
      </c>
      <c r="W178" s="18" t="s">
        <v>74</v>
      </c>
      <c r="X178" s="19">
        <v>6500</v>
      </c>
      <c r="Y178" s="20">
        <v>65726</v>
      </c>
      <c r="Z178" s="20">
        <v>5</v>
      </c>
      <c r="AA178" s="20">
        <v>1</v>
      </c>
    </row>
    <row r="179" spans="1:27" x14ac:dyDescent="0.2">
      <c r="A179" s="17" t="s">
        <v>960</v>
      </c>
      <c r="B179" s="17" t="s">
        <v>66</v>
      </c>
      <c r="C179" s="17" t="s">
        <v>961</v>
      </c>
      <c r="D179" s="18" t="s">
        <v>962</v>
      </c>
      <c r="E179" s="20">
        <v>2030000</v>
      </c>
      <c r="F179" s="20">
        <v>200000</v>
      </c>
      <c r="G179" s="18" t="s">
        <v>63</v>
      </c>
      <c r="H179" s="18">
        <v>20250916</v>
      </c>
      <c r="I179" s="19" t="s">
        <v>71</v>
      </c>
      <c r="K179" s="18" t="s">
        <v>76</v>
      </c>
      <c r="L179" s="18" t="s">
        <v>61</v>
      </c>
      <c r="V179" s="18" t="s">
        <v>226</v>
      </c>
      <c r="W179" s="18" t="s">
        <v>74</v>
      </c>
      <c r="X179" s="19">
        <v>12722</v>
      </c>
      <c r="Y179" s="20">
        <v>130958</v>
      </c>
      <c r="Z179" s="20">
        <v>32</v>
      </c>
      <c r="AA179" s="20">
        <v>2</v>
      </c>
    </row>
    <row r="180" spans="1:27" x14ac:dyDescent="0.2">
      <c r="A180" s="17" t="s">
        <v>966</v>
      </c>
      <c r="B180" s="17" t="s">
        <v>66</v>
      </c>
      <c r="C180" s="17" t="s">
        <v>967</v>
      </c>
      <c r="D180" s="18" t="s">
        <v>968</v>
      </c>
      <c r="E180" s="20">
        <v>1991000</v>
      </c>
      <c r="F180" s="20">
        <v>200000</v>
      </c>
      <c r="G180" s="18" t="s">
        <v>63</v>
      </c>
      <c r="H180" s="18">
        <v>20250916</v>
      </c>
      <c r="I180" s="19" t="s">
        <v>71</v>
      </c>
      <c r="K180" s="18" t="s">
        <v>76</v>
      </c>
      <c r="L180" s="18" t="s">
        <v>61</v>
      </c>
      <c r="V180" s="18" t="s">
        <v>226</v>
      </c>
      <c r="W180" s="18" t="s">
        <v>74</v>
      </c>
      <c r="X180" s="19">
        <v>200</v>
      </c>
      <c r="Y180" s="20">
        <v>1982</v>
      </c>
      <c r="Z180" s="20">
        <v>1</v>
      </c>
      <c r="AA180" s="20">
        <v>1</v>
      </c>
    </row>
    <row r="181" spans="1:27" x14ac:dyDescent="0.2">
      <c r="A181" s="17" t="s">
        <v>948</v>
      </c>
      <c r="B181" s="17" t="s">
        <v>66</v>
      </c>
      <c r="C181" s="17" t="s">
        <v>949</v>
      </c>
      <c r="D181" s="18" t="s">
        <v>950</v>
      </c>
      <c r="E181" s="20">
        <v>2037000</v>
      </c>
      <c r="F181" s="20">
        <v>200000</v>
      </c>
      <c r="G181" s="18" t="s">
        <v>63</v>
      </c>
      <c r="H181" s="18">
        <v>20250916</v>
      </c>
      <c r="I181" s="19" t="s">
        <v>71</v>
      </c>
      <c r="K181" s="18" t="s">
        <v>76</v>
      </c>
      <c r="L181" s="18" t="s">
        <v>61</v>
      </c>
      <c r="V181" s="18" t="s">
        <v>226</v>
      </c>
      <c r="W181" s="18" t="s">
        <v>74</v>
      </c>
      <c r="X181" s="19">
        <v>1015</v>
      </c>
      <c r="Y181" s="20">
        <v>10301.5</v>
      </c>
      <c r="Z181" s="20">
        <v>15</v>
      </c>
      <c r="AA181" s="20">
        <v>2</v>
      </c>
    </row>
    <row r="182" spans="1:27" x14ac:dyDescent="0.2">
      <c r="A182" s="17" t="s">
        <v>972</v>
      </c>
      <c r="B182" s="17" t="s">
        <v>66</v>
      </c>
      <c r="C182" s="17" t="s">
        <v>973</v>
      </c>
      <c r="D182" s="18" t="s">
        <v>974</v>
      </c>
      <c r="E182" s="20">
        <v>2000000</v>
      </c>
      <c r="F182" s="20">
        <v>200000</v>
      </c>
      <c r="G182" s="18" t="s">
        <v>63</v>
      </c>
      <c r="H182" s="18">
        <v>20250916</v>
      </c>
      <c r="I182" s="19" t="s">
        <v>71</v>
      </c>
      <c r="K182" s="18" t="s">
        <v>76</v>
      </c>
      <c r="L182" s="18" t="s">
        <v>61</v>
      </c>
      <c r="V182" s="18" t="s">
        <v>226</v>
      </c>
      <c r="W182" s="18" t="s">
        <v>74</v>
      </c>
    </row>
    <row r="183" spans="1:27" x14ac:dyDescent="0.2">
      <c r="A183" s="17" t="s">
        <v>945</v>
      </c>
      <c r="B183" s="17" t="s">
        <v>66</v>
      </c>
      <c r="C183" s="17" t="s">
        <v>946</v>
      </c>
      <c r="D183" s="18" t="s">
        <v>947</v>
      </c>
      <c r="E183" s="20">
        <v>1013000</v>
      </c>
      <c r="F183" s="20">
        <v>100000</v>
      </c>
      <c r="G183" s="18" t="s">
        <v>63</v>
      </c>
      <c r="H183" s="18">
        <v>20250916</v>
      </c>
      <c r="I183" s="19" t="s">
        <v>71</v>
      </c>
      <c r="K183" s="18" t="s">
        <v>76</v>
      </c>
      <c r="L183" s="18" t="s">
        <v>61</v>
      </c>
      <c r="V183" s="18" t="s">
        <v>226</v>
      </c>
      <c r="W183" s="18" t="s">
        <v>74</v>
      </c>
      <c r="X183" s="19">
        <v>21356</v>
      </c>
      <c r="Y183" s="20">
        <v>212762</v>
      </c>
      <c r="Z183" s="20">
        <v>49</v>
      </c>
      <c r="AA183" s="20">
        <v>2</v>
      </c>
    </row>
    <row r="184" spans="1:27" x14ac:dyDescent="0.2">
      <c r="A184" s="17" t="s">
        <v>963</v>
      </c>
      <c r="B184" s="17" t="s">
        <v>66</v>
      </c>
      <c r="C184" s="17" t="s">
        <v>964</v>
      </c>
      <c r="D184" s="18" t="s">
        <v>965</v>
      </c>
      <c r="E184" s="20">
        <v>22771100</v>
      </c>
      <c r="F184" s="20">
        <v>2190000</v>
      </c>
      <c r="G184" s="18" t="s">
        <v>63</v>
      </c>
      <c r="H184" s="18">
        <v>20250916</v>
      </c>
      <c r="I184" s="19" t="s">
        <v>71</v>
      </c>
      <c r="K184" s="18" t="s">
        <v>76</v>
      </c>
      <c r="L184" s="18" t="s">
        <v>61</v>
      </c>
      <c r="V184" s="18" t="s">
        <v>226</v>
      </c>
      <c r="W184" s="18" t="s">
        <v>74</v>
      </c>
      <c r="X184" s="19">
        <v>227241</v>
      </c>
      <c r="Y184" s="20">
        <v>2364115</v>
      </c>
      <c r="Z184" s="20">
        <v>152</v>
      </c>
      <c r="AA184" s="20">
        <v>2</v>
      </c>
    </row>
    <row r="185" spans="1:27" x14ac:dyDescent="0.2">
      <c r="A185" s="17" t="s">
        <v>951</v>
      </c>
      <c r="B185" s="17" t="s">
        <v>66</v>
      </c>
      <c r="C185" s="17" t="s">
        <v>952</v>
      </c>
      <c r="D185" s="18" t="s">
        <v>953</v>
      </c>
      <c r="E185" s="20">
        <v>2090000</v>
      </c>
      <c r="F185" s="20">
        <v>200000</v>
      </c>
      <c r="G185" s="18" t="s">
        <v>63</v>
      </c>
      <c r="H185" s="18">
        <v>20250916</v>
      </c>
      <c r="I185" s="19" t="s">
        <v>71</v>
      </c>
      <c r="K185" s="18" t="s">
        <v>76</v>
      </c>
      <c r="L185" s="18" t="s">
        <v>61</v>
      </c>
      <c r="V185" s="18" t="s">
        <v>226</v>
      </c>
      <c r="W185" s="18" t="s">
        <v>74</v>
      </c>
      <c r="X185" s="19">
        <v>1140</v>
      </c>
      <c r="Y185" s="20">
        <v>11890</v>
      </c>
      <c r="Z185" s="20">
        <v>5</v>
      </c>
      <c r="AA185" s="20">
        <v>2</v>
      </c>
    </row>
    <row r="186" spans="1:27" x14ac:dyDescent="0.2">
      <c r="A186" s="17" t="s">
        <v>696</v>
      </c>
      <c r="B186" s="17" t="s">
        <v>66</v>
      </c>
      <c r="C186" s="17" t="s">
        <v>697</v>
      </c>
      <c r="D186" s="18" t="s">
        <v>698</v>
      </c>
      <c r="E186" s="20">
        <v>3538500</v>
      </c>
      <c r="F186" s="20">
        <v>350000</v>
      </c>
      <c r="G186" s="18" t="s">
        <v>63</v>
      </c>
      <c r="H186" s="18">
        <v>20250617</v>
      </c>
      <c r="I186" s="19" t="s">
        <v>71</v>
      </c>
      <c r="K186" s="18" t="s">
        <v>76</v>
      </c>
      <c r="L186" s="18" t="s">
        <v>61</v>
      </c>
      <c r="V186" s="18" t="s">
        <v>226</v>
      </c>
      <c r="W186" s="18" t="s">
        <v>74</v>
      </c>
      <c r="X186" s="19">
        <v>9284</v>
      </c>
      <c r="Y186" s="20">
        <v>93391</v>
      </c>
      <c r="Z186" s="20">
        <v>19</v>
      </c>
      <c r="AA186" s="20">
        <v>4</v>
      </c>
    </row>
    <row r="187" spans="1:27" x14ac:dyDescent="0.2">
      <c r="A187" s="17" t="s">
        <v>693</v>
      </c>
      <c r="B187" s="17" t="s">
        <v>66</v>
      </c>
      <c r="C187" s="17" t="s">
        <v>694</v>
      </c>
      <c r="D187" s="18" t="s">
        <v>695</v>
      </c>
      <c r="E187" s="20">
        <v>2737800</v>
      </c>
      <c r="F187" s="20">
        <v>270000</v>
      </c>
      <c r="G187" s="18" t="s">
        <v>63</v>
      </c>
      <c r="H187" s="18">
        <v>20250617</v>
      </c>
      <c r="I187" s="19" t="s">
        <v>71</v>
      </c>
      <c r="K187" s="18" t="s">
        <v>76</v>
      </c>
      <c r="L187" s="18" t="s">
        <v>61</v>
      </c>
      <c r="V187" s="18" t="s">
        <v>226</v>
      </c>
      <c r="W187" s="18" t="s">
        <v>74</v>
      </c>
      <c r="X187" s="19">
        <v>11033</v>
      </c>
      <c r="Y187" s="20">
        <v>111653</v>
      </c>
      <c r="Z187" s="20">
        <v>14</v>
      </c>
      <c r="AA187" s="20">
        <v>3</v>
      </c>
    </row>
    <row r="188" spans="1:27" x14ac:dyDescent="0.2">
      <c r="A188" s="17" t="s">
        <v>687</v>
      </c>
      <c r="B188" s="17" t="s">
        <v>66</v>
      </c>
      <c r="C188" s="17" t="s">
        <v>688</v>
      </c>
      <c r="D188" s="18" t="s">
        <v>689</v>
      </c>
      <c r="E188" s="20">
        <v>2646800</v>
      </c>
      <c r="F188" s="20">
        <v>260000</v>
      </c>
      <c r="G188" s="18" t="s">
        <v>63</v>
      </c>
      <c r="H188" s="18">
        <v>20250617</v>
      </c>
      <c r="I188" s="19" t="s">
        <v>71</v>
      </c>
      <c r="K188" s="18" t="s">
        <v>76</v>
      </c>
      <c r="L188" s="18" t="s">
        <v>61</v>
      </c>
      <c r="V188" s="18" t="s">
        <v>226</v>
      </c>
      <c r="W188" s="18" t="s">
        <v>74</v>
      </c>
      <c r="X188" s="19">
        <v>11600</v>
      </c>
      <c r="Y188" s="20">
        <v>117990</v>
      </c>
      <c r="Z188" s="20">
        <v>15</v>
      </c>
      <c r="AA188" s="20">
        <v>2</v>
      </c>
    </row>
    <row r="189" spans="1:27" x14ac:dyDescent="0.2">
      <c r="A189" s="17" t="s">
        <v>942</v>
      </c>
      <c r="B189" s="17" t="s">
        <v>66</v>
      </c>
      <c r="C189" s="17" t="s">
        <v>943</v>
      </c>
      <c r="D189" s="18" t="s">
        <v>944</v>
      </c>
      <c r="E189" s="20">
        <v>1009000</v>
      </c>
      <c r="F189" s="20">
        <v>100000</v>
      </c>
      <c r="G189" s="18" t="s">
        <v>63</v>
      </c>
      <c r="H189" s="18">
        <v>20250916</v>
      </c>
      <c r="I189" s="19" t="s">
        <v>71</v>
      </c>
      <c r="K189" s="18" t="s">
        <v>76</v>
      </c>
      <c r="L189" s="18" t="s">
        <v>61</v>
      </c>
      <c r="V189" s="18" t="s">
        <v>226</v>
      </c>
      <c r="W189" s="18" t="s">
        <v>74</v>
      </c>
      <c r="X189" s="19">
        <v>200</v>
      </c>
      <c r="Y189" s="20">
        <v>2018</v>
      </c>
      <c r="Z189" s="20">
        <v>1</v>
      </c>
      <c r="AA189" s="20">
        <v>1</v>
      </c>
    </row>
    <row r="190" spans="1:27" x14ac:dyDescent="0.2">
      <c r="A190" s="17" t="s">
        <v>939</v>
      </c>
      <c r="B190" s="17" t="s">
        <v>66</v>
      </c>
      <c r="C190" s="17" t="s">
        <v>940</v>
      </c>
      <c r="D190" s="18" t="s">
        <v>941</v>
      </c>
      <c r="E190" s="20">
        <v>3124800</v>
      </c>
      <c r="F190" s="20">
        <v>310000</v>
      </c>
      <c r="G190" s="18" t="s">
        <v>63</v>
      </c>
      <c r="H190" s="18">
        <v>20250916</v>
      </c>
      <c r="I190" s="19" t="s">
        <v>71</v>
      </c>
      <c r="K190" s="18" t="s">
        <v>76</v>
      </c>
      <c r="L190" s="18" t="s">
        <v>61</v>
      </c>
      <c r="V190" s="18" t="s">
        <v>226</v>
      </c>
      <c r="W190" s="18" t="s">
        <v>74</v>
      </c>
      <c r="X190" s="19">
        <v>3800</v>
      </c>
      <c r="Y190" s="20">
        <v>38239</v>
      </c>
      <c r="Z190" s="20">
        <v>8</v>
      </c>
      <c r="AA190" s="20">
        <v>2</v>
      </c>
    </row>
    <row r="191" spans="1:27" x14ac:dyDescent="0.2">
      <c r="A191" s="17" t="s">
        <v>954</v>
      </c>
      <c r="B191" s="17" t="s">
        <v>66</v>
      </c>
      <c r="C191" s="17" t="s">
        <v>955</v>
      </c>
      <c r="D191" s="18" t="s">
        <v>956</v>
      </c>
      <c r="E191" s="20">
        <v>1412600</v>
      </c>
      <c r="F191" s="20">
        <v>140000</v>
      </c>
      <c r="G191" s="18" t="s">
        <v>63</v>
      </c>
      <c r="H191" s="18">
        <v>20250916</v>
      </c>
      <c r="I191" s="19" t="s">
        <v>71</v>
      </c>
      <c r="K191" s="18" t="s">
        <v>76</v>
      </c>
      <c r="L191" s="18" t="s">
        <v>61</v>
      </c>
      <c r="V191" s="18" t="s">
        <v>226</v>
      </c>
      <c r="W191" s="18" t="s">
        <v>74</v>
      </c>
      <c r="X191" s="19">
        <v>89600</v>
      </c>
      <c r="Y191" s="20">
        <v>905704</v>
      </c>
      <c r="Z191" s="20">
        <v>103</v>
      </c>
      <c r="AA191" s="20">
        <v>2</v>
      </c>
    </row>
    <row r="192" spans="1:27" x14ac:dyDescent="0.2">
      <c r="A192" s="17" t="s">
        <v>957</v>
      </c>
      <c r="B192" s="17" t="s">
        <v>66</v>
      </c>
      <c r="C192" s="17" t="s">
        <v>958</v>
      </c>
      <c r="D192" s="18" t="s">
        <v>959</v>
      </c>
      <c r="E192" s="20">
        <v>1959000</v>
      </c>
      <c r="F192" s="20">
        <v>200000</v>
      </c>
      <c r="G192" s="18" t="s">
        <v>63</v>
      </c>
      <c r="H192" s="18">
        <v>20250916</v>
      </c>
      <c r="I192" s="19" t="s">
        <v>71</v>
      </c>
      <c r="K192" s="18" t="s">
        <v>76</v>
      </c>
      <c r="L192" s="18" t="s">
        <v>61</v>
      </c>
      <c r="V192" s="18" t="s">
        <v>226</v>
      </c>
      <c r="W192" s="18" t="s">
        <v>74</v>
      </c>
      <c r="X192" s="19">
        <v>14596</v>
      </c>
      <c r="Y192" s="20">
        <v>143445</v>
      </c>
      <c r="Z192" s="20">
        <v>49</v>
      </c>
      <c r="AA192" s="20">
        <v>2</v>
      </c>
    </row>
    <row r="193" spans="1:27" x14ac:dyDescent="0.2">
      <c r="A193" s="17" t="s">
        <v>853</v>
      </c>
      <c r="B193" s="17" t="s">
        <v>66</v>
      </c>
      <c r="C193" s="17" t="s">
        <v>854</v>
      </c>
      <c r="D193" s="18" t="s">
        <v>855</v>
      </c>
      <c r="E193" s="20">
        <v>6458400</v>
      </c>
      <c r="F193" s="20">
        <v>520000</v>
      </c>
      <c r="G193" s="18" t="s">
        <v>63</v>
      </c>
      <c r="H193" s="18">
        <v>20250822</v>
      </c>
      <c r="I193" s="19" t="s">
        <v>71</v>
      </c>
      <c r="K193" s="18" t="s">
        <v>62</v>
      </c>
      <c r="L193" s="18" t="s">
        <v>61</v>
      </c>
      <c r="V193" s="18" t="s">
        <v>140</v>
      </c>
      <c r="W193" s="18" t="s">
        <v>74</v>
      </c>
      <c r="X193" s="19">
        <v>182628</v>
      </c>
      <c r="Y193" s="20">
        <v>2233499</v>
      </c>
      <c r="Z193" s="20">
        <v>675</v>
      </c>
      <c r="AA193" s="20">
        <v>3</v>
      </c>
    </row>
    <row r="194" spans="1:27" x14ac:dyDescent="0.2">
      <c r="A194" s="17" t="s">
        <v>883</v>
      </c>
      <c r="B194" s="17" t="s">
        <v>66</v>
      </c>
      <c r="C194" s="17" t="s">
        <v>884</v>
      </c>
      <c r="D194" s="18" t="s">
        <v>885</v>
      </c>
      <c r="E194" s="20">
        <v>3746400</v>
      </c>
      <c r="F194" s="20">
        <v>420000</v>
      </c>
      <c r="G194" s="18" t="s">
        <v>63</v>
      </c>
      <c r="H194" s="18">
        <v>20250822</v>
      </c>
      <c r="I194" s="19" t="s">
        <v>71</v>
      </c>
      <c r="K194" s="18" t="s">
        <v>62</v>
      </c>
      <c r="L194" s="18" t="s">
        <v>61</v>
      </c>
      <c r="V194" s="18" t="s">
        <v>140</v>
      </c>
      <c r="W194" s="18" t="s">
        <v>74</v>
      </c>
      <c r="X194" s="19">
        <v>108314</v>
      </c>
      <c r="Y194" s="20">
        <v>1016449.5</v>
      </c>
      <c r="Z194" s="20">
        <v>375</v>
      </c>
      <c r="AA194" s="20">
        <v>3</v>
      </c>
    </row>
    <row r="195" spans="1:27" x14ac:dyDescent="0.2">
      <c r="A195" s="17" t="s">
        <v>856</v>
      </c>
      <c r="B195" s="17" t="s">
        <v>66</v>
      </c>
      <c r="C195" s="17" t="s">
        <v>857</v>
      </c>
      <c r="D195" s="18" t="s">
        <v>858</v>
      </c>
      <c r="E195" s="20">
        <v>12060000</v>
      </c>
      <c r="F195" s="20">
        <v>900000</v>
      </c>
      <c r="G195" s="18" t="s">
        <v>63</v>
      </c>
      <c r="H195" s="18">
        <v>20250822</v>
      </c>
      <c r="I195" s="19" t="s">
        <v>71</v>
      </c>
      <c r="K195" s="18" t="s">
        <v>62</v>
      </c>
      <c r="L195" s="18" t="s">
        <v>61</v>
      </c>
      <c r="V195" s="18" t="s">
        <v>140</v>
      </c>
      <c r="W195" s="18" t="s">
        <v>74</v>
      </c>
      <c r="X195" s="19">
        <v>372781</v>
      </c>
      <c r="Y195" s="20">
        <v>4296708</v>
      </c>
      <c r="Z195" s="20">
        <v>1378</v>
      </c>
      <c r="AA195" s="20">
        <v>3</v>
      </c>
    </row>
    <row r="196" spans="1:27" x14ac:dyDescent="0.2">
      <c r="A196" s="17" t="s">
        <v>859</v>
      </c>
      <c r="B196" s="17" t="s">
        <v>66</v>
      </c>
      <c r="C196" s="17" t="s">
        <v>860</v>
      </c>
      <c r="D196" s="18" t="s">
        <v>861</v>
      </c>
      <c r="E196" s="20">
        <v>5583600</v>
      </c>
      <c r="F196" s="20">
        <v>540000</v>
      </c>
      <c r="G196" s="18" t="s">
        <v>63</v>
      </c>
      <c r="H196" s="18">
        <v>20250822</v>
      </c>
      <c r="I196" s="19" t="s">
        <v>71</v>
      </c>
      <c r="K196" s="18" t="s">
        <v>62</v>
      </c>
      <c r="L196" s="18" t="s">
        <v>61</v>
      </c>
      <c r="V196" s="18" t="s">
        <v>140</v>
      </c>
      <c r="W196" s="18" t="s">
        <v>74</v>
      </c>
      <c r="X196" s="19">
        <v>138745</v>
      </c>
      <c r="Y196" s="20">
        <v>1422766</v>
      </c>
      <c r="Z196" s="20">
        <v>1249</v>
      </c>
      <c r="AA196" s="20">
        <v>3</v>
      </c>
    </row>
    <row r="197" spans="1:27" x14ac:dyDescent="0.2">
      <c r="A197" s="17" t="s">
        <v>765</v>
      </c>
      <c r="B197" s="17" t="s">
        <v>66</v>
      </c>
      <c r="C197" s="17" t="s">
        <v>766</v>
      </c>
      <c r="D197" s="18" t="s">
        <v>767</v>
      </c>
      <c r="E197" s="20">
        <v>1064500</v>
      </c>
      <c r="F197" s="20">
        <v>50000</v>
      </c>
      <c r="G197" s="18" t="s">
        <v>63</v>
      </c>
      <c r="H197" s="18">
        <v>20250723</v>
      </c>
      <c r="I197" s="19" t="s">
        <v>71</v>
      </c>
      <c r="K197" s="18" t="s">
        <v>62</v>
      </c>
      <c r="L197" s="18" t="s">
        <v>61</v>
      </c>
      <c r="V197" s="18" t="s">
        <v>140</v>
      </c>
      <c r="W197" s="18" t="s">
        <v>74</v>
      </c>
      <c r="X197" s="19">
        <v>1404</v>
      </c>
      <c r="Y197" s="20">
        <v>30065</v>
      </c>
      <c r="Z197" s="20">
        <v>16</v>
      </c>
      <c r="AA197" s="20">
        <v>1</v>
      </c>
    </row>
    <row r="198" spans="1:27" x14ac:dyDescent="0.2">
      <c r="A198" s="17" t="s">
        <v>877</v>
      </c>
      <c r="B198" s="17" t="s">
        <v>66</v>
      </c>
      <c r="C198" s="17" t="s">
        <v>878</v>
      </c>
      <c r="D198" s="18" t="s">
        <v>879</v>
      </c>
      <c r="E198" s="20">
        <v>8660200</v>
      </c>
      <c r="F198" s="20">
        <v>860000</v>
      </c>
      <c r="G198" s="18" t="s">
        <v>63</v>
      </c>
      <c r="H198" s="18">
        <v>20250822</v>
      </c>
      <c r="I198" s="19" t="s">
        <v>71</v>
      </c>
      <c r="K198" s="18" t="s">
        <v>62</v>
      </c>
      <c r="L198" s="18" t="s">
        <v>61</v>
      </c>
      <c r="V198" s="18" t="s">
        <v>140</v>
      </c>
      <c r="W198" s="18" t="s">
        <v>74</v>
      </c>
      <c r="X198" s="19">
        <v>159844</v>
      </c>
      <c r="Y198" s="20">
        <v>1584785.5</v>
      </c>
      <c r="Z198" s="20">
        <v>366</v>
      </c>
      <c r="AA198" s="20">
        <v>3</v>
      </c>
    </row>
    <row r="199" spans="1:27" x14ac:dyDescent="0.2">
      <c r="A199" s="17" t="s">
        <v>871</v>
      </c>
      <c r="B199" s="17" t="s">
        <v>66</v>
      </c>
      <c r="C199" s="17" t="s">
        <v>872</v>
      </c>
      <c r="D199" s="18" t="s">
        <v>873</v>
      </c>
      <c r="E199" s="20">
        <v>5098600</v>
      </c>
      <c r="F199" s="20">
        <v>530000</v>
      </c>
      <c r="G199" s="18" t="s">
        <v>63</v>
      </c>
      <c r="H199" s="18">
        <v>20250822</v>
      </c>
      <c r="I199" s="19" t="s">
        <v>71</v>
      </c>
      <c r="K199" s="18" t="s">
        <v>62</v>
      </c>
      <c r="L199" s="18" t="s">
        <v>61</v>
      </c>
      <c r="V199" s="18" t="s">
        <v>140</v>
      </c>
      <c r="W199" s="18" t="s">
        <v>74</v>
      </c>
      <c r="X199" s="19">
        <v>43967</v>
      </c>
      <c r="Y199" s="20">
        <v>441262</v>
      </c>
      <c r="Z199" s="20">
        <v>307</v>
      </c>
      <c r="AA199" s="20">
        <v>3</v>
      </c>
    </row>
    <row r="200" spans="1:27" x14ac:dyDescent="0.2">
      <c r="A200" s="17" t="s">
        <v>880</v>
      </c>
      <c r="B200" s="17" t="s">
        <v>66</v>
      </c>
      <c r="C200" s="17" t="s">
        <v>881</v>
      </c>
      <c r="D200" s="18" t="s">
        <v>882</v>
      </c>
      <c r="E200" s="20">
        <v>39018200</v>
      </c>
      <c r="F200" s="20">
        <v>3490000</v>
      </c>
      <c r="G200" s="18" t="s">
        <v>63</v>
      </c>
      <c r="H200" s="18">
        <v>20250822</v>
      </c>
      <c r="I200" s="19" t="s">
        <v>71</v>
      </c>
      <c r="K200" s="18" t="s">
        <v>62</v>
      </c>
      <c r="L200" s="18" t="s">
        <v>61</v>
      </c>
      <c r="V200" s="18" t="s">
        <v>140</v>
      </c>
      <c r="W200" s="18" t="s">
        <v>74</v>
      </c>
      <c r="X200" s="19">
        <v>1734247</v>
      </c>
      <c r="Y200" s="20">
        <v>18650021</v>
      </c>
      <c r="Z200" s="20">
        <v>4866</v>
      </c>
      <c r="AA200" s="20">
        <v>3</v>
      </c>
    </row>
    <row r="201" spans="1:27" x14ac:dyDescent="0.2">
      <c r="A201" s="17" t="s">
        <v>753</v>
      </c>
      <c r="B201" s="17" t="s">
        <v>66</v>
      </c>
      <c r="C201" s="17" t="s">
        <v>754</v>
      </c>
      <c r="D201" s="18" t="s">
        <v>755</v>
      </c>
      <c r="E201" s="20">
        <v>4437400</v>
      </c>
      <c r="F201" s="20">
        <v>220000</v>
      </c>
      <c r="G201" s="18" t="s">
        <v>63</v>
      </c>
      <c r="H201" s="18">
        <v>20250716</v>
      </c>
      <c r="I201" s="19" t="s">
        <v>71</v>
      </c>
      <c r="K201" s="18" t="s">
        <v>62</v>
      </c>
      <c r="L201" s="18" t="s">
        <v>61</v>
      </c>
      <c r="V201" s="18" t="s">
        <v>140</v>
      </c>
      <c r="W201" s="18" t="s">
        <v>74</v>
      </c>
      <c r="X201" s="19">
        <v>2146</v>
      </c>
      <c r="Y201" s="20">
        <v>43494</v>
      </c>
      <c r="Z201" s="20">
        <v>21</v>
      </c>
      <c r="AA201" s="20">
        <v>3</v>
      </c>
    </row>
    <row r="202" spans="1:27" x14ac:dyDescent="0.2">
      <c r="A202" s="17" t="s">
        <v>975</v>
      </c>
      <c r="B202" s="17" t="s">
        <v>66</v>
      </c>
      <c r="C202" s="17" t="s">
        <v>976</v>
      </c>
      <c r="D202" s="18" t="s">
        <v>977</v>
      </c>
      <c r="E202" s="20">
        <v>3324800</v>
      </c>
      <c r="F202" s="20">
        <v>320000</v>
      </c>
      <c r="G202" s="18" t="s">
        <v>63</v>
      </c>
      <c r="H202" s="18">
        <v>20250917</v>
      </c>
      <c r="I202" s="19" t="s">
        <v>71</v>
      </c>
      <c r="K202" s="18" t="s">
        <v>62</v>
      </c>
      <c r="L202" s="18" t="s">
        <v>61</v>
      </c>
      <c r="V202" s="18" t="s">
        <v>140</v>
      </c>
      <c r="W202" s="18" t="s">
        <v>74</v>
      </c>
      <c r="X202" s="19">
        <v>30194</v>
      </c>
      <c r="Y202" s="20">
        <v>306551.5</v>
      </c>
      <c r="Z202" s="20">
        <v>30</v>
      </c>
      <c r="AA202" s="20">
        <v>2</v>
      </c>
    </row>
    <row r="203" spans="1:27" x14ac:dyDescent="0.2">
      <c r="A203" s="17" t="s">
        <v>756</v>
      </c>
      <c r="B203" s="17" t="s">
        <v>66</v>
      </c>
      <c r="C203" s="17" t="s">
        <v>757</v>
      </c>
      <c r="D203" s="18" t="s">
        <v>758</v>
      </c>
      <c r="E203" s="20">
        <v>6890000</v>
      </c>
      <c r="F203" s="20">
        <v>250000</v>
      </c>
      <c r="G203" s="18" t="s">
        <v>63</v>
      </c>
      <c r="H203" s="18">
        <v>20250716</v>
      </c>
      <c r="I203" s="19" t="s">
        <v>71</v>
      </c>
      <c r="K203" s="18" t="s">
        <v>62</v>
      </c>
      <c r="L203" s="18" t="s">
        <v>61</v>
      </c>
      <c r="V203" s="18" t="s">
        <v>140</v>
      </c>
      <c r="W203" s="18" t="s">
        <v>74</v>
      </c>
      <c r="X203" s="19">
        <v>150270</v>
      </c>
      <c r="Y203" s="20">
        <v>3978785</v>
      </c>
      <c r="Z203" s="20">
        <v>724</v>
      </c>
      <c r="AA203" s="20">
        <v>4</v>
      </c>
    </row>
    <row r="204" spans="1:27" x14ac:dyDescent="0.2">
      <c r="A204" s="17" t="s">
        <v>750</v>
      </c>
      <c r="B204" s="17" t="s">
        <v>66</v>
      </c>
      <c r="C204" s="17" t="s">
        <v>751</v>
      </c>
      <c r="D204" s="18" t="s">
        <v>752</v>
      </c>
      <c r="E204" s="20">
        <v>1220500</v>
      </c>
      <c r="F204" s="20">
        <v>50000</v>
      </c>
      <c r="G204" s="18" t="s">
        <v>63</v>
      </c>
      <c r="H204" s="18">
        <v>20250716</v>
      </c>
      <c r="I204" s="19" t="s">
        <v>71</v>
      </c>
      <c r="K204" s="18" t="s">
        <v>62</v>
      </c>
      <c r="L204" s="18" t="s">
        <v>61</v>
      </c>
      <c r="V204" s="18" t="s">
        <v>140</v>
      </c>
      <c r="W204" s="18" t="s">
        <v>74</v>
      </c>
      <c r="X204" s="19">
        <v>5435</v>
      </c>
      <c r="Y204" s="20">
        <v>132779</v>
      </c>
      <c r="Z204" s="20">
        <v>35</v>
      </c>
      <c r="AA204" s="20">
        <v>3</v>
      </c>
    </row>
    <row r="205" spans="1:27" x14ac:dyDescent="0.2">
      <c r="A205" s="17" t="s">
        <v>1067</v>
      </c>
      <c r="B205" s="17" t="s">
        <v>66</v>
      </c>
      <c r="C205" s="17" t="s">
        <v>1068</v>
      </c>
      <c r="D205" s="18" t="s">
        <v>1069</v>
      </c>
      <c r="E205" s="20">
        <v>1033200</v>
      </c>
      <c r="F205" s="20">
        <v>105000</v>
      </c>
      <c r="G205" s="18" t="s">
        <v>63</v>
      </c>
      <c r="H205" s="18">
        <v>20251008</v>
      </c>
      <c r="I205" s="19" t="s">
        <v>71</v>
      </c>
      <c r="K205" s="18" t="s">
        <v>62</v>
      </c>
      <c r="L205" s="18" t="s">
        <v>61</v>
      </c>
      <c r="V205" s="18" t="s">
        <v>140</v>
      </c>
      <c r="W205" s="18" t="s">
        <v>74</v>
      </c>
      <c r="X205" s="19">
        <v>90144</v>
      </c>
      <c r="Y205" s="20">
        <v>891487</v>
      </c>
      <c r="Z205" s="20">
        <v>83</v>
      </c>
      <c r="AA205" s="20">
        <v>1</v>
      </c>
    </row>
    <row r="206" spans="1:27" x14ac:dyDescent="0.2">
      <c r="A206" s="17" t="s">
        <v>874</v>
      </c>
      <c r="B206" s="17" t="s">
        <v>66</v>
      </c>
      <c r="C206" s="17" t="s">
        <v>875</v>
      </c>
      <c r="D206" s="18" t="s">
        <v>876</v>
      </c>
      <c r="E206" s="20">
        <v>4891500</v>
      </c>
      <c r="F206" s="20">
        <v>450000</v>
      </c>
      <c r="G206" s="18" t="s">
        <v>63</v>
      </c>
      <c r="H206" s="18">
        <v>20250822</v>
      </c>
      <c r="I206" s="19" t="s">
        <v>71</v>
      </c>
      <c r="K206" s="18" t="s">
        <v>62</v>
      </c>
      <c r="L206" s="18" t="s">
        <v>61</v>
      </c>
      <c r="V206" s="18" t="s">
        <v>140</v>
      </c>
      <c r="W206" s="18" t="s">
        <v>74</v>
      </c>
      <c r="X206" s="19">
        <v>41748</v>
      </c>
      <c r="Y206" s="20">
        <v>434841</v>
      </c>
      <c r="Z206" s="20">
        <v>261</v>
      </c>
      <c r="AA206" s="20">
        <v>3</v>
      </c>
    </row>
    <row r="207" spans="1:27" x14ac:dyDescent="0.2">
      <c r="A207" s="17" t="s">
        <v>865</v>
      </c>
      <c r="B207" s="17" t="s">
        <v>66</v>
      </c>
      <c r="C207" s="17" t="s">
        <v>866</v>
      </c>
      <c r="D207" s="18" t="s">
        <v>867</v>
      </c>
      <c r="E207" s="20">
        <v>12900200</v>
      </c>
      <c r="F207" s="20">
        <v>1060000</v>
      </c>
      <c r="G207" s="18" t="s">
        <v>63</v>
      </c>
      <c r="H207" s="18">
        <v>20250822</v>
      </c>
      <c r="I207" s="19" t="s">
        <v>71</v>
      </c>
      <c r="K207" s="18" t="s">
        <v>62</v>
      </c>
      <c r="L207" s="18" t="s">
        <v>61</v>
      </c>
      <c r="V207" s="18" t="s">
        <v>140</v>
      </c>
      <c r="W207" s="18" t="s">
        <v>74</v>
      </c>
      <c r="X207" s="19">
        <v>539532</v>
      </c>
      <c r="Y207" s="20">
        <v>5815615.5</v>
      </c>
      <c r="Z207" s="20">
        <v>2514</v>
      </c>
      <c r="AA207" s="20">
        <v>3</v>
      </c>
    </row>
    <row r="208" spans="1:27" x14ac:dyDescent="0.2">
      <c r="A208" s="17" t="s">
        <v>747</v>
      </c>
      <c r="B208" s="17" t="s">
        <v>66</v>
      </c>
      <c r="C208" s="17" t="s">
        <v>748</v>
      </c>
      <c r="D208" s="18" t="s">
        <v>749</v>
      </c>
      <c r="E208" s="20">
        <v>1296000</v>
      </c>
      <c r="F208" s="20">
        <v>50000</v>
      </c>
      <c r="G208" s="18" t="s">
        <v>63</v>
      </c>
      <c r="H208" s="18">
        <v>20250716</v>
      </c>
      <c r="I208" s="19" t="s">
        <v>71</v>
      </c>
      <c r="K208" s="18" t="s">
        <v>62</v>
      </c>
      <c r="L208" s="18" t="s">
        <v>61</v>
      </c>
      <c r="V208" s="18" t="s">
        <v>140</v>
      </c>
      <c r="W208" s="18" t="s">
        <v>74</v>
      </c>
      <c r="X208" s="19">
        <v>5523</v>
      </c>
      <c r="Y208" s="20">
        <v>149240</v>
      </c>
      <c r="Z208" s="20">
        <v>29</v>
      </c>
      <c r="AA208" s="20">
        <v>3</v>
      </c>
    </row>
    <row r="209" spans="1:27" x14ac:dyDescent="0.2">
      <c r="A209" s="17" t="s">
        <v>868</v>
      </c>
      <c r="B209" s="17" t="s">
        <v>66</v>
      </c>
      <c r="C209" s="17" t="s">
        <v>869</v>
      </c>
      <c r="D209" s="18" t="s">
        <v>870</v>
      </c>
      <c r="E209" s="20">
        <v>4060000</v>
      </c>
      <c r="F209" s="20">
        <v>400000</v>
      </c>
      <c r="G209" s="18" t="s">
        <v>63</v>
      </c>
      <c r="H209" s="18">
        <v>20250822</v>
      </c>
      <c r="I209" s="19" t="s">
        <v>71</v>
      </c>
      <c r="K209" s="18" t="s">
        <v>62</v>
      </c>
      <c r="L209" s="18" t="s">
        <v>61</v>
      </c>
      <c r="V209" s="18" t="s">
        <v>140</v>
      </c>
      <c r="W209" s="18" t="s">
        <v>74</v>
      </c>
      <c r="X209" s="19">
        <v>43716</v>
      </c>
      <c r="Y209" s="20">
        <v>444686</v>
      </c>
      <c r="Z209" s="20">
        <v>284</v>
      </c>
      <c r="AA209" s="20">
        <v>3</v>
      </c>
    </row>
    <row r="210" spans="1:27" x14ac:dyDescent="0.2">
      <c r="A210" s="17" t="s">
        <v>862</v>
      </c>
      <c r="B210" s="17" t="s">
        <v>66</v>
      </c>
      <c r="C210" s="17" t="s">
        <v>863</v>
      </c>
      <c r="D210" s="18" t="s">
        <v>864</v>
      </c>
      <c r="E210" s="20">
        <v>3580800</v>
      </c>
      <c r="F210" s="20">
        <v>320000</v>
      </c>
      <c r="G210" s="18" t="s">
        <v>63</v>
      </c>
      <c r="H210" s="18">
        <v>20250822</v>
      </c>
      <c r="I210" s="19" t="s">
        <v>71</v>
      </c>
      <c r="K210" s="18" t="s">
        <v>62</v>
      </c>
      <c r="L210" s="18" t="s">
        <v>61</v>
      </c>
      <c r="V210" s="18" t="s">
        <v>140</v>
      </c>
      <c r="W210" s="18" t="s">
        <v>74</v>
      </c>
      <c r="X210" s="19">
        <v>46722</v>
      </c>
      <c r="Y210" s="20">
        <v>486048</v>
      </c>
      <c r="Z210" s="20">
        <v>220</v>
      </c>
      <c r="AA210" s="20">
        <v>3</v>
      </c>
    </row>
    <row r="211" spans="1:27" x14ac:dyDescent="0.2">
      <c r="A211" s="17" t="s">
        <v>1076</v>
      </c>
      <c r="B211" s="17" t="s">
        <v>66</v>
      </c>
      <c r="C211" s="17" t="s">
        <v>1077</v>
      </c>
      <c r="D211" s="18" t="s">
        <v>1078</v>
      </c>
      <c r="E211" s="20">
        <v>1012500</v>
      </c>
      <c r="F211" s="20">
        <v>50000</v>
      </c>
      <c r="G211" s="18" t="s">
        <v>63</v>
      </c>
      <c r="H211" s="18">
        <v>20251015</v>
      </c>
      <c r="I211" s="19" t="s">
        <v>71</v>
      </c>
      <c r="K211" s="18" t="s">
        <v>62</v>
      </c>
      <c r="L211" s="18" t="s">
        <v>61</v>
      </c>
      <c r="V211" s="18" t="s">
        <v>146</v>
      </c>
      <c r="W211" s="18" t="s">
        <v>150</v>
      </c>
      <c r="X211" s="19">
        <v>2054</v>
      </c>
      <c r="Y211" s="20">
        <v>42293</v>
      </c>
      <c r="Z211" s="20">
        <v>27</v>
      </c>
      <c r="AA211" s="20">
        <v>1</v>
      </c>
    </row>
    <row r="212" spans="1:27" x14ac:dyDescent="0.2">
      <c r="A212" s="17" t="s">
        <v>930</v>
      </c>
      <c r="B212" s="17" t="s">
        <v>66</v>
      </c>
      <c r="C212" s="17" t="s">
        <v>931</v>
      </c>
      <c r="D212" s="18" t="s">
        <v>932</v>
      </c>
      <c r="E212" s="20">
        <v>1604800</v>
      </c>
      <c r="F212" s="20">
        <v>160000</v>
      </c>
      <c r="G212" s="18" t="s">
        <v>63</v>
      </c>
      <c r="H212" s="18">
        <v>20250909</v>
      </c>
      <c r="I212" s="19" t="s">
        <v>71</v>
      </c>
      <c r="K212" s="18" t="s">
        <v>62</v>
      </c>
      <c r="L212" s="18" t="s">
        <v>61</v>
      </c>
      <c r="V212" s="18" t="s">
        <v>231</v>
      </c>
      <c r="W212" s="18" t="s">
        <v>74</v>
      </c>
      <c r="X212" s="19">
        <v>60381</v>
      </c>
      <c r="Y212" s="20">
        <v>604116</v>
      </c>
      <c r="Z212" s="20">
        <v>33</v>
      </c>
      <c r="AA212" s="20">
        <v>2</v>
      </c>
    </row>
    <row r="213" spans="1:27" x14ac:dyDescent="0.2">
      <c r="A213" s="17" t="s">
        <v>639</v>
      </c>
      <c r="B213" s="17" t="s">
        <v>66</v>
      </c>
      <c r="C213" s="17" t="s">
        <v>640</v>
      </c>
      <c r="D213" s="18" t="s">
        <v>641</v>
      </c>
      <c r="E213" s="20">
        <v>40409000</v>
      </c>
      <c r="F213" s="20">
        <v>1912500</v>
      </c>
      <c r="G213" s="18" t="s">
        <v>63</v>
      </c>
      <c r="H213" s="18">
        <v>20250515</v>
      </c>
      <c r="I213" s="19" t="s">
        <v>71</v>
      </c>
      <c r="K213" s="18" t="s">
        <v>62</v>
      </c>
      <c r="L213" s="18" t="s">
        <v>61</v>
      </c>
      <c r="V213" s="18" t="s">
        <v>131</v>
      </c>
      <c r="W213" s="18" t="s">
        <v>74</v>
      </c>
      <c r="X213" s="19">
        <v>1104862</v>
      </c>
      <c r="Y213" s="20">
        <v>23082912</v>
      </c>
      <c r="Z213" s="20">
        <v>6296</v>
      </c>
      <c r="AA213" s="20">
        <v>6</v>
      </c>
    </row>
    <row r="214" spans="1:27" x14ac:dyDescent="0.2">
      <c r="A214" s="17" t="s">
        <v>642</v>
      </c>
      <c r="B214" s="17" t="s">
        <v>66</v>
      </c>
      <c r="C214" s="17" t="s">
        <v>643</v>
      </c>
      <c r="D214" s="18" t="s">
        <v>644</v>
      </c>
      <c r="E214" s="20">
        <v>45445750</v>
      </c>
      <c r="F214" s="20">
        <v>1525000</v>
      </c>
      <c r="G214" s="18" t="s">
        <v>63</v>
      </c>
      <c r="H214" s="18">
        <v>20250515</v>
      </c>
      <c r="I214" s="19" t="s">
        <v>71</v>
      </c>
      <c r="K214" s="18" t="s">
        <v>62</v>
      </c>
      <c r="L214" s="18" t="s">
        <v>61</v>
      </c>
      <c r="V214" s="18" t="s">
        <v>131</v>
      </c>
      <c r="W214" s="18" t="s">
        <v>74</v>
      </c>
      <c r="X214" s="19">
        <v>953219</v>
      </c>
      <c r="Y214" s="20">
        <v>24283647.5</v>
      </c>
      <c r="Z214" s="20">
        <v>5559</v>
      </c>
      <c r="AA214" s="20">
        <v>6</v>
      </c>
    </row>
    <row r="215" spans="1:27" x14ac:dyDescent="0.2">
      <c r="A215" s="17" t="s">
        <v>511</v>
      </c>
      <c r="B215" s="17" t="s">
        <v>66</v>
      </c>
      <c r="C215" s="17" t="s">
        <v>512</v>
      </c>
      <c r="D215" s="18" t="s">
        <v>513</v>
      </c>
      <c r="E215" s="20">
        <v>61576500</v>
      </c>
      <c r="F215" s="20">
        <v>4225000</v>
      </c>
      <c r="G215" s="18" t="s">
        <v>63</v>
      </c>
      <c r="H215" s="18">
        <v>20250416</v>
      </c>
      <c r="I215" s="19" t="s">
        <v>71</v>
      </c>
      <c r="J215" s="18" t="s">
        <v>72</v>
      </c>
      <c r="K215" s="18" t="s">
        <v>62</v>
      </c>
      <c r="L215" s="18" t="s">
        <v>61</v>
      </c>
      <c r="V215" s="18" t="s">
        <v>131</v>
      </c>
      <c r="W215" s="18" t="s">
        <v>74</v>
      </c>
      <c r="X215" s="19">
        <v>8025603</v>
      </c>
      <c r="Y215" s="20">
        <v>116758590</v>
      </c>
      <c r="Z215" s="20">
        <v>19697</v>
      </c>
      <c r="AA215" s="20">
        <v>7</v>
      </c>
    </row>
    <row r="216" spans="1:27" x14ac:dyDescent="0.2">
      <c r="A216" s="17" t="s">
        <v>702</v>
      </c>
      <c r="B216" s="17" t="s">
        <v>66</v>
      </c>
      <c r="C216" s="17" t="s">
        <v>703</v>
      </c>
      <c r="D216" s="18" t="s">
        <v>704</v>
      </c>
      <c r="E216" s="20">
        <v>113782250</v>
      </c>
      <c r="F216" s="20">
        <v>9862500</v>
      </c>
      <c r="G216" s="18" t="s">
        <v>63</v>
      </c>
      <c r="H216" s="18">
        <v>20250618</v>
      </c>
      <c r="I216" s="19" t="s">
        <v>71</v>
      </c>
      <c r="K216" s="18" t="s">
        <v>62</v>
      </c>
      <c r="L216" s="18" t="s">
        <v>61</v>
      </c>
      <c r="V216" s="18" t="s">
        <v>131</v>
      </c>
      <c r="W216" s="18" t="s">
        <v>74</v>
      </c>
      <c r="X216" s="19">
        <v>9460754</v>
      </c>
      <c r="Y216" s="20">
        <v>120240431</v>
      </c>
      <c r="Z216" s="20">
        <v>28016</v>
      </c>
      <c r="AA216" s="20">
        <v>5</v>
      </c>
    </row>
    <row r="217" spans="1:27" x14ac:dyDescent="0.2">
      <c r="A217" s="17" t="s">
        <v>484</v>
      </c>
      <c r="B217" s="17" t="s">
        <v>66</v>
      </c>
      <c r="C217" s="17" t="s">
        <v>485</v>
      </c>
      <c r="D217" s="18" t="s">
        <v>486</v>
      </c>
      <c r="E217" s="20">
        <v>6245000</v>
      </c>
      <c r="F217" s="20">
        <v>125000</v>
      </c>
      <c r="G217" s="18" t="s">
        <v>63</v>
      </c>
      <c r="H217" s="18">
        <v>20250402</v>
      </c>
      <c r="I217" s="19" t="s">
        <v>71</v>
      </c>
      <c r="K217" s="18" t="s">
        <v>62</v>
      </c>
      <c r="L217" s="18" t="s">
        <v>61</v>
      </c>
      <c r="V217" s="18" t="s">
        <v>232</v>
      </c>
      <c r="W217" s="18" t="s">
        <v>74</v>
      </c>
      <c r="X217" s="19">
        <v>14068</v>
      </c>
      <c r="Y217" s="20">
        <v>703781</v>
      </c>
      <c r="Z217" s="20">
        <v>65</v>
      </c>
      <c r="AA217" s="20">
        <v>7</v>
      </c>
    </row>
    <row r="218" spans="1:27" x14ac:dyDescent="0.2">
      <c r="A218" s="17" t="s">
        <v>487</v>
      </c>
      <c r="B218" s="17" t="s">
        <v>66</v>
      </c>
      <c r="C218" s="17" t="s">
        <v>488</v>
      </c>
      <c r="D218" s="18" t="s">
        <v>489</v>
      </c>
      <c r="E218" s="20">
        <v>109086500</v>
      </c>
      <c r="F218" s="20">
        <v>5350000</v>
      </c>
      <c r="G218" s="18" t="s">
        <v>63</v>
      </c>
      <c r="H218" s="18">
        <v>20250402</v>
      </c>
      <c r="I218" s="19" t="s">
        <v>71</v>
      </c>
      <c r="K218" s="18" t="s">
        <v>62</v>
      </c>
      <c r="L218" s="18" t="s">
        <v>61</v>
      </c>
      <c r="V218" s="18" t="s">
        <v>232</v>
      </c>
      <c r="W218" s="18" t="s">
        <v>74</v>
      </c>
      <c r="X218" s="19">
        <v>2237345</v>
      </c>
      <c r="Y218" s="20">
        <v>45456230.5</v>
      </c>
      <c r="Z218" s="20">
        <v>710</v>
      </c>
      <c r="AA218" s="20">
        <v>7</v>
      </c>
    </row>
    <row r="219" spans="1:27" x14ac:dyDescent="0.2">
      <c r="A219" s="17" t="s">
        <v>490</v>
      </c>
      <c r="B219" s="17" t="s">
        <v>66</v>
      </c>
      <c r="C219" s="17" t="s">
        <v>491</v>
      </c>
      <c r="D219" s="18" t="s">
        <v>492</v>
      </c>
      <c r="E219" s="20">
        <v>36360000</v>
      </c>
      <c r="F219" s="20">
        <v>1800000</v>
      </c>
      <c r="G219" s="18" t="s">
        <v>63</v>
      </c>
      <c r="H219" s="18">
        <v>20250402</v>
      </c>
      <c r="I219" s="19" t="s">
        <v>71</v>
      </c>
      <c r="K219" s="18" t="s">
        <v>62</v>
      </c>
      <c r="L219" s="18" t="s">
        <v>61</v>
      </c>
      <c r="V219" s="18" t="s">
        <v>232</v>
      </c>
      <c r="W219" s="18" t="s">
        <v>74</v>
      </c>
      <c r="X219" s="19">
        <v>57119</v>
      </c>
      <c r="Y219" s="20">
        <v>1145797.5</v>
      </c>
      <c r="Z219" s="20">
        <v>101</v>
      </c>
      <c r="AA219" s="20">
        <v>7</v>
      </c>
    </row>
    <row r="220" spans="1:27" x14ac:dyDescent="0.2">
      <c r="A220" s="17" t="s">
        <v>481</v>
      </c>
      <c r="B220" s="17" t="s">
        <v>66</v>
      </c>
      <c r="C220" s="17" t="s">
        <v>482</v>
      </c>
      <c r="D220" s="18" t="s">
        <v>483</v>
      </c>
      <c r="E220" s="20">
        <v>10401500</v>
      </c>
      <c r="F220" s="20">
        <v>700000</v>
      </c>
      <c r="G220" s="18" t="s">
        <v>63</v>
      </c>
      <c r="H220" s="18">
        <v>20250402</v>
      </c>
      <c r="I220" s="19" t="s">
        <v>71</v>
      </c>
      <c r="K220" s="18" t="s">
        <v>62</v>
      </c>
      <c r="L220" s="18" t="s">
        <v>61</v>
      </c>
      <c r="V220" s="18" t="s">
        <v>232</v>
      </c>
      <c r="W220" s="18" t="s">
        <v>74</v>
      </c>
      <c r="X220" s="19">
        <v>58158</v>
      </c>
      <c r="Y220" s="20">
        <v>848797</v>
      </c>
      <c r="Z220" s="20">
        <v>55</v>
      </c>
      <c r="AA220" s="20">
        <v>7</v>
      </c>
    </row>
    <row r="221" spans="1:27" x14ac:dyDescent="0.2">
      <c r="A221" s="17" t="s">
        <v>1094</v>
      </c>
      <c r="B221" s="17" t="s">
        <v>66</v>
      </c>
      <c r="C221" s="17" t="s">
        <v>1095</v>
      </c>
      <c r="D221" s="18" t="s">
        <v>1096</v>
      </c>
      <c r="E221" s="20">
        <v>3076500</v>
      </c>
      <c r="F221" s="20">
        <v>150000</v>
      </c>
      <c r="G221" s="18" t="s">
        <v>63</v>
      </c>
      <c r="H221" s="18">
        <v>20251015</v>
      </c>
      <c r="I221" s="19" t="s">
        <v>71</v>
      </c>
      <c r="K221" s="18" t="s">
        <v>62</v>
      </c>
      <c r="L221" s="18" t="s">
        <v>61</v>
      </c>
      <c r="V221" s="18" t="s">
        <v>146</v>
      </c>
      <c r="W221" s="18" t="s">
        <v>150</v>
      </c>
      <c r="X221" s="19">
        <v>314950</v>
      </c>
      <c r="Y221" s="20">
        <v>6495455.5</v>
      </c>
      <c r="Z221" s="20">
        <v>973</v>
      </c>
      <c r="AA221" s="20">
        <v>1</v>
      </c>
    </row>
    <row r="222" spans="1:27" x14ac:dyDescent="0.2">
      <c r="A222" s="17" t="s">
        <v>376</v>
      </c>
      <c r="B222" s="17" t="s">
        <v>66</v>
      </c>
      <c r="C222" s="17" t="s">
        <v>377</v>
      </c>
      <c r="D222" s="18" t="s">
        <v>378</v>
      </c>
      <c r="E222" s="20">
        <v>30998701.760000002</v>
      </c>
      <c r="F222" s="20">
        <v>1230004</v>
      </c>
      <c r="G222" s="18" t="s">
        <v>63</v>
      </c>
      <c r="H222" s="18">
        <v>20250206</v>
      </c>
      <c r="I222" s="19" t="s">
        <v>71</v>
      </c>
      <c r="K222" s="18" t="s">
        <v>62</v>
      </c>
      <c r="L222" s="18" t="s">
        <v>61</v>
      </c>
      <c r="V222" s="18" t="s">
        <v>233</v>
      </c>
      <c r="W222" s="18" t="s">
        <v>74</v>
      </c>
      <c r="X222" s="19">
        <v>385369</v>
      </c>
      <c r="Y222" s="20">
        <v>8710404.5</v>
      </c>
      <c r="Z222" s="20">
        <v>400</v>
      </c>
      <c r="AA222" s="20">
        <v>9</v>
      </c>
    </row>
    <row r="223" spans="1:27" x14ac:dyDescent="0.2">
      <c r="A223" s="17" t="s">
        <v>1097</v>
      </c>
      <c r="B223" s="17" t="s">
        <v>66</v>
      </c>
      <c r="C223" s="17" t="s">
        <v>1098</v>
      </c>
      <c r="D223" s="18" t="s">
        <v>1099</v>
      </c>
      <c r="E223" s="20">
        <v>7365000</v>
      </c>
      <c r="F223" s="20">
        <v>300000</v>
      </c>
      <c r="G223" s="18" t="s">
        <v>63</v>
      </c>
      <c r="H223" s="18">
        <v>20251015</v>
      </c>
      <c r="I223" s="19" t="s">
        <v>71</v>
      </c>
      <c r="K223" s="18" t="s">
        <v>62</v>
      </c>
      <c r="L223" s="18" t="s">
        <v>61</v>
      </c>
      <c r="V223" s="18" t="s">
        <v>146</v>
      </c>
      <c r="W223" s="18" t="s">
        <v>150</v>
      </c>
      <c r="X223" s="19">
        <v>427936</v>
      </c>
      <c r="Y223" s="20">
        <v>9912206</v>
      </c>
      <c r="Z223" s="20">
        <v>1374</v>
      </c>
      <c r="AA223" s="20">
        <v>1</v>
      </c>
    </row>
    <row r="224" spans="1:27" x14ac:dyDescent="0.2">
      <c r="A224" s="17" t="s">
        <v>1070</v>
      </c>
      <c r="B224" s="17" t="s">
        <v>66</v>
      </c>
      <c r="C224" s="17" t="s">
        <v>1071</v>
      </c>
      <c r="D224" s="18" t="s">
        <v>1072</v>
      </c>
      <c r="E224" s="20">
        <v>1378944000</v>
      </c>
      <c r="F224" s="20">
        <v>53200000</v>
      </c>
      <c r="G224" s="18" t="s">
        <v>63</v>
      </c>
      <c r="H224" s="18">
        <v>20251009</v>
      </c>
      <c r="I224" s="19" t="s">
        <v>77</v>
      </c>
      <c r="J224" s="18" t="s">
        <v>89</v>
      </c>
      <c r="K224" s="18" t="s">
        <v>85</v>
      </c>
      <c r="L224" s="18" t="s">
        <v>61</v>
      </c>
      <c r="X224" s="19">
        <v>8328138</v>
      </c>
      <c r="Y224" s="20">
        <v>208370027.5</v>
      </c>
      <c r="Z224" s="20">
        <v>31270</v>
      </c>
      <c r="AA224" s="20">
        <v>1</v>
      </c>
    </row>
    <row r="225" spans="1:27" x14ac:dyDescent="0.2">
      <c r="A225" s="17" t="s">
        <v>657</v>
      </c>
      <c r="B225" s="17" t="s">
        <v>66</v>
      </c>
      <c r="C225" s="17" t="s">
        <v>658</v>
      </c>
      <c r="D225" s="18" t="s">
        <v>659</v>
      </c>
      <c r="E225" s="20">
        <v>4353924.1500000004</v>
      </c>
      <c r="F225" s="20">
        <v>125005</v>
      </c>
      <c r="G225" s="18" t="s">
        <v>63</v>
      </c>
      <c r="H225" s="18">
        <v>20250604</v>
      </c>
      <c r="I225" s="19" t="s">
        <v>71</v>
      </c>
      <c r="K225" s="18" t="s">
        <v>62</v>
      </c>
      <c r="L225" s="18" t="s">
        <v>61</v>
      </c>
      <c r="V225" s="18" t="s">
        <v>233</v>
      </c>
      <c r="W225" s="18" t="s">
        <v>74</v>
      </c>
      <c r="X225" s="19">
        <v>300487</v>
      </c>
      <c r="Y225" s="20">
        <v>7903082.5</v>
      </c>
      <c r="Z225" s="20">
        <v>1433</v>
      </c>
      <c r="AA225" s="20">
        <v>5</v>
      </c>
    </row>
    <row r="226" spans="1:27" x14ac:dyDescent="0.2">
      <c r="A226" s="17" t="s">
        <v>666</v>
      </c>
      <c r="B226" s="17" t="s">
        <v>66</v>
      </c>
      <c r="C226" s="17" t="s">
        <v>667</v>
      </c>
      <c r="D226" s="18" t="s">
        <v>668</v>
      </c>
      <c r="E226" s="20">
        <v>7477385.9500000002</v>
      </c>
      <c r="F226" s="20">
        <v>275005</v>
      </c>
      <c r="G226" s="18" t="s">
        <v>63</v>
      </c>
      <c r="H226" s="18">
        <v>20250604</v>
      </c>
      <c r="I226" s="19" t="s">
        <v>71</v>
      </c>
      <c r="K226" s="18" t="s">
        <v>62</v>
      </c>
      <c r="L226" s="18" t="s">
        <v>61</v>
      </c>
      <c r="V226" s="18" t="s">
        <v>233</v>
      </c>
      <c r="W226" s="18" t="s">
        <v>74</v>
      </c>
      <c r="X226" s="19">
        <v>844648</v>
      </c>
      <c r="Y226" s="20">
        <v>20121935</v>
      </c>
      <c r="Z226" s="20">
        <v>3825</v>
      </c>
      <c r="AA226" s="20">
        <v>5</v>
      </c>
    </row>
    <row r="227" spans="1:27" x14ac:dyDescent="0.2">
      <c r="A227" s="17" t="s">
        <v>1160</v>
      </c>
      <c r="B227" s="17" t="s">
        <v>66</v>
      </c>
      <c r="C227" s="17" t="s">
        <v>1161</v>
      </c>
      <c r="D227" s="18" t="s">
        <v>1162</v>
      </c>
      <c r="E227" s="20">
        <v>2007000</v>
      </c>
      <c r="F227" s="20">
        <v>100000</v>
      </c>
      <c r="G227" s="18" t="s">
        <v>63</v>
      </c>
      <c r="H227" s="18">
        <v>20251022</v>
      </c>
      <c r="I227" s="19" t="s">
        <v>71</v>
      </c>
      <c r="K227" s="18" t="s">
        <v>62</v>
      </c>
      <c r="L227" s="18" t="s">
        <v>61</v>
      </c>
      <c r="V227" s="18" t="s">
        <v>233</v>
      </c>
      <c r="W227" s="18" t="s">
        <v>74</v>
      </c>
      <c r="X227" s="19">
        <v>39614</v>
      </c>
      <c r="Y227" s="20">
        <v>829662</v>
      </c>
      <c r="Z227" s="20">
        <v>94</v>
      </c>
      <c r="AA227" s="20">
        <v>1</v>
      </c>
    </row>
    <row r="228" spans="1:27" x14ac:dyDescent="0.2">
      <c r="A228" s="17" t="s">
        <v>1151</v>
      </c>
      <c r="B228" s="17" t="s">
        <v>66</v>
      </c>
      <c r="C228" s="17" t="s">
        <v>1152</v>
      </c>
      <c r="D228" s="18" t="s">
        <v>1153</v>
      </c>
      <c r="E228" s="20">
        <v>2880000</v>
      </c>
      <c r="F228" s="20">
        <v>100000</v>
      </c>
      <c r="G228" s="18" t="s">
        <v>63</v>
      </c>
      <c r="H228" s="18">
        <v>20251022</v>
      </c>
      <c r="I228" s="19" t="s">
        <v>71</v>
      </c>
      <c r="K228" s="18" t="s">
        <v>62</v>
      </c>
      <c r="L228" s="18" t="s">
        <v>61</v>
      </c>
      <c r="V228" s="18" t="s">
        <v>233</v>
      </c>
      <c r="W228" s="18" t="s">
        <v>74</v>
      </c>
      <c r="X228" s="19">
        <v>4656</v>
      </c>
      <c r="Y228" s="20">
        <v>142715</v>
      </c>
      <c r="Z228" s="20">
        <v>29</v>
      </c>
      <c r="AA228" s="20">
        <v>1</v>
      </c>
    </row>
    <row r="229" spans="1:27" x14ac:dyDescent="0.2">
      <c r="A229" s="17" t="s">
        <v>1148</v>
      </c>
      <c r="B229" s="17" t="s">
        <v>66</v>
      </c>
      <c r="C229" s="17" t="s">
        <v>1149</v>
      </c>
      <c r="D229" s="18" t="s">
        <v>1150</v>
      </c>
      <c r="E229" s="20">
        <v>2165000</v>
      </c>
      <c r="F229" s="20">
        <v>100000</v>
      </c>
      <c r="G229" s="18" t="s">
        <v>63</v>
      </c>
      <c r="H229" s="18">
        <v>20251022</v>
      </c>
      <c r="I229" s="19" t="s">
        <v>71</v>
      </c>
      <c r="K229" s="18" t="s">
        <v>62</v>
      </c>
      <c r="L229" s="18" t="s">
        <v>61</v>
      </c>
      <c r="V229" s="18" t="s">
        <v>233</v>
      </c>
      <c r="W229" s="18" t="s">
        <v>74</v>
      </c>
      <c r="X229" s="19">
        <v>201</v>
      </c>
      <c r="Y229" s="20">
        <v>4219</v>
      </c>
      <c r="Z229" s="20">
        <v>3</v>
      </c>
      <c r="AA229" s="20">
        <v>1</v>
      </c>
    </row>
    <row r="230" spans="1:27" x14ac:dyDescent="0.2">
      <c r="A230" s="17" t="s">
        <v>1139</v>
      </c>
      <c r="B230" s="17" t="s">
        <v>66</v>
      </c>
      <c r="C230" s="17" t="s">
        <v>1140</v>
      </c>
      <c r="D230" s="18" t="s">
        <v>1141</v>
      </c>
      <c r="E230" s="20">
        <v>940500</v>
      </c>
      <c r="F230" s="20">
        <v>50000</v>
      </c>
      <c r="G230" s="18" t="s">
        <v>63</v>
      </c>
      <c r="H230" s="18">
        <v>20251022</v>
      </c>
      <c r="I230" s="19" t="s">
        <v>71</v>
      </c>
      <c r="K230" s="18" t="s">
        <v>62</v>
      </c>
      <c r="L230" s="18" t="s">
        <v>61</v>
      </c>
      <c r="V230" s="18" t="s">
        <v>233</v>
      </c>
      <c r="W230" s="18" t="s">
        <v>74</v>
      </c>
      <c r="X230" s="19">
        <v>4384</v>
      </c>
      <c r="Y230" s="20">
        <v>86165</v>
      </c>
      <c r="Z230" s="20">
        <v>25</v>
      </c>
      <c r="AA230" s="20">
        <v>1</v>
      </c>
    </row>
    <row r="231" spans="1:27" x14ac:dyDescent="0.2">
      <c r="A231" s="17" t="s">
        <v>654</v>
      </c>
      <c r="B231" s="17" t="s">
        <v>66</v>
      </c>
      <c r="C231" s="17" t="s">
        <v>655</v>
      </c>
      <c r="D231" s="18" t="s">
        <v>656</v>
      </c>
      <c r="E231" s="20">
        <v>7017780.7000000002</v>
      </c>
      <c r="F231" s="20">
        <v>125005</v>
      </c>
      <c r="G231" s="18" t="s">
        <v>63</v>
      </c>
      <c r="H231" s="18">
        <v>20250604</v>
      </c>
      <c r="I231" s="19" t="s">
        <v>71</v>
      </c>
      <c r="K231" s="18" t="s">
        <v>62</v>
      </c>
      <c r="L231" s="18" t="s">
        <v>61</v>
      </c>
      <c r="V231" s="18" t="s">
        <v>233</v>
      </c>
      <c r="W231" s="18" t="s">
        <v>74</v>
      </c>
      <c r="X231" s="19">
        <v>320728</v>
      </c>
      <c r="Y231" s="20">
        <v>12985789</v>
      </c>
      <c r="Z231" s="20">
        <v>1672</v>
      </c>
      <c r="AA231" s="20">
        <v>5</v>
      </c>
    </row>
    <row r="232" spans="1:27" x14ac:dyDescent="0.2">
      <c r="A232" s="17" t="s">
        <v>660</v>
      </c>
      <c r="B232" s="17" t="s">
        <v>66</v>
      </c>
      <c r="C232" s="17" t="s">
        <v>661</v>
      </c>
      <c r="D232" s="18" t="s">
        <v>662</v>
      </c>
      <c r="E232" s="20">
        <v>3118874.75</v>
      </c>
      <c r="F232" s="20">
        <v>125005</v>
      </c>
      <c r="G232" s="18" t="s">
        <v>63</v>
      </c>
      <c r="H232" s="18">
        <v>20250604</v>
      </c>
      <c r="I232" s="19" t="s">
        <v>71</v>
      </c>
      <c r="K232" s="18" t="s">
        <v>62</v>
      </c>
      <c r="L232" s="18" t="s">
        <v>61</v>
      </c>
      <c r="V232" s="18" t="s">
        <v>233</v>
      </c>
      <c r="W232" s="18" t="s">
        <v>74</v>
      </c>
      <c r="X232" s="19">
        <v>265293</v>
      </c>
      <c r="Y232" s="20">
        <v>6665421</v>
      </c>
      <c r="Z232" s="20">
        <v>1275</v>
      </c>
      <c r="AA232" s="20">
        <v>5</v>
      </c>
    </row>
    <row r="233" spans="1:27" x14ac:dyDescent="0.2">
      <c r="A233" s="17" t="s">
        <v>663</v>
      </c>
      <c r="B233" s="17" t="s">
        <v>66</v>
      </c>
      <c r="C233" s="17" t="s">
        <v>664</v>
      </c>
      <c r="D233" s="18" t="s">
        <v>665</v>
      </c>
      <c r="E233" s="20">
        <v>8995699.9000000004</v>
      </c>
      <c r="F233" s="20">
        <v>225005</v>
      </c>
      <c r="G233" s="18" t="s">
        <v>63</v>
      </c>
      <c r="H233" s="18">
        <v>20250604</v>
      </c>
      <c r="I233" s="19" t="s">
        <v>71</v>
      </c>
      <c r="K233" s="18" t="s">
        <v>62</v>
      </c>
      <c r="L233" s="18" t="s">
        <v>61</v>
      </c>
      <c r="V233" s="18" t="s">
        <v>233</v>
      </c>
      <c r="W233" s="18" t="s">
        <v>74</v>
      </c>
      <c r="X233" s="19">
        <v>1390151</v>
      </c>
      <c r="Y233" s="20">
        <v>43765535</v>
      </c>
      <c r="Z233" s="20">
        <v>7138</v>
      </c>
      <c r="AA233" s="20">
        <v>5</v>
      </c>
    </row>
    <row r="234" spans="1:27" x14ac:dyDescent="0.2">
      <c r="A234" s="17" t="s">
        <v>1157</v>
      </c>
      <c r="B234" s="17" t="s">
        <v>66</v>
      </c>
      <c r="C234" s="17" t="s">
        <v>1158</v>
      </c>
      <c r="D234" s="18" t="s">
        <v>1159</v>
      </c>
      <c r="E234" s="20">
        <v>2273000</v>
      </c>
      <c r="F234" s="20">
        <v>100000</v>
      </c>
      <c r="G234" s="18" t="s">
        <v>63</v>
      </c>
      <c r="H234" s="18">
        <v>20251022</v>
      </c>
      <c r="I234" s="19" t="s">
        <v>71</v>
      </c>
      <c r="K234" s="18" t="s">
        <v>62</v>
      </c>
      <c r="L234" s="18" t="s">
        <v>61</v>
      </c>
      <c r="V234" s="18" t="s">
        <v>233</v>
      </c>
      <c r="W234" s="18" t="s">
        <v>74</v>
      </c>
      <c r="X234" s="19">
        <v>1150</v>
      </c>
      <c r="Y234" s="20">
        <v>25791</v>
      </c>
      <c r="Z234" s="20">
        <v>39</v>
      </c>
      <c r="AA234" s="20">
        <v>1</v>
      </c>
    </row>
    <row r="235" spans="1:27" x14ac:dyDescent="0.2">
      <c r="A235" s="17" t="s">
        <v>669</v>
      </c>
      <c r="B235" s="17" t="s">
        <v>66</v>
      </c>
      <c r="C235" s="17" t="s">
        <v>670</v>
      </c>
      <c r="D235" s="18" t="s">
        <v>671</v>
      </c>
      <c r="E235" s="20">
        <v>6975155</v>
      </c>
      <c r="F235" s="20">
        <v>225005</v>
      </c>
      <c r="G235" s="18" t="s">
        <v>63</v>
      </c>
      <c r="H235" s="18">
        <v>20250604</v>
      </c>
      <c r="I235" s="19" t="s">
        <v>71</v>
      </c>
      <c r="K235" s="18" t="s">
        <v>62</v>
      </c>
      <c r="L235" s="18" t="s">
        <v>61</v>
      </c>
      <c r="V235" s="18" t="s">
        <v>233</v>
      </c>
      <c r="W235" s="18" t="s">
        <v>74</v>
      </c>
      <c r="X235" s="19">
        <v>2431218</v>
      </c>
      <c r="Y235" s="20">
        <v>62127635.5</v>
      </c>
      <c r="Z235" s="20">
        <v>11623</v>
      </c>
      <c r="AA235" s="20">
        <v>5</v>
      </c>
    </row>
    <row r="236" spans="1:27" x14ac:dyDescent="0.2">
      <c r="A236" s="17" t="s">
        <v>1145</v>
      </c>
      <c r="B236" s="17" t="s">
        <v>66</v>
      </c>
      <c r="C236" s="17" t="s">
        <v>1146</v>
      </c>
      <c r="D236" s="18" t="s">
        <v>1147</v>
      </c>
      <c r="E236" s="20">
        <v>2123000</v>
      </c>
      <c r="F236" s="20">
        <v>100000</v>
      </c>
      <c r="G236" s="18" t="s">
        <v>63</v>
      </c>
      <c r="H236" s="18">
        <v>20251022</v>
      </c>
      <c r="I236" s="19" t="s">
        <v>71</v>
      </c>
      <c r="K236" s="18" t="s">
        <v>62</v>
      </c>
      <c r="L236" s="18" t="s">
        <v>61</v>
      </c>
      <c r="V236" s="18" t="s">
        <v>233</v>
      </c>
      <c r="W236" s="18" t="s">
        <v>74</v>
      </c>
      <c r="X236" s="19">
        <v>800</v>
      </c>
      <c r="Y236" s="20">
        <v>16818</v>
      </c>
      <c r="Z236" s="20">
        <v>3</v>
      </c>
      <c r="AA236" s="20">
        <v>1</v>
      </c>
    </row>
    <row r="237" spans="1:27" x14ac:dyDescent="0.2">
      <c r="A237" s="17" t="s">
        <v>1154</v>
      </c>
      <c r="B237" s="17" t="s">
        <v>66</v>
      </c>
      <c r="C237" s="17" t="s">
        <v>1155</v>
      </c>
      <c r="D237" s="18" t="s">
        <v>1156</v>
      </c>
      <c r="E237" s="20">
        <v>2050000</v>
      </c>
      <c r="F237" s="20">
        <v>100000</v>
      </c>
      <c r="G237" s="18" t="s">
        <v>63</v>
      </c>
      <c r="H237" s="18">
        <v>20251022</v>
      </c>
      <c r="I237" s="19" t="s">
        <v>71</v>
      </c>
      <c r="K237" s="18" t="s">
        <v>62</v>
      </c>
      <c r="L237" s="18" t="s">
        <v>61</v>
      </c>
      <c r="V237" s="18" t="s">
        <v>233</v>
      </c>
      <c r="W237" s="18" t="s">
        <v>74</v>
      </c>
      <c r="X237" s="19">
        <v>1140</v>
      </c>
      <c r="Y237" s="20">
        <v>23323</v>
      </c>
      <c r="Z237" s="20">
        <v>3</v>
      </c>
      <c r="AA237" s="20">
        <v>1</v>
      </c>
    </row>
    <row r="238" spans="1:27" x14ac:dyDescent="0.2">
      <c r="A238" s="17" t="s">
        <v>1163</v>
      </c>
      <c r="B238" s="17" t="s">
        <v>66</v>
      </c>
      <c r="C238" s="17" t="s">
        <v>1164</v>
      </c>
      <c r="D238" s="18" t="s">
        <v>1165</v>
      </c>
      <c r="E238" s="20">
        <v>2034000</v>
      </c>
      <c r="F238" s="20">
        <v>100000</v>
      </c>
      <c r="G238" s="18" t="s">
        <v>63</v>
      </c>
      <c r="H238" s="18">
        <v>20251022</v>
      </c>
      <c r="I238" s="19" t="s">
        <v>71</v>
      </c>
      <c r="K238" s="18" t="s">
        <v>62</v>
      </c>
      <c r="L238" s="18" t="s">
        <v>61</v>
      </c>
      <c r="V238" s="18" t="s">
        <v>233</v>
      </c>
      <c r="W238" s="18" t="s">
        <v>74</v>
      </c>
      <c r="X238" s="19">
        <v>2319</v>
      </c>
      <c r="Y238" s="20">
        <v>46897</v>
      </c>
      <c r="Z238" s="20">
        <v>9</v>
      </c>
      <c r="AA238" s="20">
        <v>1</v>
      </c>
    </row>
    <row r="239" spans="1:27" x14ac:dyDescent="0.2">
      <c r="A239" s="17" t="s">
        <v>1142</v>
      </c>
      <c r="B239" s="17" t="s">
        <v>66</v>
      </c>
      <c r="C239" s="17" t="s">
        <v>1143</v>
      </c>
      <c r="D239" s="18" t="s">
        <v>1144</v>
      </c>
      <c r="E239" s="20">
        <v>2088000</v>
      </c>
      <c r="F239" s="20">
        <v>100000</v>
      </c>
      <c r="G239" s="18" t="s">
        <v>63</v>
      </c>
      <c r="H239" s="18">
        <v>20251022</v>
      </c>
      <c r="I239" s="19" t="s">
        <v>71</v>
      </c>
      <c r="K239" s="18" t="s">
        <v>62</v>
      </c>
      <c r="L239" s="18" t="s">
        <v>61</v>
      </c>
      <c r="V239" s="18" t="s">
        <v>233</v>
      </c>
      <c r="W239" s="18" t="s">
        <v>74</v>
      </c>
      <c r="X239" s="19">
        <v>4100</v>
      </c>
      <c r="Y239" s="20">
        <v>84781</v>
      </c>
      <c r="Z239" s="20">
        <v>8</v>
      </c>
      <c r="AA239" s="20">
        <v>1</v>
      </c>
    </row>
    <row r="240" spans="1:27" x14ac:dyDescent="0.2">
      <c r="A240" s="17" t="s">
        <v>808</v>
      </c>
      <c r="B240" s="17" t="s">
        <v>66</v>
      </c>
      <c r="C240" s="17" t="s">
        <v>809</v>
      </c>
      <c r="D240" s="18" t="s">
        <v>810</v>
      </c>
      <c r="E240" s="20">
        <v>2028831.15</v>
      </c>
      <c r="F240" s="20">
        <v>125005</v>
      </c>
      <c r="G240" s="18" t="s">
        <v>63</v>
      </c>
      <c r="H240" s="18">
        <v>20250813</v>
      </c>
      <c r="I240" s="19" t="s">
        <v>71</v>
      </c>
      <c r="K240" s="18" t="s">
        <v>62</v>
      </c>
      <c r="L240" s="18" t="s">
        <v>61</v>
      </c>
      <c r="V240" s="18" t="s">
        <v>233</v>
      </c>
      <c r="W240" s="18" t="s">
        <v>74</v>
      </c>
      <c r="X240" s="19">
        <v>588115</v>
      </c>
      <c r="Y240" s="20">
        <v>12064436.5</v>
      </c>
      <c r="Z240" s="20">
        <v>2045</v>
      </c>
      <c r="AA240" s="20">
        <v>3</v>
      </c>
    </row>
    <row r="241" spans="1:40" x14ac:dyDescent="0.2">
      <c r="A241" s="17" t="s">
        <v>805</v>
      </c>
      <c r="B241" s="17" t="s">
        <v>66</v>
      </c>
      <c r="C241" s="17" t="s">
        <v>806</v>
      </c>
      <c r="D241" s="18" t="s">
        <v>807</v>
      </c>
      <c r="E241" s="20">
        <v>1527050.9</v>
      </c>
      <c r="F241" s="20">
        <v>150005</v>
      </c>
      <c r="G241" s="18" t="s">
        <v>63</v>
      </c>
      <c r="H241" s="18">
        <v>20250813</v>
      </c>
      <c r="I241" s="19" t="s">
        <v>71</v>
      </c>
      <c r="K241" s="18" t="s">
        <v>62</v>
      </c>
      <c r="L241" s="18" t="s">
        <v>61</v>
      </c>
      <c r="V241" s="18" t="s">
        <v>233</v>
      </c>
      <c r="W241" s="18" t="s">
        <v>74</v>
      </c>
      <c r="X241" s="19">
        <v>678174</v>
      </c>
      <c r="Y241" s="20">
        <v>8389531</v>
      </c>
      <c r="Z241" s="20">
        <v>3422</v>
      </c>
      <c r="AA241" s="20">
        <v>3</v>
      </c>
    </row>
    <row r="242" spans="1:40" x14ac:dyDescent="0.2">
      <c r="A242" s="17" t="s">
        <v>1091</v>
      </c>
      <c r="B242" s="17" t="s">
        <v>66</v>
      </c>
      <c r="C242" s="17" t="s">
        <v>1092</v>
      </c>
      <c r="D242" s="18" t="s">
        <v>1093</v>
      </c>
      <c r="E242" s="20">
        <v>3760000</v>
      </c>
      <c r="F242" s="20">
        <v>200000</v>
      </c>
      <c r="G242" s="18" t="s">
        <v>63</v>
      </c>
      <c r="H242" s="18">
        <v>20251015</v>
      </c>
      <c r="I242" s="19" t="s">
        <v>71</v>
      </c>
      <c r="K242" s="18" t="s">
        <v>62</v>
      </c>
      <c r="L242" s="18" t="s">
        <v>61</v>
      </c>
      <c r="V242" s="18" t="s">
        <v>146</v>
      </c>
      <c r="W242" s="18" t="s">
        <v>150</v>
      </c>
      <c r="X242" s="19">
        <v>267968</v>
      </c>
      <c r="Y242" s="20">
        <v>5329833.5</v>
      </c>
      <c r="Z242" s="20">
        <v>978</v>
      </c>
      <c r="AA242" s="20">
        <v>1</v>
      </c>
    </row>
    <row r="243" spans="1:40" x14ac:dyDescent="0.2">
      <c r="A243" s="17" t="s">
        <v>991</v>
      </c>
      <c r="B243" s="17" t="s">
        <v>66</v>
      </c>
      <c r="C243" s="17" t="s">
        <v>992</v>
      </c>
      <c r="D243" s="18" t="s">
        <v>993</v>
      </c>
      <c r="E243" s="20">
        <v>8052000</v>
      </c>
      <c r="F243" s="20">
        <v>400000</v>
      </c>
      <c r="G243" s="18" t="s">
        <v>63</v>
      </c>
      <c r="H243" s="18">
        <v>20250922</v>
      </c>
      <c r="I243" s="19" t="s">
        <v>71</v>
      </c>
      <c r="K243" s="18" t="s">
        <v>62</v>
      </c>
      <c r="L243" s="18" t="s">
        <v>61</v>
      </c>
      <c r="V243" s="18" t="s">
        <v>994</v>
      </c>
      <c r="W243" s="18" t="s">
        <v>74</v>
      </c>
      <c r="X243" s="19">
        <v>373933</v>
      </c>
      <c r="Y243" s="20">
        <v>7535869</v>
      </c>
      <c r="Z243" s="20">
        <v>232</v>
      </c>
      <c r="AA243" s="20">
        <v>2</v>
      </c>
    </row>
    <row r="244" spans="1:40" x14ac:dyDescent="0.2">
      <c r="A244" s="17" t="s">
        <v>998</v>
      </c>
      <c r="B244" s="17" t="s">
        <v>66</v>
      </c>
      <c r="C244" s="17" t="s">
        <v>999</v>
      </c>
      <c r="D244" s="18" t="s">
        <v>1000</v>
      </c>
      <c r="E244" s="20">
        <v>2000000</v>
      </c>
      <c r="F244" s="20">
        <v>100000</v>
      </c>
      <c r="G244" s="18" t="s">
        <v>63</v>
      </c>
      <c r="H244" s="18">
        <v>20250922</v>
      </c>
      <c r="I244" s="19" t="s">
        <v>71</v>
      </c>
      <c r="K244" s="18" t="s">
        <v>62</v>
      </c>
      <c r="L244" s="18" t="s">
        <v>61</v>
      </c>
      <c r="V244" s="18" t="s">
        <v>994</v>
      </c>
      <c r="W244" s="18" t="s">
        <v>74</v>
      </c>
      <c r="X244" s="19">
        <v>17483</v>
      </c>
      <c r="Y244" s="20">
        <v>348654</v>
      </c>
      <c r="Z244" s="20">
        <v>48</v>
      </c>
      <c r="AA244" s="20">
        <v>2</v>
      </c>
    </row>
    <row r="245" spans="1:40" x14ac:dyDescent="0.2">
      <c r="A245" s="17" t="s">
        <v>995</v>
      </c>
      <c r="B245" s="17" t="s">
        <v>66</v>
      </c>
      <c r="C245" s="17" t="s">
        <v>996</v>
      </c>
      <c r="D245" s="18" t="s">
        <v>997</v>
      </c>
      <c r="E245" s="20">
        <v>3521000</v>
      </c>
      <c r="F245" s="20">
        <v>175000</v>
      </c>
      <c r="G245" s="18" t="s">
        <v>63</v>
      </c>
      <c r="H245" s="18">
        <v>20250922</v>
      </c>
      <c r="I245" s="19" t="s">
        <v>71</v>
      </c>
      <c r="K245" s="18" t="s">
        <v>62</v>
      </c>
      <c r="L245" s="18" t="s">
        <v>61</v>
      </c>
      <c r="V245" s="18" t="s">
        <v>994</v>
      </c>
      <c r="W245" s="18" t="s">
        <v>74</v>
      </c>
      <c r="X245" s="19">
        <v>57600</v>
      </c>
      <c r="Y245" s="20">
        <v>1156976</v>
      </c>
      <c r="Z245" s="20">
        <v>99</v>
      </c>
      <c r="AA245" s="20">
        <v>2</v>
      </c>
    </row>
    <row r="246" spans="1:40" x14ac:dyDescent="0.2">
      <c r="A246" s="17" t="s">
        <v>502</v>
      </c>
      <c r="B246" s="17" t="s">
        <v>66</v>
      </c>
      <c r="C246" s="17" t="s">
        <v>503</v>
      </c>
      <c r="D246" s="18" t="s">
        <v>504</v>
      </c>
      <c r="E246" s="20">
        <v>22444800</v>
      </c>
      <c r="F246" s="20">
        <v>1120000</v>
      </c>
      <c r="G246" s="18" t="s">
        <v>63</v>
      </c>
      <c r="H246" s="18">
        <v>20250415</v>
      </c>
      <c r="I246" s="19" t="s">
        <v>71</v>
      </c>
      <c r="K246" s="18" t="s">
        <v>62</v>
      </c>
      <c r="L246" s="18" t="s">
        <v>61</v>
      </c>
      <c r="V246" s="18" t="s">
        <v>238</v>
      </c>
      <c r="W246" s="18" t="s">
        <v>74</v>
      </c>
      <c r="X246" s="19">
        <v>1299977</v>
      </c>
      <c r="Y246" s="20">
        <v>24431717</v>
      </c>
      <c r="Z246" s="20">
        <v>3475</v>
      </c>
      <c r="AA246" s="20">
        <v>7</v>
      </c>
    </row>
    <row r="247" spans="1:40" x14ac:dyDescent="0.2">
      <c r="A247" s="17" t="s">
        <v>969</v>
      </c>
      <c r="B247" s="17" t="s">
        <v>66</v>
      </c>
      <c r="C247" s="17" t="s">
        <v>970</v>
      </c>
      <c r="D247" s="18" t="s">
        <v>971</v>
      </c>
      <c r="E247" s="20">
        <v>6447600</v>
      </c>
      <c r="F247" s="20">
        <v>180000</v>
      </c>
      <c r="G247" s="18" t="s">
        <v>63</v>
      </c>
      <c r="H247" s="18">
        <v>20250916</v>
      </c>
      <c r="I247" s="19" t="s">
        <v>71</v>
      </c>
      <c r="K247" s="18" t="s">
        <v>62</v>
      </c>
      <c r="L247" s="18" t="s">
        <v>61</v>
      </c>
      <c r="V247" s="18" t="s">
        <v>238</v>
      </c>
      <c r="W247" s="18" t="s">
        <v>74</v>
      </c>
      <c r="X247" s="19">
        <v>169044</v>
      </c>
      <c r="Y247" s="20">
        <v>6049229</v>
      </c>
      <c r="Z247" s="20">
        <v>305</v>
      </c>
      <c r="AA247" s="20">
        <v>2</v>
      </c>
    </row>
    <row r="248" spans="1:40" x14ac:dyDescent="0.2">
      <c r="A248" s="17" t="s">
        <v>239</v>
      </c>
      <c r="B248" s="17" t="s">
        <v>66</v>
      </c>
      <c r="C248" s="17" t="s">
        <v>240</v>
      </c>
      <c r="D248" s="18" t="s">
        <v>241</v>
      </c>
      <c r="E248" s="20">
        <v>40185600</v>
      </c>
      <c r="F248" s="20">
        <v>1560000</v>
      </c>
      <c r="G248" s="18" t="s">
        <v>63</v>
      </c>
      <c r="H248" s="18">
        <v>20250114</v>
      </c>
      <c r="I248" s="19" t="s">
        <v>71</v>
      </c>
      <c r="K248" s="18" t="s">
        <v>62</v>
      </c>
      <c r="L248" s="18" t="s">
        <v>61</v>
      </c>
      <c r="V248" s="18" t="s">
        <v>238</v>
      </c>
      <c r="W248" s="18" t="s">
        <v>74</v>
      </c>
      <c r="X248" s="19">
        <v>875773</v>
      </c>
      <c r="Y248" s="20">
        <v>22203774.5</v>
      </c>
      <c r="Z248" s="20">
        <v>568</v>
      </c>
      <c r="AA248" s="20">
        <v>10</v>
      </c>
    </row>
    <row r="249" spans="1:40" x14ac:dyDescent="0.2">
      <c r="A249" s="17" t="s">
        <v>242</v>
      </c>
      <c r="B249" s="17" t="s">
        <v>66</v>
      </c>
      <c r="C249" s="17" t="s">
        <v>243</v>
      </c>
      <c r="D249" s="18" t="s">
        <v>244</v>
      </c>
      <c r="E249" s="20">
        <v>17503200</v>
      </c>
      <c r="F249" s="20">
        <v>680000</v>
      </c>
      <c r="G249" s="18" t="s">
        <v>63</v>
      </c>
      <c r="H249" s="18">
        <v>20250114</v>
      </c>
      <c r="I249" s="19" t="s">
        <v>71</v>
      </c>
      <c r="K249" s="18" t="s">
        <v>62</v>
      </c>
      <c r="L249" s="18" t="s">
        <v>61</v>
      </c>
      <c r="V249" s="18" t="s">
        <v>238</v>
      </c>
      <c r="W249" s="18" t="s">
        <v>74</v>
      </c>
      <c r="X249" s="19">
        <v>412970</v>
      </c>
      <c r="Y249" s="20">
        <v>10504655.5</v>
      </c>
      <c r="Z249" s="20">
        <v>310</v>
      </c>
      <c r="AA249" s="20">
        <v>10</v>
      </c>
    </row>
    <row r="250" spans="1:40" x14ac:dyDescent="0.2">
      <c r="A250" s="17" t="s">
        <v>245</v>
      </c>
      <c r="B250" s="17" t="s">
        <v>66</v>
      </c>
      <c r="C250" s="17" t="s">
        <v>246</v>
      </c>
      <c r="D250" s="18" t="s">
        <v>247</v>
      </c>
      <c r="E250" s="20">
        <v>13509600</v>
      </c>
      <c r="F250" s="20">
        <v>520000</v>
      </c>
      <c r="G250" s="18" t="s">
        <v>63</v>
      </c>
      <c r="H250" s="18">
        <v>20250114</v>
      </c>
      <c r="I250" s="19" t="s">
        <v>71</v>
      </c>
      <c r="K250" s="18" t="s">
        <v>62</v>
      </c>
      <c r="L250" s="18" t="s">
        <v>61</v>
      </c>
      <c r="V250" s="18" t="s">
        <v>238</v>
      </c>
      <c r="W250" s="18" t="s">
        <v>74</v>
      </c>
      <c r="X250" s="19">
        <v>408316</v>
      </c>
      <c r="Y250" s="20">
        <v>10430571</v>
      </c>
      <c r="Z250" s="20">
        <v>275</v>
      </c>
      <c r="AA250" s="20">
        <v>10</v>
      </c>
    </row>
    <row r="251" spans="1:40" x14ac:dyDescent="0.2">
      <c r="A251" s="17" t="s">
        <v>248</v>
      </c>
      <c r="B251" s="17" t="s">
        <v>66</v>
      </c>
      <c r="C251" s="17" t="s">
        <v>249</v>
      </c>
      <c r="D251" s="18" t="s">
        <v>250</v>
      </c>
      <c r="E251" s="20">
        <v>27010800</v>
      </c>
      <c r="F251" s="20">
        <v>540000</v>
      </c>
      <c r="G251" s="18" t="s">
        <v>63</v>
      </c>
      <c r="H251" s="18">
        <v>20250114</v>
      </c>
      <c r="I251" s="19" t="s">
        <v>71</v>
      </c>
      <c r="K251" s="18" t="s">
        <v>62</v>
      </c>
      <c r="L251" s="18" t="s">
        <v>61</v>
      </c>
      <c r="V251" s="18" t="s">
        <v>238</v>
      </c>
      <c r="W251" s="18" t="s">
        <v>74</v>
      </c>
      <c r="X251" s="19">
        <v>491014</v>
      </c>
      <c r="Y251" s="20">
        <v>24601128.5</v>
      </c>
      <c r="Z251" s="20">
        <v>887</v>
      </c>
      <c r="AA251" s="20">
        <v>10</v>
      </c>
    </row>
    <row r="252" spans="1:40" x14ac:dyDescent="0.2">
      <c r="A252" s="17" t="s">
        <v>254</v>
      </c>
      <c r="B252" s="17" t="s">
        <v>66</v>
      </c>
      <c r="C252" s="17" t="s">
        <v>255</v>
      </c>
      <c r="D252" s="18" t="s">
        <v>256</v>
      </c>
      <c r="E252" s="20">
        <v>1791200</v>
      </c>
      <c r="F252" s="20">
        <v>80000</v>
      </c>
      <c r="G252" s="18" t="s">
        <v>63</v>
      </c>
      <c r="H252" s="18">
        <v>20250115</v>
      </c>
      <c r="I252" s="19" t="s">
        <v>71</v>
      </c>
      <c r="K252" s="18" t="s">
        <v>62</v>
      </c>
      <c r="L252" s="18" t="s">
        <v>61</v>
      </c>
      <c r="V252" s="18" t="s">
        <v>124</v>
      </c>
      <c r="W252" s="18" t="s">
        <v>74</v>
      </c>
      <c r="X252" s="19">
        <v>118370</v>
      </c>
      <c r="Y252" s="20">
        <v>2518405.5</v>
      </c>
      <c r="Z252" s="20">
        <v>874</v>
      </c>
      <c r="AA252" s="20">
        <v>10</v>
      </c>
    </row>
    <row r="253" spans="1:40" x14ac:dyDescent="0.2">
      <c r="A253" s="17" t="s">
        <v>310</v>
      </c>
      <c r="B253" s="17" t="s">
        <v>66</v>
      </c>
      <c r="C253" s="17" t="s">
        <v>311</v>
      </c>
      <c r="D253" s="18" t="s">
        <v>312</v>
      </c>
      <c r="E253" s="20">
        <v>437644000</v>
      </c>
      <c r="F253" s="20">
        <v>9200000</v>
      </c>
      <c r="G253" s="18" t="s">
        <v>80</v>
      </c>
      <c r="H253" s="18">
        <v>20250205</v>
      </c>
      <c r="I253" s="19" t="s">
        <v>71</v>
      </c>
      <c r="K253" s="18" t="s">
        <v>62</v>
      </c>
      <c r="L253" s="18" t="s">
        <v>61</v>
      </c>
      <c r="V253" s="18" t="s">
        <v>146</v>
      </c>
      <c r="W253" s="18" t="s">
        <v>150</v>
      </c>
      <c r="X253" s="19">
        <v>65422810</v>
      </c>
      <c r="Y253" s="20">
        <v>2012429580.5</v>
      </c>
      <c r="Z253" s="20">
        <v>173395</v>
      </c>
      <c r="AA253" s="20">
        <v>9</v>
      </c>
    </row>
    <row r="254" spans="1:40" x14ac:dyDescent="0.2">
      <c r="A254" s="17" t="s">
        <v>787</v>
      </c>
      <c r="B254" s="17" t="s">
        <v>66</v>
      </c>
      <c r="C254" s="17" t="s">
        <v>788</v>
      </c>
      <c r="D254" s="18" t="s">
        <v>789</v>
      </c>
      <c r="E254" s="20">
        <v>1229215470.3</v>
      </c>
      <c r="F254" s="20">
        <v>1365794967</v>
      </c>
      <c r="G254" s="18" t="s">
        <v>80</v>
      </c>
      <c r="H254" s="18">
        <v>20250807</v>
      </c>
      <c r="I254" s="19" t="s">
        <v>86</v>
      </c>
      <c r="K254" s="18" t="s">
        <v>97</v>
      </c>
      <c r="L254" s="18" t="s">
        <v>143</v>
      </c>
      <c r="M254" s="18" t="s">
        <v>110</v>
      </c>
      <c r="X254" s="19">
        <v>56204295</v>
      </c>
      <c r="Y254" s="20">
        <v>50718943</v>
      </c>
      <c r="Z254" s="20">
        <v>34802</v>
      </c>
      <c r="AA254" s="20">
        <v>3</v>
      </c>
      <c r="AC254" s="18" t="s">
        <v>97</v>
      </c>
      <c r="AF254" s="18" t="s">
        <v>223</v>
      </c>
      <c r="AH254" s="18" t="s">
        <v>84</v>
      </c>
      <c r="AN254" s="18" t="s">
        <v>224</v>
      </c>
    </row>
    <row r="255" spans="1:40" x14ac:dyDescent="0.2">
      <c r="A255" s="17" t="s">
        <v>1115</v>
      </c>
      <c r="B255" s="17" t="s">
        <v>66</v>
      </c>
      <c r="C255" s="17" t="s">
        <v>1116</v>
      </c>
      <c r="D255" s="18" t="s">
        <v>1117</v>
      </c>
      <c r="E255" s="20">
        <v>7884000</v>
      </c>
      <c r="F255" s="20">
        <v>300000</v>
      </c>
      <c r="G255" s="18" t="s">
        <v>80</v>
      </c>
      <c r="H255" s="18">
        <v>20251016</v>
      </c>
      <c r="I255" s="19" t="s">
        <v>71</v>
      </c>
      <c r="K255" s="18" t="s">
        <v>62</v>
      </c>
      <c r="L255" s="18" t="s">
        <v>61</v>
      </c>
      <c r="V255" s="18" t="s">
        <v>146</v>
      </c>
      <c r="W255" s="18" t="s">
        <v>150</v>
      </c>
      <c r="X255" s="19">
        <v>3703</v>
      </c>
      <c r="Y255" s="20">
        <v>97488</v>
      </c>
      <c r="Z255" s="20">
        <v>11</v>
      </c>
      <c r="AA255" s="20">
        <v>1</v>
      </c>
    </row>
    <row r="256" spans="1:40" x14ac:dyDescent="0.2">
      <c r="A256" s="17" t="s">
        <v>313</v>
      </c>
      <c r="B256" s="17" t="s">
        <v>66</v>
      </c>
      <c r="C256" s="17" t="s">
        <v>314</v>
      </c>
      <c r="D256" s="18" t="s">
        <v>315</v>
      </c>
      <c r="E256" s="20">
        <v>1274074000</v>
      </c>
      <c r="F256" s="20">
        <v>27800000</v>
      </c>
      <c r="G256" s="18" t="s">
        <v>80</v>
      </c>
      <c r="H256" s="18">
        <v>20250205</v>
      </c>
      <c r="I256" s="19" t="s">
        <v>71</v>
      </c>
      <c r="K256" s="18" t="s">
        <v>62</v>
      </c>
      <c r="L256" s="18" t="s">
        <v>61</v>
      </c>
      <c r="V256" s="18" t="s">
        <v>146</v>
      </c>
      <c r="W256" s="18" t="s">
        <v>150</v>
      </c>
      <c r="X256" s="19">
        <v>52896205</v>
      </c>
      <c r="Y256" s="20">
        <v>1656587860</v>
      </c>
      <c r="Z256" s="20">
        <v>161007</v>
      </c>
      <c r="AA256" s="20">
        <v>9</v>
      </c>
    </row>
    <row r="257" spans="1:35" x14ac:dyDescent="0.2">
      <c r="A257" s="17" t="s">
        <v>316</v>
      </c>
      <c r="B257" s="17" t="s">
        <v>66</v>
      </c>
      <c r="C257" s="17" t="s">
        <v>317</v>
      </c>
      <c r="D257" s="18" t="s">
        <v>318</v>
      </c>
      <c r="E257" s="20">
        <v>1152420500</v>
      </c>
      <c r="F257" s="20">
        <v>40450000</v>
      </c>
      <c r="G257" s="18" t="s">
        <v>80</v>
      </c>
      <c r="H257" s="18">
        <v>20250205</v>
      </c>
      <c r="I257" s="19" t="s">
        <v>71</v>
      </c>
      <c r="K257" s="18" t="s">
        <v>62</v>
      </c>
      <c r="L257" s="18" t="s">
        <v>61</v>
      </c>
      <c r="V257" s="18" t="s">
        <v>146</v>
      </c>
      <c r="W257" s="18" t="s">
        <v>150</v>
      </c>
      <c r="X257" s="19">
        <v>53929063</v>
      </c>
      <c r="Y257" s="20">
        <v>1348457027.5</v>
      </c>
      <c r="Z257" s="20">
        <v>155545</v>
      </c>
      <c r="AA257" s="20">
        <v>9</v>
      </c>
    </row>
    <row r="258" spans="1:35" x14ac:dyDescent="0.2">
      <c r="A258" s="17" t="s">
        <v>319</v>
      </c>
      <c r="B258" s="17" t="s">
        <v>66</v>
      </c>
      <c r="C258" s="17" t="s">
        <v>320</v>
      </c>
      <c r="D258" s="18" t="s">
        <v>321</v>
      </c>
      <c r="E258" s="20">
        <v>564685500</v>
      </c>
      <c r="F258" s="20">
        <v>14550000</v>
      </c>
      <c r="G258" s="18" t="s">
        <v>80</v>
      </c>
      <c r="H258" s="18">
        <v>20250205</v>
      </c>
      <c r="I258" s="19" t="s">
        <v>71</v>
      </c>
      <c r="K258" s="18" t="s">
        <v>62</v>
      </c>
      <c r="L258" s="18" t="s">
        <v>61</v>
      </c>
      <c r="V258" s="18" t="s">
        <v>146</v>
      </c>
      <c r="W258" s="18" t="s">
        <v>150</v>
      </c>
      <c r="X258" s="19">
        <v>33419312</v>
      </c>
      <c r="Y258" s="20">
        <v>1055147912.5</v>
      </c>
      <c r="Z258" s="20">
        <v>93871</v>
      </c>
      <c r="AA258" s="20">
        <v>9</v>
      </c>
    </row>
    <row r="259" spans="1:35" x14ac:dyDescent="0.2">
      <c r="A259" s="17" t="s">
        <v>1136</v>
      </c>
      <c r="B259" s="17" t="s">
        <v>66</v>
      </c>
      <c r="C259" s="17" t="s">
        <v>1137</v>
      </c>
      <c r="D259" s="18" t="s">
        <v>1138</v>
      </c>
      <c r="E259" s="20">
        <v>61008000</v>
      </c>
      <c r="F259" s="20">
        <v>2050000</v>
      </c>
      <c r="G259" s="18" t="s">
        <v>80</v>
      </c>
      <c r="H259" s="18">
        <v>20251016</v>
      </c>
      <c r="I259" s="19" t="s">
        <v>71</v>
      </c>
      <c r="K259" s="18" t="s">
        <v>62</v>
      </c>
      <c r="L259" s="18" t="s">
        <v>61</v>
      </c>
      <c r="V259" s="18" t="s">
        <v>146</v>
      </c>
      <c r="W259" s="18" t="s">
        <v>150</v>
      </c>
      <c r="X259" s="19">
        <v>195909</v>
      </c>
      <c r="Y259" s="20">
        <v>5733562.5</v>
      </c>
      <c r="Z259" s="20">
        <v>855</v>
      </c>
      <c r="AA259" s="20">
        <v>1</v>
      </c>
    </row>
    <row r="260" spans="1:35" x14ac:dyDescent="0.2">
      <c r="A260" s="17" t="s">
        <v>322</v>
      </c>
      <c r="B260" s="17" t="s">
        <v>66</v>
      </c>
      <c r="C260" s="17" t="s">
        <v>323</v>
      </c>
      <c r="D260" s="18" t="s">
        <v>324</v>
      </c>
      <c r="E260" s="20">
        <v>744197000</v>
      </c>
      <c r="F260" s="20">
        <v>21100000</v>
      </c>
      <c r="G260" s="18" t="s">
        <v>80</v>
      </c>
      <c r="H260" s="18">
        <v>20250205</v>
      </c>
      <c r="I260" s="19" t="s">
        <v>71</v>
      </c>
      <c r="K260" s="18" t="s">
        <v>62</v>
      </c>
      <c r="L260" s="18" t="s">
        <v>61</v>
      </c>
      <c r="V260" s="18" t="s">
        <v>146</v>
      </c>
      <c r="W260" s="18" t="s">
        <v>150</v>
      </c>
      <c r="X260" s="19">
        <v>17866807</v>
      </c>
      <c r="Y260" s="20">
        <v>662995763.5</v>
      </c>
      <c r="Z260" s="20">
        <v>62627</v>
      </c>
      <c r="AA260" s="20">
        <v>9</v>
      </c>
    </row>
    <row r="261" spans="1:35" x14ac:dyDescent="0.2">
      <c r="A261" s="17" t="s">
        <v>133</v>
      </c>
      <c r="B261" s="17" t="s">
        <v>66</v>
      </c>
      <c r="C261" s="17" t="s">
        <v>785</v>
      </c>
      <c r="D261" s="18" t="s">
        <v>786</v>
      </c>
      <c r="E261" s="20">
        <v>184130920.03</v>
      </c>
      <c r="F261" s="20">
        <v>21894283</v>
      </c>
      <c r="G261" s="18" t="s">
        <v>80</v>
      </c>
      <c r="H261" s="18">
        <v>20250806</v>
      </c>
      <c r="I261" s="19" t="s">
        <v>129</v>
      </c>
      <c r="K261" s="18" t="s">
        <v>62</v>
      </c>
      <c r="L261" s="18" t="s">
        <v>61</v>
      </c>
      <c r="X261" s="19">
        <v>5904609</v>
      </c>
      <c r="Y261" s="20">
        <v>6533555</v>
      </c>
      <c r="Z261" s="20">
        <v>2706</v>
      </c>
      <c r="AA261" s="20">
        <v>10</v>
      </c>
    </row>
    <row r="262" spans="1:35" x14ac:dyDescent="0.2">
      <c r="A262" s="17" t="s">
        <v>1118</v>
      </c>
      <c r="B262" s="17" t="s">
        <v>66</v>
      </c>
      <c r="C262" s="17" t="s">
        <v>1119</v>
      </c>
      <c r="D262" s="18" t="s">
        <v>1120</v>
      </c>
      <c r="E262" s="20">
        <v>2435000</v>
      </c>
      <c r="F262" s="20">
        <v>100000</v>
      </c>
      <c r="G262" s="18" t="s">
        <v>80</v>
      </c>
      <c r="H262" s="18">
        <v>20251016</v>
      </c>
      <c r="I262" s="19" t="s">
        <v>71</v>
      </c>
      <c r="K262" s="18" t="s">
        <v>62</v>
      </c>
      <c r="L262" s="18" t="s">
        <v>61</v>
      </c>
      <c r="V262" s="18" t="s">
        <v>146</v>
      </c>
      <c r="W262" s="18" t="s">
        <v>150</v>
      </c>
      <c r="X262" s="19">
        <v>2643</v>
      </c>
      <c r="Y262" s="20">
        <v>64409</v>
      </c>
      <c r="Z262" s="20">
        <v>11</v>
      </c>
      <c r="AA262" s="20">
        <v>1</v>
      </c>
    </row>
    <row r="263" spans="1:35" x14ac:dyDescent="0.2">
      <c r="A263" s="17" t="s">
        <v>1049</v>
      </c>
      <c r="B263" s="17" t="s">
        <v>66</v>
      </c>
      <c r="C263" s="17" t="s">
        <v>1050</v>
      </c>
      <c r="D263" s="18" t="s">
        <v>1051</v>
      </c>
      <c r="E263" s="20">
        <v>497507689.06999999</v>
      </c>
      <c r="F263" s="20">
        <v>29737459</v>
      </c>
      <c r="G263" s="18" t="s">
        <v>80</v>
      </c>
      <c r="H263" s="18">
        <v>20251001</v>
      </c>
      <c r="I263" s="19" t="s">
        <v>78</v>
      </c>
      <c r="K263" s="18" t="s">
        <v>62</v>
      </c>
      <c r="L263" s="18" t="s">
        <v>61</v>
      </c>
      <c r="Q263" s="18" t="s">
        <v>94</v>
      </c>
      <c r="R263" s="18" t="s">
        <v>81</v>
      </c>
      <c r="X263" s="19">
        <v>4151216</v>
      </c>
      <c r="Y263" s="20">
        <v>64091580.5</v>
      </c>
      <c r="Z263" s="20">
        <v>15884</v>
      </c>
      <c r="AA263" s="20">
        <v>1</v>
      </c>
    </row>
    <row r="264" spans="1:35" x14ac:dyDescent="0.2">
      <c r="A264" s="17" t="s">
        <v>147</v>
      </c>
      <c r="B264" s="17" t="s">
        <v>66</v>
      </c>
      <c r="C264" s="17" t="s">
        <v>148</v>
      </c>
      <c r="D264" s="18" t="s">
        <v>149</v>
      </c>
      <c r="E264" s="20">
        <v>42768000</v>
      </c>
      <c r="F264" s="20">
        <v>1200000</v>
      </c>
      <c r="G264" s="18" t="s">
        <v>80</v>
      </c>
      <c r="H264" s="18">
        <v>20250123</v>
      </c>
      <c r="I264" s="19" t="s">
        <v>71</v>
      </c>
      <c r="K264" s="18" t="s">
        <v>62</v>
      </c>
      <c r="L264" s="18" t="s">
        <v>61</v>
      </c>
      <c r="V264" s="18" t="s">
        <v>146</v>
      </c>
      <c r="W264" s="18" t="s">
        <v>150</v>
      </c>
      <c r="X264" s="19">
        <v>1689120</v>
      </c>
      <c r="Y264" s="20">
        <v>52838851</v>
      </c>
      <c r="Z264" s="20">
        <v>4285</v>
      </c>
      <c r="AA264" s="20">
        <v>10</v>
      </c>
    </row>
    <row r="265" spans="1:35" x14ac:dyDescent="0.2">
      <c r="A265" s="17" t="s">
        <v>151</v>
      </c>
      <c r="B265" s="17" t="s">
        <v>66</v>
      </c>
      <c r="C265" s="17" t="s">
        <v>152</v>
      </c>
      <c r="D265" s="18" t="s">
        <v>153</v>
      </c>
      <c r="E265" s="20">
        <v>26818000</v>
      </c>
      <c r="F265" s="20">
        <v>1100000</v>
      </c>
      <c r="G265" s="18" t="s">
        <v>80</v>
      </c>
      <c r="H265" s="18">
        <v>20250115</v>
      </c>
      <c r="I265" s="19" t="s">
        <v>71</v>
      </c>
      <c r="K265" s="18" t="s">
        <v>62</v>
      </c>
      <c r="L265" s="18" t="s">
        <v>61</v>
      </c>
      <c r="V265" s="18" t="s">
        <v>146</v>
      </c>
      <c r="W265" s="18" t="s">
        <v>150</v>
      </c>
      <c r="X265" s="19">
        <v>1084871</v>
      </c>
      <c r="Y265" s="20">
        <v>26929802</v>
      </c>
      <c r="Z265" s="20">
        <v>4386</v>
      </c>
      <c r="AA265" s="20">
        <v>10</v>
      </c>
    </row>
    <row r="266" spans="1:35" x14ac:dyDescent="0.2">
      <c r="A266" s="17" t="s">
        <v>358</v>
      </c>
      <c r="B266" s="17" t="s">
        <v>66</v>
      </c>
      <c r="C266" s="17" t="s">
        <v>359</v>
      </c>
      <c r="D266" s="18" t="s">
        <v>360</v>
      </c>
      <c r="E266" s="20">
        <v>475640000</v>
      </c>
      <c r="F266" s="20">
        <v>11500000</v>
      </c>
      <c r="G266" s="18" t="s">
        <v>80</v>
      </c>
      <c r="H266" s="18">
        <v>20250205</v>
      </c>
      <c r="I266" s="19" t="s">
        <v>71</v>
      </c>
      <c r="K266" s="18" t="s">
        <v>62</v>
      </c>
      <c r="L266" s="18" t="s">
        <v>61</v>
      </c>
      <c r="V266" s="18" t="s">
        <v>146</v>
      </c>
      <c r="W266" s="18" t="s">
        <v>150</v>
      </c>
      <c r="X266" s="19">
        <v>13585715</v>
      </c>
      <c r="Y266" s="20">
        <v>596707239.5</v>
      </c>
      <c r="Z266" s="20">
        <v>62632</v>
      </c>
      <c r="AA266" s="20">
        <v>9</v>
      </c>
    </row>
    <row r="267" spans="1:35" x14ac:dyDescent="0.2">
      <c r="A267" s="17" t="s">
        <v>582</v>
      </c>
      <c r="B267" s="17" t="s">
        <v>66</v>
      </c>
      <c r="C267" s="17" t="s">
        <v>583</v>
      </c>
      <c r="D267" s="18" t="s">
        <v>584</v>
      </c>
      <c r="E267" s="20">
        <v>491178224.33999997</v>
      </c>
      <c r="F267" s="20">
        <v>128580687</v>
      </c>
      <c r="G267" s="18" t="s">
        <v>80</v>
      </c>
      <c r="H267" s="18">
        <v>20250513</v>
      </c>
      <c r="I267" s="19" t="s">
        <v>86</v>
      </c>
      <c r="K267" s="18" t="s">
        <v>62</v>
      </c>
      <c r="L267" s="18" t="s">
        <v>61</v>
      </c>
      <c r="X267" s="19">
        <v>17669605</v>
      </c>
      <c r="Y267" s="20">
        <v>63186143.5</v>
      </c>
      <c r="Z267" s="20">
        <v>31709</v>
      </c>
      <c r="AA267" s="20">
        <v>6</v>
      </c>
      <c r="AE267" s="18" t="s">
        <v>112</v>
      </c>
      <c r="AH267" s="18" t="s">
        <v>84</v>
      </c>
      <c r="AI267" s="18" t="s">
        <v>84</v>
      </c>
    </row>
    <row r="268" spans="1:35" x14ac:dyDescent="0.2">
      <c r="A268" s="17" t="s">
        <v>1130</v>
      </c>
      <c r="B268" s="17" t="s">
        <v>66</v>
      </c>
      <c r="C268" s="17" t="s">
        <v>1131</v>
      </c>
      <c r="D268" s="18" t="s">
        <v>1132</v>
      </c>
      <c r="E268" s="20">
        <v>11624000</v>
      </c>
      <c r="F268" s="20">
        <v>400000</v>
      </c>
      <c r="G268" s="18" t="s">
        <v>80</v>
      </c>
      <c r="H268" s="18">
        <v>20251016</v>
      </c>
      <c r="I268" s="19" t="s">
        <v>71</v>
      </c>
      <c r="K268" s="18" t="s">
        <v>62</v>
      </c>
      <c r="L268" s="18" t="s">
        <v>61</v>
      </c>
      <c r="V268" s="18" t="s">
        <v>146</v>
      </c>
      <c r="W268" s="18" t="s">
        <v>150</v>
      </c>
      <c r="X268" s="19">
        <v>612</v>
      </c>
      <c r="Y268" s="20">
        <v>17731</v>
      </c>
      <c r="Z268" s="20">
        <v>7</v>
      </c>
      <c r="AA268" s="20">
        <v>1</v>
      </c>
    </row>
    <row r="269" spans="1:35" x14ac:dyDescent="0.2">
      <c r="A269" s="17" t="s">
        <v>1109</v>
      </c>
      <c r="B269" s="17" t="s">
        <v>66</v>
      </c>
      <c r="C269" s="17" t="s">
        <v>1110</v>
      </c>
      <c r="D269" s="18" t="s">
        <v>1111</v>
      </c>
      <c r="E269" s="20">
        <v>2398000</v>
      </c>
      <c r="F269" s="20">
        <v>100000</v>
      </c>
      <c r="G269" s="18" t="s">
        <v>80</v>
      </c>
      <c r="H269" s="18">
        <v>20251016</v>
      </c>
      <c r="I269" s="19" t="s">
        <v>71</v>
      </c>
      <c r="K269" s="18" t="s">
        <v>62</v>
      </c>
      <c r="L269" s="18" t="s">
        <v>61</v>
      </c>
      <c r="V269" s="18" t="s">
        <v>146</v>
      </c>
      <c r="W269" s="18" t="s">
        <v>150</v>
      </c>
      <c r="X269" s="19">
        <v>3606</v>
      </c>
      <c r="Y269" s="20">
        <v>80384</v>
      </c>
      <c r="Z269" s="20">
        <v>14</v>
      </c>
      <c r="AA269" s="20">
        <v>1</v>
      </c>
    </row>
    <row r="270" spans="1:35" x14ac:dyDescent="0.2">
      <c r="A270" s="17" t="s">
        <v>367</v>
      </c>
      <c r="B270" s="17" t="s">
        <v>66</v>
      </c>
      <c r="C270" s="17" t="s">
        <v>368</v>
      </c>
      <c r="D270" s="18" t="s">
        <v>369</v>
      </c>
      <c r="E270" s="20">
        <v>505694000</v>
      </c>
      <c r="F270" s="20">
        <v>14350000</v>
      </c>
      <c r="G270" s="18" t="s">
        <v>80</v>
      </c>
      <c r="H270" s="18">
        <v>20250205</v>
      </c>
      <c r="I270" s="19" t="s">
        <v>71</v>
      </c>
      <c r="K270" s="18" t="s">
        <v>62</v>
      </c>
      <c r="L270" s="18" t="s">
        <v>61</v>
      </c>
      <c r="V270" s="18" t="s">
        <v>146</v>
      </c>
      <c r="W270" s="18" t="s">
        <v>150</v>
      </c>
      <c r="X270" s="19">
        <v>39490490</v>
      </c>
      <c r="Y270" s="20">
        <v>1443500431.5</v>
      </c>
      <c r="Z270" s="20">
        <v>125409</v>
      </c>
      <c r="AA270" s="20">
        <v>9</v>
      </c>
    </row>
    <row r="271" spans="1:35" x14ac:dyDescent="0.2">
      <c r="A271" s="17" t="s">
        <v>370</v>
      </c>
      <c r="B271" s="17" t="s">
        <v>66</v>
      </c>
      <c r="C271" s="17" t="s">
        <v>371</v>
      </c>
      <c r="D271" s="18" t="s">
        <v>372</v>
      </c>
      <c r="E271" s="20">
        <v>803088000</v>
      </c>
      <c r="F271" s="20">
        <v>21600000</v>
      </c>
      <c r="G271" s="18" t="s">
        <v>80</v>
      </c>
      <c r="H271" s="18">
        <v>20250205</v>
      </c>
      <c r="I271" s="19" t="s">
        <v>71</v>
      </c>
      <c r="K271" s="18" t="s">
        <v>62</v>
      </c>
      <c r="L271" s="18" t="s">
        <v>61</v>
      </c>
      <c r="V271" s="18" t="s">
        <v>146</v>
      </c>
      <c r="W271" s="18" t="s">
        <v>150</v>
      </c>
      <c r="X271" s="19">
        <v>21270713</v>
      </c>
      <c r="Y271" s="20">
        <v>704296531</v>
      </c>
      <c r="Z271" s="20">
        <v>71678</v>
      </c>
      <c r="AA271" s="20">
        <v>9</v>
      </c>
    </row>
    <row r="272" spans="1:35" x14ac:dyDescent="0.2">
      <c r="A272" s="17" t="s">
        <v>1133</v>
      </c>
      <c r="B272" s="17" t="s">
        <v>66</v>
      </c>
      <c r="C272" s="17" t="s">
        <v>1134</v>
      </c>
      <c r="D272" s="18" t="s">
        <v>1135</v>
      </c>
      <c r="E272" s="20">
        <v>2311000</v>
      </c>
      <c r="F272" s="20">
        <v>100000</v>
      </c>
      <c r="G272" s="18" t="s">
        <v>80</v>
      </c>
      <c r="H272" s="18">
        <v>20251016</v>
      </c>
      <c r="I272" s="19" t="s">
        <v>71</v>
      </c>
      <c r="K272" s="18" t="s">
        <v>62</v>
      </c>
      <c r="L272" s="18" t="s">
        <v>61</v>
      </c>
      <c r="V272" s="18" t="s">
        <v>146</v>
      </c>
      <c r="W272" s="18" t="s">
        <v>150</v>
      </c>
      <c r="X272" s="19">
        <v>2933</v>
      </c>
      <c r="Y272" s="20">
        <v>71829</v>
      </c>
      <c r="Z272" s="20">
        <v>29</v>
      </c>
      <c r="AA272" s="20">
        <v>1</v>
      </c>
    </row>
    <row r="273" spans="1:40" x14ac:dyDescent="0.2">
      <c r="A273" s="17" t="s">
        <v>1106</v>
      </c>
      <c r="B273" s="17" t="s">
        <v>66</v>
      </c>
      <c r="C273" s="17" t="s">
        <v>1107</v>
      </c>
      <c r="D273" s="18" t="s">
        <v>1108</v>
      </c>
      <c r="E273" s="20">
        <v>3511500</v>
      </c>
      <c r="F273" s="20">
        <v>150000</v>
      </c>
      <c r="G273" s="18" t="s">
        <v>80</v>
      </c>
      <c r="H273" s="18">
        <v>20251016</v>
      </c>
      <c r="I273" s="19" t="s">
        <v>71</v>
      </c>
      <c r="K273" s="18" t="s">
        <v>62</v>
      </c>
      <c r="L273" s="18" t="s">
        <v>61</v>
      </c>
      <c r="V273" s="18" t="s">
        <v>146</v>
      </c>
      <c r="W273" s="18" t="s">
        <v>150</v>
      </c>
      <c r="X273" s="19">
        <v>5996</v>
      </c>
      <c r="Y273" s="20">
        <v>140632.5</v>
      </c>
      <c r="Z273" s="20">
        <v>26</v>
      </c>
      <c r="AA273" s="20">
        <v>1</v>
      </c>
    </row>
    <row r="274" spans="1:40" x14ac:dyDescent="0.2">
      <c r="A274" s="17" t="s">
        <v>373</v>
      </c>
      <c r="B274" s="17" t="s">
        <v>66</v>
      </c>
      <c r="C274" s="17" t="s">
        <v>374</v>
      </c>
      <c r="D274" s="18" t="s">
        <v>375</v>
      </c>
      <c r="E274" s="20">
        <v>2153386000</v>
      </c>
      <c r="F274" s="20">
        <v>46600000</v>
      </c>
      <c r="G274" s="18" t="s">
        <v>80</v>
      </c>
      <c r="H274" s="18">
        <v>20250205</v>
      </c>
      <c r="I274" s="19" t="s">
        <v>71</v>
      </c>
      <c r="K274" s="18" t="s">
        <v>62</v>
      </c>
      <c r="L274" s="18" t="s">
        <v>61</v>
      </c>
      <c r="V274" s="18" t="s">
        <v>146</v>
      </c>
      <c r="W274" s="18" t="s">
        <v>150</v>
      </c>
      <c r="X274" s="19">
        <v>173978952</v>
      </c>
      <c r="Y274" s="20">
        <v>5798589136</v>
      </c>
      <c r="Z274" s="20">
        <v>432732</v>
      </c>
      <c r="AA274" s="20">
        <v>9</v>
      </c>
    </row>
    <row r="275" spans="1:40" x14ac:dyDescent="0.2">
      <c r="A275" s="17" t="s">
        <v>1127</v>
      </c>
      <c r="B275" s="17" t="s">
        <v>66</v>
      </c>
      <c r="C275" s="17" t="s">
        <v>1128</v>
      </c>
      <c r="D275" s="18" t="s">
        <v>1129</v>
      </c>
      <c r="E275" s="20">
        <v>6165000</v>
      </c>
      <c r="F275" s="20">
        <v>300000</v>
      </c>
      <c r="G275" s="18" t="s">
        <v>80</v>
      </c>
      <c r="H275" s="18">
        <v>20251016</v>
      </c>
      <c r="I275" s="19" t="s">
        <v>71</v>
      </c>
      <c r="K275" s="18" t="s">
        <v>62</v>
      </c>
      <c r="L275" s="18" t="s">
        <v>61</v>
      </c>
      <c r="V275" s="18" t="s">
        <v>146</v>
      </c>
      <c r="W275" s="18" t="s">
        <v>150</v>
      </c>
      <c r="X275" s="19">
        <v>205418</v>
      </c>
      <c r="Y275" s="20">
        <v>4237668</v>
      </c>
      <c r="Z275" s="20">
        <v>55</v>
      </c>
      <c r="AA275" s="20">
        <v>1</v>
      </c>
    </row>
    <row r="276" spans="1:40" x14ac:dyDescent="0.2">
      <c r="A276" s="17" t="s">
        <v>1124</v>
      </c>
      <c r="B276" s="17" t="s">
        <v>66</v>
      </c>
      <c r="C276" s="17" t="s">
        <v>1125</v>
      </c>
      <c r="D276" s="18" t="s">
        <v>1126</v>
      </c>
      <c r="E276" s="20">
        <v>16056000</v>
      </c>
      <c r="F276" s="20">
        <v>800000</v>
      </c>
      <c r="G276" s="18" t="s">
        <v>80</v>
      </c>
      <c r="H276" s="18">
        <v>20251016</v>
      </c>
      <c r="I276" s="19" t="s">
        <v>71</v>
      </c>
      <c r="K276" s="18" t="s">
        <v>62</v>
      </c>
      <c r="L276" s="18" t="s">
        <v>61</v>
      </c>
      <c r="V276" s="18" t="s">
        <v>146</v>
      </c>
      <c r="W276" s="18" t="s">
        <v>150</v>
      </c>
      <c r="X276" s="19">
        <v>198361</v>
      </c>
      <c r="Y276" s="20">
        <v>4224494.5</v>
      </c>
      <c r="Z276" s="20">
        <v>42</v>
      </c>
      <c r="AA276" s="20">
        <v>1</v>
      </c>
    </row>
    <row r="277" spans="1:40" x14ac:dyDescent="0.2">
      <c r="A277" s="17" t="s">
        <v>1112</v>
      </c>
      <c r="B277" s="17" t="s">
        <v>66</v>
      </c>
      <c r="C277" s="17" t="s">
        <v>1113</v>
      </c>
      <c r="D277" s="18" t="s">
        <v>1114</v>
      </c>
      <c r="E277" s="20">
        <v>5940000</v>
      </c>
      <c r="F277" s="20">
        <v>200000</v>
      </c>
      <c r="G277" s="18" t="s">
        <v>80</v>
      </c>
      <c r="H277" s="18">
        <v>20251016</v>
      </c>
      <c r="I277" s="19" t="s">
        <v>71</v>
      </c>
      <c r="K277" s="18" t="s">
        <v>62</v>
      </c>
      <c r="L277" s="18" t="s">
        <v>61</v>
      </c>
      <c r="V277" s="18" t="s">
        <v>146</v>
      </c>
      <c r="W277" s="18" t="s">
        <v>150</v>
      </c>
      <c r="X277" s="19">
        <v>12686</v>
      </c>
      <c r="Y277" s="20">
        <v>373187</v>
      </c>
      <c r="Z277" s="20">
        <v>32</v>
      </c>
      <c r="AA277" s="20">
        <v>1</v>
      </c>
    </row>
    <row r="278" spans="1:40" x14ac:dyDescent="0.2">
      <c r="A278" s="17" t="s">
        <v>379</v>
      </c>
      <c r="B278" s="17" t="s">
        <v>66</v>
      </c>
      <c r="C278" s="17" t="s">
        <v>380</v>
      </c>
      <c r="D278" s="18" t="s">
        <v>381</v>
      </c>
      <c r="E278" s="20">
        <v>948552500</v>
      </c>
      <c r="F278" s="20">
        <v>23450000</v>
      </c>
      <c r="G278" s="18" t="s">
        <v>80</v>
      </c>
      <c r="H278" s="18">
        <v>20250205</v>
      </c>
      <c r="I278" s="19" t="s">
        <v>71</v>
      </c>
      <c r="K278" s="18" t="s">
        <v>62</v>
      </c>
      <c r="L278" s="18" t="s">
        <v>61</v>
      </c>
      <c r="V278" s="18" t="s">
        <v>146</v>
      </c>
      <c r="W278" s="18" t="s">
        <v>150</v>
      </c>
      <c r="X278" s="19">
        <v>174310131</v>
      </c>
      <c r="Y278" s="20">
        <v>5191934394</v>
      </c>
      <c r="Z278" s="20">
        <v>475851</v>
      </c>
      <c r="AA278" s="20">
        <v>9</v>
      </c>
    </row>
    <row r="279" spans="1:40" x14ac:dyDescent="0.2">
      <c r="A279" s="17" t="s">
        <v>1121</v>
      </c>
      <c r="B279" s="17" t="s">
        <v>66</v>
      </c>
      <c r="C279" s="17" t="s">
        <v>1122</v>
      </c>
      <c r="D279" s="18" t="s">
        <v>1123</v>
      </c>
      <c r="E279" s="20">
        <v>2397000</v>
      </c>
      <c r="F279" s="20">
        <v>100000</v>
      </c>
      <c r="G279" s="18" t="s">
        <v>80</v>
      </c>
      <c r="H279" s="18">
        <v>20251016</v>
      </c>
      <c r="I279" s="19" t="s">
        <v>71</v>
      </c>
      <c r="K279" s="18" t="s">
        <v>62</v>
      </c>
      <c r="L279" s="18" t="s">
        <v>61</v>
      </c>
      <c r="V279" s="18" t="s">
        <v>146</v>
      </c>
      <c r="W279" s="18" t="s">
        <v>150</v>
      </c>
      <c r="X279" s="19">
        <v>1600</v>
      </c>
      <c r="Y279" s="20">
        <v>38329</v>
      </c>
      <c r="Z279" s="20">
        <v>7</v>
      </c>
      <c r="AA279" s="20">
        <v>1</v>
      </c>
    </row>
    <row r="280" spans="1:40" x14ac:dyDescent="0.2">
      <c r="A280" s="17" t="s">
        <v>265</v>
      </c>
      <c r="B280" s="17" t="s">
        <v>66</v>
      </c>
      <c r="C280" s="17" t="s">
        <v>266</v>
      </c>
      <c r="D280" s="18" t="s">
        <v>267</v>
      </c>
      <c r="E280" s="20">
        <v>1047174009.12</v>
      </c>
      <c r="F280" s="20">
        <v>159387216</v>
      </c>
      <c r="G280" s="18" t="s">
        <v>83</v>
      </c>
      <c r="H280" s="18">
        <v>20250227</v>
      </c>
      <c r="I280" s="19" t="s">
        <v>86</v>
      </c>
      <c r="K280" s="18" t="s">
        <v>62</v>
      </c>
      <c r="L280" s="18" t="s">
        <v>61</v>
      </c>
      <c r="N280" s="18" t="s">
        <v>91</v>
      </c>
      <c r="O280" s="18" t="s">
        <v>84</v>
      </c>
      <c r="X280" s="19">
        <v>60035746</v>
      </c>
      <c r="Y280" s="20">
        <v>315684998</v>
      </c>
      <c r="Z280" s="20">
        <v>184578</v>
      </c>
      <c r="AA280" s="20">
        <v>9</v>
      </c>
      <c r="AE280" s="18" t="s">
        <v>220</v>
      </c>
      <c r="AH280" s="18" t="s">
        <v>84</v>
      </c>
      <c r="AI280" s="18" t="s">
        <v>84</v>
      </c>
    </row>
    <row r="281" spans="1:40" x14ac:dyDescent="0.2">
      <c r="A281" s="17" t="s">
        <v>115</v>
      </c>
      <c r="B281" s="17" t="s">
        <v>66</v>
      </c>
      <c r="C281" s="17" t="s">
        <v>116</v>
      </c>
      <c r="D281" s="18" t="s">
        <v>117</v>
      </c>
      <c r="E281" s="20">
        <v>948259012.79999995</v>
      </c>
      <c r="F281" s="20">
        <v>149332128</v>
      </c>
      <c r="G281" s="18" t="s">
        <v>83</v>
      </c>
      <c r="H281" s="18">
        <v>20250109</v>
      </c>
      <c r="I281" s="19" t="s">
        <v>86</v>
      </c>
      <c r="K281" s="18" t="s">
        <v>62</v>
      </c>
      <c r="L281" s="18" t="s">
        <v>61</v>
      </c>
      <c r="N281" s="18" t="s">
        <v>91</v>
      </c>
      <c r="O281" s="18" t="s">
        <v>84</v>
      </c>
      <c r="P281" s="18" t="s">
        <v>84</v>
      </c>
      <c r="X281" s="19">
        <v>44224422</v>
      </c>
      <c r="Y281" s="20">
        <v>194650013.5</v>
      </c>
      <c r="Z281" s="20">
        <v>121611</v>
      </c>
      <c r="AA281" s="20">
        <v>10</v>
      </c>
      <c r="AE281" s="18" t="s">
        <v>118</v>
      </c>
      <c r="AG281" s="18" t="s">
        <v>119</v>
      </c>
      <c r="AH281" s="18" t="s">
        <v>84</v>
      </c>
      <c r="AI281" s="18" t="s">
        <v>84</v>
      </c>
    </row>
    <row r="282" spans="1:40" x14ac:dyDescent="0.2">
      <c r="A282" s="17" t="s">
        <v>288</v>
      </c>
      <c r="B282" s="17" t="s">
        <v>66</v>
      </c>
      <c r="C282" s="17" t="s">
        <v>289</v>
      </c>
      <c r="D282" s="18" t="s">
        <v>290</v>
      </c>
      <c r="E282" s="20">
        <v>2516504148.48</v>
      </c>
      <c r="F282" s="20">
        <v>361566688</v>
      </c>
      <c r="G282" s="18" t="s">
        <v>83</v>
      </c>
      <c r="H282" s="18">
        <v>20250429</v>
      </c>
      <c r="I282" s="19" t="s">
        <v>86</v>
      </c>
      <c r="K282" s="18" t="s">
        <v>79</v>
      </c>
      <c r="L282" s="18" t="s">
        <v>61</v>
      </c>
      <c r="N282" s="18" t="s">
        <v>91</v>
      </c>
      <c r="O282" s="18" t="s">
        <v>84</v>
      </c>
      <c r="X282" s="19">
        <v>55751470</v>
      </c>
      <c r="Y282" s="20">
        <v>306627741</v>
      </c>
      <c r="Z282" s="20">
        <v>136369</v>
      </c>
      <c r="AA282" s="20">
        <v>7</v>
      </c>
      <c r="AB282" s="19" t="s">
        <v>450</v>
      </c>
      <c r="AH282" s="18" t="s">
        <v>84</v>
      </c>
    </row>
    <row r="283" spans="1:40" x14ac:dyDescent="0.2">
      <c r="A283" s="17" t="s">
        <v>227</v>
      </c>
      <c r="B283" s="17" t="s">
        <v>66</v>
      </c>
      <c r="C283" s="17" t="s">
        <v>228</v>
      </c>
      <c r="D283" s="18" t="s">
        <v>229</v>
      </c>
      <c r="E283" s="20">
        <v>647633241.36000001</v>
      </c>
      <c r="F283" s="20">
        <v>152743689</v>
      </c>
      <c r="G283" s="18" t="s">
        <v>83</v>
      </c>
      <c r="H283" s="18">
        <v>20250120</v>
      </c>
      <c r="I283" s="19" t="s">
        <v>86</v>
      </c>
      <c r="K283" s="18" t="s">
        <v>76</v>
      </c>
      <c r="L283" s="18" t="s">
        <v>61</v>
      </c>
      <c r="M283" s="18" t="s">
        <v>96</v>
      </c>
      <c r="O283" s="18" t="s">
        <v>84</v>
      </c>
      <c r="P283" s="18" t="s">
        <v>84</v>
      </c>
      <c r="X283" s="19">
        <v>11597316</v>
      </c>
      <c r="Y283" s="20">
        <v>43174079</v>
      </c>
      <c r="Z283" s="20">
        <v>48959</v>
      </c>
      <c r="AA283" s="20">
        <v>10</v>
      </c>
      <c r="AD283" s="18" t="s">
        <v>76</v>
      </c>
      <c r="AN283" s="18" t="s">
        <v>230</v>
      </c>
    </row>
    <row r="284" spans="1:40" x14ac:dyDescent="0.2">
      <c r="A284" s="17" t="s">
        <v>268</v>
      </c>
      <c r="B284" s="17" t="s">
        <v>66</v>
      </c>
      <c r="C284" s="17" t="s">
        <v>269</v>
      </c>
      <c r="D284" s="18" t="s">
        <v>270</v>
      </c>
      <c r="E284" s="20">
        <v>335464596.5</v>
      </c>
      <c r="F284" s="20">
        <v>609935630</v>
      </c>
      <c r="G284" s="18" t="s">
        <v>83</v>
      </c>
      <c r="H284" s="18">
        <v>20250822</v>
      </c>
      <c r="I284" s="19" t="s">
        <v>86</v>
      </c>
      <c r="K284" s="18" t="s">
        <v>76</v>
      </c>
      <c r="L284" s="18" t="s">
        <v>61</v>
      </c>
      <c r="O284" s="18" t="s">
        <v>84</v>
      </c>
      <c r="X284" s="19">
        <v>31809068</v>
      </c>
      <c r="Y284" s="20">
        <v>14457233.5</v>
      </c>
      <c r="Z284" s="20">
        <v>9646</v>
      </c>
      <c r="AA284" s="20">
        <v>3</v>
      </c>
      <c r="AD284" s="18" t="s">
        <v>271</v>
      </c>
      <c r="AJ284" s="18" t="s">
        <v>84</v>
      </c>
      <c r="AK284" s="18" t="s">
        <v>84</v>
      </c>
      <c r="AM284" s="18" t="s">
        <v>84</v>
      </c>
    </row>
    <row r="285" spans="1:40" x14ac:dyDescent="0.2">
      <c r="A285" s="17" t="s">
        <v>272</v>
      </c>
      <c r="B285" s="17" t="s">
        <v>66</v>
      </c>
      <c r="C285" s="17" t="s">
        <v>273</v>
      </c>
      <c r="D285" s="18" t="s">
        <v>274</v>
      </c>
      <c r="E285" s="20">
        <v>1010203385.35</v>
      </c>
      <c r="F285" s="20">
        <v>429873781</v>
      </c>
      <c r="G285" s="18" t="s">
        <v>83</v>
      </c>
      <c r="H285" s="18">
        <v>20250903</v>
      </c>
      <c r="I285" s="19" t="s">
        <v>86</v>
      </c>
      <c r="K285" s="18" t="s">
        <v>62</v>
      </c>
      <c r="L285" s="18" t="s">
        <v>61</v>
      </c>
      <c r="M285" s="18" t="s">
        <v>111</v>
      </c>
      <c r="N285" s="18" t="s">
        <v>91</v>
      </c>
      <c r="O285" s="18" t="s">
        <v>84</v>
      </c>
      <c r="X285" s="19">
        <v>25608612</v>
      </c>
      <c r="Y285" s="20">
        <v>49632510.5</v>
      </c>
      <c r="Z285" s="20">
        <v>34325</v>
      </c>
      <c r="AA285" s="20">
        <v>2</v>
      </c>
      <c r="AE285" s="18" t="s">
        <v>87</v>
      </c>
      <c r="AH285" s="18" t="s">
        <v>84</v>
      </c>
    </row>
    <row r="286" spans="1:40" x14ac:dyDescent="0.2">
      <c r="A286" s="17" t="s">
        <v>257</v>
      </c>
      <c r="B286" s="17" t="s">
        <v>66</v>
      </c>
      <c r="C286" s="17" t="s">
        <v>258</v>
      </c>
      <c r="D286" s="18" t="s">
        <v>259</v>
      </c>
      <c r="E286" s="20">
        <v>2111978889.1600001</v>
      </c>
      <c r="F286" s="20">
        <v>258504148</v>
      </c>
      <c r="G286" s="18" t="s">
        <v>83</v>
      </c>
      <c r="H286" s="18">
        <v>20250702</v>
      </c>
      <c r="I286" s="19" t="s">
        <v>86</v>
      </c>
      <c r="K286" s="18" t="s">
        <v>97</v>
      </c>
      <c r="L286" s="18" t="s">
        <v>143</v>
      </c>
      <c r="M286" s="18" t="s">
        <v>110</v>
      </c>
      <c r="O286" s="18" t="s">
        <v>84</v>
      </c>
      <c r="X286" s="19">
        <v>25878635</v>
      </c>
      <c r="Y286" s="20">
        <v>166393974.5</v>
      </c>
      <c r="Z286" s="20">
        <v>107617</v>
      </c>
      <c r="AA286" s="20">
        <v>4</v>
      </c>
      <c r="AC286" s="18" t="s">
        <v>97</v>
      </c>
      <c r="AH286" s="18" t="s">
        <v>84</v>
      </c>
      <c r="AJ286" s="18" t="s">
        <v>84</v>
      </c>
      <c r="AL286" s="18" t="s">
        <v>84</v>
      </c>
    </row>
    <row r="287" spans="1:40" x14ac:dyDescent="0.2">
      <c r="A287" s="17" t="s">
        <v>283</v>
      </c>
      <c r="B287" s="17" t="s">
        <v>66</v>
      </c>
      <c r="C287" s="17" t="s">
        <v>284</v>
      </c>
      <c r="D287" s="18" t="s">
        <v>285</v>
      </c>
      <c r="E287" s="20">
        <v>235020480.72</v>
      </c>
      <c r="F287" s="20">
        <v>29414328</v>
      </c>
      <c r="G287" s="18" t="s">
        <v>83</v>
      </c>
      <c r="H287" s="18">
        <v>20251001</v>
      </c>
      <c r="I287" s="19" t="s">
        <v>64</v>
      </c>
      <c r="K287" s="18" t="s">
        <v>79</v>
      </c>
      <c r="L287" s="18" t="s">
        <v>61</v>
      </c>
      <c r="O287" s="18" t="s">
        <v>84</v>
      </c>
      <c r="P287" s="18" t="s">
        <v>84</v>
      </c>
      <c r="T287" s="18" t="s">
        <v>92</v>
      </c>
      <c r="X287" s="19">
        <v>173290</v>
      </c>
      <c r="Y287" s="20">
        <v>1348044</v>
      </c>
      <c r="Z287" s="20">
        <v>721</v>
      </c>
      <c r="AA287" s="20">
        <v>1</v>
      </c>
    </row>
  </sheetData>
  <autoFilter ref="A10:AN287" xr:uid="{00000000-0009-0000-0000-000001000000}">
    <sortState xmlns:xlrd2="http://schemas.microsoft.com/office/spreadsheetml/2017/richdata2" ref="A11:AN287">
      <sortCondition ref="G10:G287"/>
    </sortState>
  </autoFilter>
  <sortState xmlns:xlrd2="http://schemas.microsoft.com/office/spreadsheetml/2017/richdata2" ref="A8:AU10">
    <sortCondition sortBy="cellColor" ref="M8:M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67"/>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9" width="14.7109375" style="18" bestFit="1" customWidth="1"/>
    <col min="10" max="10" width="31.28515625" style="18" bestFit="1" customWidth="1"/>
    <col min="11" max="11" width="22.28515625" style="18" bestFit="1" customWidth="1"/>
    <col min="12" max="12" width="16.85546875" style="18" bestFit="1" customWidth="1"/>
    <col min="13" max="13" width="15.140625" style="32" bestFit="1" customWidth="1"/>
    <col min="14" max="14" width="17.28515625" style="18" bestFit="1" customWidth="1"/>
    <col min="15" max="15" width="11.28515625" style="18" bestFit="1" customWidth="1"/>
    <col min="16" max="16" width="19.28515625" style="18" bestFit="1" customWidth="1"/>
    <col min="17" max="17" width="18.42578125" style="18" bestFit="1" customWidth="1"/>
    <col min="18" max="18" width="16.28515625" style="18" bestFit="1" customWidth="1"/>
    <col min="19" max="19" width="33.140625" style="18" bestFit="1" customWidth="1"/>
    <col min="20" max="20" width="44" style="18" bestFit="1" customWidth="1"/>
    <col min="21" max="21" width="29.85546875" style="18" bestFit="1" customWidth="1"/>
    <col min="22" max="22" width="30.28515625" style="19" bestFit="1" customWidth="1"/>
    <col min="23" max="23" width="31.85546875" style="19" bestFit="1" customWidth="1"/>
    <col min="24" max="24" width="24.7109375" style="19" bestFit="1" customWidth="1"/>
    <col min="25" max="25" width="9.7109375" style="19" bestFit="1" customWidth="1"/>
    <col min="26" max="26" width="16.28515625" style="34" bestFit="1" customWidth="1"/>
    <col min="27" max="27" width="17.5703125" style="34" bestFit="1" customWidth="1"/>
    <col min="28" max="28" width="16.28515625" style="20" bestFit="1" customWidth="1"/>
    <col min="29" max="29" width="15.28515625" style="18" bestFit="1" customWidth="1"/>
    <col min="30" max="30" width="31.85546875" style="18" bestFit="1" customWidth="1"/>
    <col min="31" max="31" width="11.5703125" style="18" bestFit="1" customWidth="1"/>
    <col min="32" max="32" width="20" style="18" bestFit="1" customWidth="1"/>
    <col min="33" max="33" width="17.28515625" style="18" bestFit="1" customWidth="1"/>
    <col min="34" max="34" width="34.7109375" style="18" bestFit="1" customWidth="1"/>
    <col min="35" max="35" width="22.140625" style="18" bestFit="1" customWidth="1"/>
    <col min="36" max="36" width="11.5703125" style="18" bestFit="1" customWidth="1"/>
    <col min="37" max="37" width="14.42578125" style="18" bestFit="1" customWidth="1"/>
    <col min="38" max="38" width="9.42578125" style="18" bestFit="1" customWidth="1"/>
    <col min="39" max="39" width="10.140625" style="18" bestFit="1" customWidth="1"/>
    <col min="40" max="40" width="11.28515625" style="18" bestFit="1" customWidth="1"/>
    <col min="41" max="41" width="10.5703125" style="18" bestFit="1" customWidth="1"/>
    <col min="42" max="42" width="16.140625" style="18" bestFit="1" customWidth="1"/>
    <col min="43" max="43" width="17.28515625" style="18" bestFit="1" customWidth="1"/>
    <col min="44" max="44" width="9.28515625" style="18" bestFit="1" customWidth="1"/>
    <col min="45" max="45" width="8.85546875" style="18" bestFit="1" customWidth="1"/>
    <col min="46" max="46" width="11.5703125" style="18" bestFit="1" customWidth="1"/>
    <col min="47" max="47" width="12.42578125" style="18" bestFit="1" customWidth="1"/>
    <col min="48" max="48" width="24.28515625" style="18" bestFit="1" customWidth="1"/>
    <col min="49" max="49" width="19.85546875" style="18" bestFit="1" customWidth="1"/>
    <col min="50" max="50" width="31.7109375" style="17" bestFit="1" customWidth="1"/>
    <col min="51" max="16384" width="9" style="17"/>
  </cols>
  <sheetData>
    <row r="1" spans="1:50" x14ac:dyDescent="0.2">
      <c r="C1" s="2" t="s">
        <v>21</v>
      </c>
    </row>
    <row r="2" spans="1:50" x14ac:dyDescent="0.2">
      <c r="C2" s="3" t="s">
        <v>2</v>
      </c>
      <c r="D2" s="2"/>
      <c r="E2" s="1"/>
      <c r="F2" s="26"/>
      <c r="G2" s="26"/>
      <c r="H2" s="1"/>
      <c r="I2" s="1"/>
      <c r="J2" s="1"/>
      <c r="K2" s="19"/>
      <c r="L2" s="1"/>
      <c r="M2" s="29"/>
      <c r="R2" s="19"/>
      <c r="S2" s="19"/>
      <c r="T2" s="19"/>
      <c r="U2" s="19"/>
    </row>
    <row r="3" spans="1:50" x14ac:dyDescent="0.2">
      <c r="C3" s="3" t="s">
        <v>69</v>
      </c>
      <c r="D3" s="2"/>
      <c r="E3" s="1"/>
      <c r="F3" s="26"/>
      <c r="G3" s="26"/>
      <c r="H3" s="1"/>
      <c r="I3" s="1"/>
      <c r="J3" s="1"/>
      <c r="K3" s="19"/>
      <c r="L3" s="1"/>
      <c r="M3" s="29"/>
      <c r="R3" s="19"/>
      <c r="S3" s="19"/>
      <c r="T3" s="19"/>
      <c r="U3" s="19"/>
    </row>
    <row r="4" spans="1:50" s="12" customFormat="1" ht="4.9000000000000004" customHeight="1" x14ac:dyDescent="0.2">
      <c r="B4" s="9"/>
      <c r="C4" s="21"/>
      <c r="D4" s="9"/>
      <c r="E4" s="8"/>
      <c r="F4" s="25"/>
      <c r="G4" s="25"/>
      <c r="H4" s="8"/>
      <c r="I4" s="8"/>
      <c r="J4" s="8"/>
      <c r="K4" s="11"/>
      <c r="L4" s="8"/>
      <c r="M4" s="30"/>
      <c r="N4" s="8"/>
      <c r="O4" s="8"/>
      <c r="P4" s="8"/>
      <c r="Q4" s="8"/>
      <c r="R4" s="11"/>
      <c r="S4" s="11"/>
      <c r="T4" s="11"/>
      <c r="U4" s="11"/>
      <c r="V4" s="11"/>
      <c r="W4" s="11"/>
      <c r="X4" s="11"/>
      <c r="Y4" s="11"/>
      <c r="Z4" s="35"/>
      <c r="AA4" s="35"/>
      <c r="AB4" s="62"/>
      <c r="AC4" s="8"/>
      <c r="AD4" s="8"/>
      <c r="AE4" s="8"/>
      <c r="AF4" s="8"/>
      <c r="AG4" s="8"/>
      <c r="AH4" s="8"/>
      <c r="AI4" s="8"/>
      <c r="AJ4" s="8"/>
      <c r="AK4" s="8"/>
      <c r="AL4" s="8"/>
      <c r="AM4" s="8"/>
      <c r="AN4" s="8"/>
      <c r="AO4" s="8"/>
      <c r="AP4" s="8"/>
      <c r="AQ4" s="8"/>
      <c r="AR4" s="8"/>
      <c r="AS4" s="8"/>
      <c r="AT4" s="8"/>
      <c r="AU4" s="8"/>
      <c r="AV4" s="8"/>
      <c r="AW4" s="8"/>
    </row>
    <row r="5" spans="1:50" s="7" customFormat="1" ht="16.5" thickBot="1" x14ac:dyDescent="0.3">
      <c r="B5" s="2"/>
      <c r="C5" s="22"/>
      <c r="D5" s="2"/>
      <c r="E5" s="1"/>
      <c r="F5" s="26"/>
      <c r="G5" s="26"/>
      <c r="H5" s="1"/>
      <c r="I5" s="1"/>
      <c r="J5" s="1"/>
      <c r="K5" s="1"/>
      <c r="L5" s="1"/>
      <c r="M5" s="29"/>
      <c r="N5" s="1"/>
      <c r="O5" s="1"/>
      <c r="P5" s="1"/>
      <c r="Q5" s="1"/>
      <c r="R5" s="1"/>
      <c r="S5" s="1"/>
      <c r="T5" s="1"/>
      <c r="U5" s="1"/>
      <c r="V5" s="1"/>
      <c r="W5" s="6"/>
      <c r="X5" s="6"/>
      <c r="Y5" s="6"/>
      <c r="Z5" s="36"/>
      <c r="AA5" s="36"/>
      <c r="AB5" s="36"/>
      <c r="AC5" s="5"/>
      <c r="AD5" s="61" t="s">
        <v>52</v>
      </c>
      <c r="AE5" s="58"/>
      <c r="AF5" s="58"/>
      <c r="AG5" s="58"/>
      <c r="AH5" s="58"/>
      <c r="AI5" s="58"/>
      <c r="AJ5" s="58"/>
      <c r="AK5" s="58"/>
      <c r="AL5" s="58"/>
      <c r="AM5" s="58"/>
      <c r="AN5" s="58"/>
      <c r="AO5" s="58"/>
      <c r="AP5" s="58"/>
      <c r="AQ5" s="58"/>
      <c r="AR5" s="58"/>
      <c r="AS5" s="58"/>
      <c r="AT5" s="58"/>
      <c r="AU5" s="58"/>
      <c r="AV5" s="58"/>
      <c r="AW5" s="58"/>
      <c r="AX5" s="58"/>
    </row>
    <row r="6" spans="1:50" s="7" customFormat="1" ht="15.75" x14ac:dyDescent="0.25">
      <c r="B6" s="2"/>
      <c r="C6" s="22"/>
      <c r="D6" s="42" t="s">
        <v>36</v>
      </c>
      <c r="E6" s="48"/>
      <c r="F6" s="48" t="s">
        <v>37</v>
      </c>
      <c r="G6" s="52"/>
      <c r="H6" s="1"/>
      <c r="I6" s="1"/>
      <c r="J6" s="1"/>
      <c r="K6" s="1"/>
      <c r="L6" s="1"/>
      <c r="M6" s="29"/>
      <c r="N6" s="1"/>
      <c r="O6" s="1"/>
      <c r="P6" s="1"/>
      <c r="Q6" s="1"/>
      <c r="R6" s="1"/>
      <c r="S6" s="1"/>
      <c r="T6" s="1"/>
      <c r="U6" s="1"/>
      <c r="V6" s="1"/>
      <c r="W6" s="1"/>
      <c r="X6" s="6"/>
      <c r="Y6" s="6"/>
      <c r="Z6" s="36"/>
      <c r="AA6" s="36"/>
      <c r="AB6" s="36"/>
      <c r="AC6" s="36"/>
      <c r="AD6" s="58"/>
      <c r="AE6" s="58"/>
      <c r="AF6" s="58"/>
      <c r="AG6" s="58"/>
      <c r="AH6" s="58"/>
      <c r="AI6" s="58"/>
      <c r="AJ6" s="58"/>
      <c r="AK6" s="58"/>
      <c r="AL6" s="58"/>
      <c r="AM6" s="58"/>
      <c r="AN6" s="58"/>
      <c r="AO6" s="58"/>
      <c r="AP6" s="58"/>
      <c r="AQ6" s="58"/>
      <c r="AR6" s="58"/>
      <c r="AS6" s="58"/>
      <c r="AT6" s="58"/>
      <c r="AU6" s="58"/>
      <c r="AV6" s="58"/>
      <c r="AW6" s="58"/>
      <c r="AX6" s="58"/>
    </row>
    <row r="7" spans="1:50" s="7" customFormat="1" ht="6.75" customHeight="1" x14ac:dyDescent="0.25">
      <c r="B7" s="2"/>
      <c r="C7" s="22"/>
      <c r="D7" s="49"/>
      <c r="E7" s="50"/>
      <c r="F7" s="50"/>
      <c r="G7" s="53"/>
      <c r="H7" s="1"/>
      <c r="I7" s="1"/>
      <c r="J7" s="1"/>
      <c r="K7" s="1"/>
      <c r="L7" s="1"/>
      <c r="M7" s="29"/>
      <c r="N7" s="1"/>
      <c r="O7" s="1"/>
      <c r="P7" s="1"/>
      <c r="Q7" s="1"/>
      <c r="R7" s="1"/>
      <c r="S7" s="1"/>
      <c r="T7" s="1"/>
      <c r="U7" s="1"/>
      <c r="V7" s="1"/>
      <c r="W7" s="1"/>
      <c r="X7" s="6"/>
      <c r="Y7" s="6"/>
      <c r="Z7" s="36"/>
      <c r="AA7" s="36"/>
      <c r="AB7" s="36"/>
      <c r="AC7" s="36"/>
      <c r="AD7" s="58"/>
      <c r="AE7" s="58"/>
      <c r="AF7" s="58"/>
      <c r="AG7" s="58"/>
      <c r="AH7" s="58"/>
      <c r="AI7" s="58"/>
      <c r="AJ7" s="58"/>
      <c r="AK7" s="58"/>
      <c r="AL7" s="58"/>
      <c r="AM7" s="58"/>
      <c r="AN7" s="58"/>
      <c r="AO7" s="58"/>
      <c r="AP7" s="58"/>
      <c r="AQ7" s="58"/>
      <c r="AR7" s="58"/>
      <c r="AS7" s="58"/>
      <c r="AT7" s="58"/>
      <c r="AU7" s="58"/>
      <c r="AV7" s="58"/>
      <c r="AW7" s="58"/>
      <c r="AX7" s="58"/>
    </row>
    <row r="8" spans="1:50" s="7" customFormat="1" ht="16.5" thickBot="1" x14ac:dyDescent="0.3">
      <c r="B8" s="2"/>
      <c r="C8" s="22"/>
      <c r="D8" s="60">
        <f>SUBTOTAL(3,D11:D67)</f>
        <v>57</v>
      </c>
      <c r="E8" s="51"/>
      <c r="F8" s="54">
        <f>SUBTOTAL(9,F11:F67)</f>
        <v>3950654978.2750006</v>
      </c>
      <c r="G8" s="55"/>
      <c r="H8" s="1"/>
      <c r="I8" s="1"/>
      <c r="J8" s="1"/>
      <c r="K8" s="1"/>
      <c r="L8" s="1"/>
      <c r="M8" s="29"/>
      <c r="N8" s="1"/>
      <c r="O8" s="1"/>
      <c r="P8" s="1"/>
      <c r="Q8" s="1"/>
      <c r="R8" s="1"/>
      <c r="S8" s="1"/>
      <c r="T8" s="1"/>
      <c r="U8" s="1"/>
      <c r="V8" s="1"/>
      <c r="W8" s="1"/>
      <c r="X8" s="6"/>
      <c r="Y8" s="6"/>
      <c r="Z8" s="36"/>
      <c r="AA8" s="36"/>
      <c r="AB8" s="36"/>
      <c r="AC8" s="36"/>
      <c r="AD8" s="58"/>
      <c r="AE8" s="58"/>
      <c r="AF8" s="58"/>
      <c r="AG8" s="58"/>
      <c r="AH8" s="58"/>
      <c r="AI8" s="58"/>
      <c r="AJ8" s="58"/>
      <c r="AK8" s="58"/>
      <c r="AL8" s="58"/>
      <c r="AM8" s="58"/>
      <c r="AN8" s="58"/>
      <c r="AO8" s="58"/>
      <c r="AP8" s="58"/>
      <c r="AQ8" s="58"/>
      <c r="AR8" s="58"/>
      <c r="AS8" s="58"/>
      <c r="AT8" s="58"/>
      <c r="AU8" s="58"/>
      <c r="AV8" s="58"/>
      <c r="AW8" s="58"/>
      <c r="AX8" s="58"/>
    </row>
    <row r="9" spans="1:50" s="7" customFormat="1" ht="15.75" x14ac:dyDescent="0.25">
      <c r="B9" s="2"/>
      <c r="C9" s="22"/>
      <c r="D9" s="2"/>
      <c r="E9" s="1"/>
      <c r="F9" s="26"/>
      <c r="G9" s="26"/>
      <c r="H9" s="1"/>
      <c r="I9" s="1"/>
      <c r="J9" s="1"/>
      <c r="K9" s="1"/>
      <c r="L9" s="1"/>
      <c r="M9" s="29"/>
      <c r="N9" s="1"/>
      <c r="O9" s="1"/>
      <c r="P9" s="1"/>
      <c r="Q9" s="1"/>
      <c r="R9" s="1"/>
      <c r="S9" s="1"/>
      <c r="T9" s="1"/>
      <c r="U9" s="1"/>
      <c r="V9" s="1"/>
      <c r="W9" s="1"/>
      <c r="X9" s="6"/>
      <c r="Y9" s="6"/>
      <c r="Z9" s="36"/>
      <c r="AA9" s="36"/>
      <c r="AB9" s="36"/>
      <c r="AC9" s="36"/>
      <c r="AD9" s="58"/>
      <c r="AE9" s="58"/>
      <c r="AF9" s="58"/>
      <c r="AG9" s="58"/>
      <c r="AH9" s="58"/>
      <c r="AI9" s="58"/>
      <c r="AJ9" s="58"/>
      <c r="AK9" s="58"/>
      <c r="AL9" s="58"/>
      <c r="AM9" s="58"/>
      <c r="AN9" s="58"/>
      <c r="AO9" s="58"/>
      <c r="AP9" s="58"/>
      <c r="AQ9" s="58"/>
      <c r="AR9" s="58"/>
      <c r="AS9" s="58"/>
      <c r="AT9" s="58"/>
      <c r="AU9" s="58"/>
      <c r="AV9" s="58"/>
      <c r="AW9" s="58"/>
      <c r="AX9" s="58"/>
    </row>
    <row r="10" spans="1:50" s="15" customFormat="1" ht="39.75" customHeight="1" thickBot="1" x14ac:dyDescent="0.25">
      <c r="A10" s="14" t="s">
        <v>27</v>
      </c>
      <c r="B10" s="33" t="s">
        <v>29</v>
      </c>
      <c r="C10" s="14" t="s">
        <v>0</v>
      </c>
      <c r="D10" s="14" t="s">
        <v>3</v>
      </c>
      <c r="E10" s="16" t="s">
        <v>4</v>
      </c>
      <c r="F10" s="16" t="s">
        <v>1017</v>
      </c>
      <c r="G10" s="16" t="s">
        <v>1018</v>
      </c>
      <c r="H10" s="15" t="s">
        <v>6</v>
      </c>
      <c r="I10" s="31" t="s">
        <v>35</v>
      </c>
      <c r="J10" s="15" t="s">
        <v>5</v>
      </c>
      <c r="K10" s="27" t="s">
        <v>23</v>
      </c>
      <c r="L10" s="15" t="s">
        <v>7</v>
      </c>
      <c r="M10" s="15" t="s">
        <v>8</v>
      </c>
      <c r="N10" s="15" t="s">
        <v>31</v>
      </c>
      <c r="O10" s="15" t="s">
        <v>17</v>
      </c>
      <c r="P10" s="15" t="s">
        <v>59</v>
      </c>
      <c r="Q10" s="15" t="s">
        <v>18</v>
      </c>
      <c r="R10" s="15" t="s">
        <v>30</v>
      </c>
      <c r="S10" s="15" t="s">
        <v>26</v>
      </c>
      <c r="T10" s="13" t="s">
        <v>25</v>
      </c>
      <c r="U10" s="15" t="s">
        <v>28</v>
      </c>
      <c r="V10" s="27" t="s">
        <v>1</v>
      </c>
      <c r="W10" s="27" t="s">
        <v>22</v>
      </c>
      <c r="X10" s="27" t="s">
        <v>24</v>
      </c>
      <c r="Y10" s="15" t="s">
        <v>19</v>
      </c>
      <c r="Z10" s="16" t="s">
        <v>1019</v>
      </c>
      <c r="AA10" s="16" t="s">
        <v>1020</v>
      </c>
      <c r="AB10" s="16" t="s">
        <v>1021</v>
      </c>
      <c r="AC10" s="16" t="s">
        <v>20</v>
      </c>
      <c r="AD10" s="59" t="s">
        <v>53</v>
      </c>
      <c r="AE10" s="59" t="s">
        <v>56</v>
      </c>
      <c r="AF10" s="59" t="s">
        <v>54</v>
      </c>
      <c r="AG10" s="59" t="s">
        <v>55</v>
      </c>
      <c r="AH10" s="59" t="s">
        <v>57</v>
      </c>
      <c r="AI10" s="59" t="s">
        <v>58</v>
      </c>
      <c r="AJ10" s="59" t="s">
        <v>16</v>
      </c>
      <c r="AK10" s="59" t="s">
        <v>38</v>
      </c>
      <c r="AL10" s="59" t="s">
        <v>39</v>
      </c>
      <c r="AM10" s="59" t="s">
        <v>40</v>
      </c>
      <c r="AN10" s="59" t="s">
        <v>41</v>
      </c>
      <c r="AO10" s="59" t="s">
        <v>42</v>
      </c>
      <c r="AP10" s="59" t="s">
        <v>43</v>
      </c>
      <c r="AQ10" s="59" t="s">
        <v>44</v>
      </c>
      <c r="AR10" s="59" t="s">
        <v>46</v>
      </c>
      <c r="AS10" s="59" t="s">
        <v>47</v>
      </c>
      <c r="AT10" s="59" t="s">
        <v>48</v>
      </c>
      <c r="AU10" s="59" t="s">
        <v>49</v>
      </c>
      <c r="AV10" s="59" t="s">
        <v>50</v>
      </c>
      <c r="AW10" s="59" t="s">
        <v>60</v>
      </c>
      <c r="AX10" s="59" t="s">
        <v>51</v>
      </c>
    </row>
    <row r="11" spans="1:50" ht="13.5" thickTop="1" x14ac:dyDescent="0.2">
      <c r="A11" s="17" t="s">
        <v>726</v>
      </c>
      <c r="B11" s="28">
        <v>1188055</v>
      </c>
      <c r="C11" s="23" t="s">
        <v>68</v>
      </c>
      <c r="D11" s="28" t="s">
        <v>727</v>
      </c>
      <c r="E11" s="18" t="s">
        <v>728</v>
      </c>
      <c r="F11" s="24">
        <v>48209236.210000001</v>
      </c>
      <c r="G11" s="24">
        <v>130295233</v>
      </c>
      <c r="H11" s="18" t="s">
        <v>63</v>
      </c>
      <c r="I11" s="18">
        <v>20250604</v>
      </c>
      <c r="J11" s="18" t="s">
        <v>86</v>
      </c>
      <c r="L11" s="18" t="s">
        <v>121</v>
      </c>
      <c r="M11" s="32" t="s">
        <v>61</v>
      </c>
      <c r="Z11" s="34">
        <v>21143431</v>
      </c>
      <c r="AA11" s="34">
        <v>8439244</v>
      </c>
      <c r="AB11" s="20">
        <v>2620</v>
      </c>
      <c r="AC11" s="18">
        <v>5</v>
      </c>
      <c r="AH11" s="18" t="s">
        <v>101</v>
      </c>
      <c r="AN11" s="18" t="s">
        <v>84</v>
      </c>
    </row>
    <row r="12" spans="1:50" x14ac:dyDescent="0.2">
      <c r="A12" s="17" t="s">
        <v>1188</v>
      </c>
      <c r="B12" s="28">
        <v>1188927</v>
      </c>
      <c r="C12" s="23" t="s">
        <v>68</v>
      </c>
      <c r="D12" s="28" t="s">
        <v>1189</v>
      </c>
      <c r="E12" s="18" t="s">
        <v>1190</v>
      </c>
      <c r="F12" s="24">
        <v>2558250</v>
      </c>
      <c r="G12" s="24">
        <v>9475000</v>
      </c>
      <c r="H12" s="18" t="s">
        <v>63</v>
      </c>
      <c r="I12" s="18">
        <v>20251023</v>
      </c>
      <c r="J12" s="18" t="s">
        <v>86</v>
      </c>
      <c r="L12" s="18" t="s">
        <v>79</v>
      </c>
      <c r="M12" s="32" t="s">
        <v>61</v>
      </c>
      <c r="Z12" s="34">
        <v>42200</v>
      </c>
      <c r="AA12" s="34">
        <v>11709.5</v>
      </c>
      <c r="AB12" s="20">
        <v>27</v>
      </c>
      <c r="AC12" s="18">
        <v>1</v>
      </c>
      <c r="AG12" s="18" t="s">
        <v>79</v>
      </c>
      <c r="AV12" s="18" t="s">
        <v>84</v>
      </c>
    </row>
    <row r="13" spans="1:50" x14ac:dyDescent="0.2">
      <c r="A13" s="17" t="s">
        <v>1014</v>
      </c>
      <c r="B13" s="28">
        <v>1188790</v>
      </c>
      <c r="C13" s="23" t="s">
        <v>68</v>
      </c>
      <c r="D13" s="28" t="s">
        <v>1015</v>
      </c>
      <c r="E13" s="18" t="s">
        <v>1016</v>
      </c>
      <c r="F13" s="24">
        <v>2641166.8199999998</v>
      </c>
      <c r="G13" s="24">
        <v>11483334</v>
      </c>
      <c r="H13" s="18" t="s">
        <v>63</v>
      </c>
      <c r="I13" s="18">
        <v>20250917</v>
      </c>
      <c r="J13" s="18" t="s">
        <v>86</v>
      </c>
      <c r="L13" s="18" t="s">
        <v>79</v>
      </c>
      <c r="M13" s="32" t="s">
        <v>61</v>
      </c>
      <c r="Z13" s="34">
        <v>4000</v>
      </c>
      <c r="AA13" s="34">
        <v>920</v>
      </c>
      <c r="AB13" s="20">
        <v>4</v>
      </c>
      <c r="AC13" s="18">
        <v>1</v>
      </c>
      <c r="AG13" s="18" t="s">
        <v>79</v>
      </c>
    </row>
    <row r="14" spans="1:50" x14ac:dyDescent="0.2">
      <c r="A14" s="17" t="s">
        <v>729</v>
      </c>
      <c r="B14" s="28">
        <v>1188650</v>
      </c>
      <c r="C14" s="23" t="s">
        <v>68</v>
      </c>
      <c r="D14" s="28" t="s">
        <v>730</v>
      </c>
      <c r="E14" s="18" t="s">
        <v>731</v>
      </c>
      <c r="F14" s="24">
        <v>850000</v>
      </c>
      <c r="G14" s="24">
        <v>5000000</v>
      </c>
      <c r="H14" s="18" t="s">
        <v>278</v>
      </c>
      <c r="I14" s="18">
        <v>20250612</v>
      </c>
      <c r="J14" s="18" t="s">
        <v>70</v>
      </c>
      <c r="L14" s="18" t="s">
        <v>79</v>
      </c>
      <c r="M14" s="32" t="s">
        <v>61</v>
      </c>
      <c r="O14" s="18" t="s">
        <v>84</v>
      </c>
      <c r="Z14" s="34">
        <v>260537</v>
      </c>
      <c r="AA14" s="34">
        <v>44054</v>
      </c>
      <c r="AB14" s="20">
        <v>97</v>
      </c>
      <c r="AC14" s="18">
        <v>5</v>
      </c>
    </row>
    <row r="15" spans="1:50" x14ac:dyDescent="0.2">
      <c r="A15" s="17" t="s">
        <v>389</v>
      </c>
      <c r="B15" s="28">
        <v>1188410</v>
      </c>
      <c r="C15" s="23" t="s">
        <v>68</v>
      </c>
      <c r="D15" s="28" t="s">
        <v>390</v>
      </c>
      <c r="E15" s="18" t="s">
        <v>391</v>
      </c>
      <c r="F15" s="24">
        <v>32500</v>
      </c>
      <c r="G15" s="24">
        <v>6500000</v>
      </c>
      <c r="H15" s="18" t="s">
        <v>278</v>
      </c>
      <c r="I15" s="18">
        <v>20250212</v>
      </c>
      <c r="J15" s="18" t="s">
        <v>70</v>
      </c>
      <c r="L15" s="18" t="s">
        <v>79</v>
      </c>
      <c r="M15" s="32" t="s">
        <v>61</v>
      </c>
      <c r="O15" s="18" t="s">
        <v>84</v>
      </c>
    </row>
    <row r="16" spans="1:50" x14ac:dyDescent="0.2">
      <c r="A16" s="17" t="s">
        <v>1191</v>
      </c>
      <c r="B16" s="28">
        <v>1188940</v>
      </c>
      <c r="C16" s="23" t="s">
        <v>68</v>
      </c>
      <c r="D16" s="28" t="s">
        <v>1192</v>
      </c>
      <c r="E16" s="18" t="s">
        <v>1193</v>
      </c>
      <c r="F16" s="24">
        <v>2702630</v>
      </c>
      <c r="G16" s="24">
        <v>27026300</v>
      </c>
      <c r="H16" s="18" t="s">
        <v>278</v>
      </c>
      <c r="I16" s="18">
        <v>20251024</v>
      </c>
      <c r="J16" s="18" t="s">
        <v>70</v>
      </c>
      <c r="L16" s="18" t="s">
        <v>62</v>
      </c>
      <c r="M16" s="32" t="s">
        <v>61</v>
      </c>
      <c r="O16" s="18" t="s">
        <v>84</v>
      </c>
      <c r="Z16" s="34">
        <v>4000</v>
      </c>
      <c r="AA16" s="34">
        <v>400</v>
      </c>
      <c r="AB16" s="20">
        <v>1</v>
      </c>
      <c r="AC16" s="18">
        <v>1</v>
      </c>
    </row>
    <row r="17" spans="1:47" x14ac:dyDescent="0.2">
      <c r="A17" s="17" t="s">
        <v>1182</v>
      </c>
      <c r="B17" s="28">
        <v>1188800</v>
      </c>
      <c r="C17" s="23" t="s">
        <v>68</v>
      </c>
      <c r="D17" s="28" t="s">
        <v>1183</v>
      </c>
      <c r="E17" s="18" t="s">
        <v>1184</v>
      </c>
      <c r="F17" s="24">
        <v>1200000</v>
      </c>
      <c r="G17" s="24">
        <v>12000000</v>
      </c>
      <c r="H17" s="18" t="s">
        <v>278</v>
      </c>
      <c r="I17" s="18">
        <v>20251003</v>
      </c>
      <c r="J17" s="18" t="s">
        <v>70</v>
      </c>
      <c r="L17" s="18" t="s">
        <v>62</v>
      </c>
      <c r="M17" s="32" t="s">
        <v>61</v>
      </c>
      <c r="O17" s="18" t="s">
        <v>84</v>
      </c>
      <c r="Z17" s="34">
        <v>350000</v>
      </c>
      <c r="AA17" s="34">
        <v>35000</v>
      </c>
      <c r="AB17" s="20">
        <v>4</v>
      </c>
      <c r="AC17" s="18">
        <v>1</v>
      </c>
    </row>
    <row r="18" spans="1:47" x14ac:dyDescent="0.2">
      <c r="A18" s="17" t="s">
        <v>392</v>
      </c>
      <c r="B18" s="28">
        <v>1188535</v>
      </c>
      <c r="C18" s="23" t="s">
        <v>68</v>
      </c>
      <c r="D18" s="28" t="s">
        <v>393</v>
      </c>
      <c r="E18" s="18" t="s">
        <v>394</v>
      </c>
      <c r="F18" s="24">
        <v>233755</v>
      </c>
      <c r="G18" s="24">
        <v>4675100</v>
      </c>
      <c r="H18" s="18" t="s">
        <v>278</v>
      </c>
      <c r="I18" s="18">
        <v>20250225</v>
      </c>
      <c r="J18" s="18" t="s">
        <v>70</v>
      </c>
      <c r="L18" s="18" t="s">
        <v>79</v>
      </c>
      <c r="M18" s="32" t="s">
        <v>61</v>
      </c>
      <c r="O18" s="18" t="s">
        <v>84</v>
      </c>
      <c r="Z18" s="34">
        <v>91085</v>
      </c>
      <c r="AA18" s="34">
        <v>11233</v>
      </c>
      <c r="AB18" s="20">
        <v>120</v>
      </c>
      <c r="AC18" s="18">
        <v>7</v>
      </c>
    </row>
    <row r="19" spans="1:47" x14ac:dyDescent="0.2">
      <c r="A19" s="17" t="s">
        <v>1194</v>
      </c>
      <c r="B19" s="28">
        <v>1188922</v>
      </c>
      <c r="C19" s="23" t="s">
        <v>68</v>
      </c>
      <c r="D19" s="28" t="s">
        <v>1195</v>
      </c>
      <c r="E19" s="18" t="s">
        <v>1196</v>
      </c>
      <c r="F19" s="24">
        <v>18500000</v>
      </c>
      <c r="G19" s="24">
        <v>37000000</v>
      </c>
      <c r="H19" s="18" t="s">
        <v>278</v>
      </c>
      <c r="I19" s="18">
        <v>20251020</v>
      </c>
      <c r="J19" s="18" t="s">
        <v>70</v>
      </c>
      <c r="L19" s="18" t="s">
        <v>62</v>
      </c>
      <c r="M19" s="32" t="s">
        <v>61</v>
      </c>
      <c r="O19" s="18" t="s">
        <v>84</v>
      </c>
      <c r="Z19" s="34">
        <v>142195</v>
      </c>
      <c r="AA19" s="34">
        <v>68504.5</v>
      </c>
      <c r="AB19" s="20">
        <v>94</v>
      </c>
      <c r="AC19" s="18">
        <v>1</v>
      </c>
    </row>
    <row r="20" spans="1:47" x14ac:dyDescent="0.2">
      <c r="A20" s="17" t="s">
        <v>561</v>
      </c>
      <c r="B20" s="28">
        <v>1188625</v>
      </c>
      <c r="C20" s="23" t="s">
        <v>68</v>
      </c>
      <c r="D20" s="28" t="s">
        <v>562</v>
      </c>
      <c r="E20" s="18" t="s">
        <v>563</v>
      </c>
      <c r="F20" s="24">
        <v>1267070</v>
      </c>
      <c r="G20" s="24">
        <v>12670700</v>
      </c>
      <c r="H20" s="18" t="s">
        <v>278</v>
      </c>
      <c r="I20" s="18">
        <v>20250509</v>
      </c>
      <c r="J20" s="18" t="s">
        <v>70</v>
      </c>
      <c r="L20" s="18" t="s">
        <v>85</v>
      </c>
      <c r="M20" s="32" t="s">
        <v>61</v>
      </c>
      <c r="O20" s="18" t="s">
        <v>84</v>
      </c>
      <c r="Z20" s="34">
        <v>1176838</v>
      </c>
      <c r="AA20" s="34">
        <v>125722.5</v>
      </c>
      <c r="AB20" s="20">
        <v>147</v>
      </c>
      <c r="AC20" s="18">
        <v>2</v>
      </c>
    </row>
    <row r="21" spans="1:47" x14ac:dyDescent="0.2">
      <c r="A21" s="17" t="s">
        <v>1001</v>
      </c>
      <c r="B21" s="28">
        <v>1151530</v>
      </c>
      <c r="C21" s="23" t="s">
        <v>68</v>
      </c>
      <c r="D21" s="28" t="s">
        <v>1002</v>
      </c>
      <c r="E21" s="18" t="s">
        <v>1003</v>
      </c>
      <c r="F21" s="24">
        <v>1066625928.16</v>
      </c>
      <c r="G21" s="24">
        <v>512800927</v>
      </c>
      <c r="H21" s="18" t="s">
        <v>80</v>
      </c>
      <c r="I21" s="18">
        <v>20250924</v>
      </c>
      <c r="J21" s="18" t="s">
        <v>86</v>
      </c>
      <c r="L21" s="18" t="s">
        <v>79</v>
      </c>
      <c r="M21" s="32" t="s">
        <v>61</v>
      </c>
      <c r="Z21" s="34">
        <v>19575893</v>
      </c>
      <c r="AA21" s="34">
        <v>45791585</v>
      </c>
      <c r="AB21" s="20">
        <v>28499</v>
      </c>
      <c r="AC21" s="18">
        <v>2</v>
      </c>
      <c r="AD21" s="18" t="s">
        <v>178</v>
      </c>
      <c r="AL21" s="18" t="s">
        <v>84</v>
      </c>
    </row>
    <row r="22" spans="1:47" x14ac:dyDescent="0.2">
      <c r="A22" s="17" t="s">
        <v>738</v>
      </c>
      <c r="B22" s="28">
        <v>1188705</v>
      </c>
      <c r="C22" s="23" t="s">
        <v>68</v>
      </c>
      <c r="D22" s="28" t="s">
        <v>739</v>
      </c>
      <c r="E22" s="18" t="s">
        <v>740</v>
      </c>
      <c r="F22" s="24">
        <v>74196426.700000003</v>
      </c>
      <c r="G22" s="24">
        <v>9648430</v>
      </c>
      <c r="H22" s="18" t="s">
        <v>80</v>
      </c>
      <c r="I22" s="18">
        <v>20250626</v>
      </c>
      <c r="J22" s="18" t="s">
        <v>82</v>
      </c>
      <c r="K22" s="18" t="s">
        <v>72</v>
      </c>
      <c r="L22" s="18" t="s">
        <v>62</v>
      </c>
      <c r="M22" s="32" t="s">
        <v>61</v>
      </c>
      <c r="Z22" s="34">
        <v>2172764</v>
      </c>
      <c r="AA22" s="34">
        <v>19038700.5</v>
      </c>
      <c r="AB22" s="20">
        <v>4884</v>
      </c>
      <c r="AC22" s="18">
        <v>5</v>
      </c>
    </row>
    <row r="23" spans="1:47" x14ac:dyDescent="0.2">
      <c r="A23" s="17" t="s">
        <v>478</v>
      </c>
      <c r="B23" s="28">
        <v>1188685</v>
      </c>
      <c r="C23" s="23" t="s">
        <v>68</v>
      </c>
      <c r="D23" s="28" t="s">
        <v>479</v>
      </c>
      <c r="E23" s="18" t="s">
        <v>480</v>
      </c>
      <c r="F23" s="24">
        <v>61102337.5</v>
      </c>
      <c r="G23" s="24">
        <v>64318250</v>
      </c>
      <c r="H23" s="18" t="s">
        <v>80</v>
      </c>
      <c r="I23" s="18">
        <v>20250414</v>
      </c>
      <c r="J23" s="18" t="s">
        <v>93</v>
      </c>
      <c r="L23" s="18" t="s">
        <v>79</v>
      </c>
      <c r="M23" s="32" t="s">
        <v>61</v>
      </c>
      <c r="Z23" s="34">
        <v>1394007</v>
      </c>
      <c r="AA23" s="34">
        <v>1119392</v>
      </c>
      <c r="AB23" s="20">
        <v>407</v>
      </c>
      <c r="AC23" s="18">
        <v>7</v>
      </c>
      <c r="AD23" s="18" t="s">
        <v>276</v>
      </c>
      <c r="AK23" s="18" t="s">
        <v>84</v>
      </c>
    </row>
    <row r="24" spans="1:47" x14ac:dyDescent="0.2">
      <c r="A24" s="17" t="s">
        <v>462</v>
      </c>
      <c r="B24" s="28">
        <v>1188710</v>
      </c>
      <c r="C24" s="23" t="s">
        <v>68</v>
      </c>
      <c r="D24" s="28" t="s">
        <v>463</v>
      </c>
      <c r="E24" s="18" t="s">
        <v>464</v>
      </c>
      <c r="F24" s="24">
        <v>257671748.63999999</v>
      </c>
      <c r="G24" s="24">
        <v>536816143</v>
      </c>
      <c r="H24" s="18" t="s">
        <v>80</v>
      </c>
      <c r="I24" s="18">
        <v>20250314</v>
      </c>
      <c r="J24" s="18" t="s">
        <v>86</v>
      </c>
      <c r="L24" s="18" t="s">
        <v>76</v>
      </c>
      <c r="M24" s="32" t="s">
        <v>61</v>
      </c>
      <c r="N24" s="18" t="s">
        <v>109</v>
      </c>
      <c r="P24" s="18" t="s">
        <v>84</v>
      </c>
      <c r="Z24" s="34">
        <v>127176192</v>
      </c>
      <c r="AA24" s="34">
        <v>52456682</v>
      </c>
      <c r="AB24" s="20">
        <v>25138</v>
      </c>
      <c r="AC24" s="18">
        <v>8</v>
      </c>
      <c r="AH24" s="18" t="s">
        <v>112</v>
      </c>
      <c r="AM24" s="18" t="s">
        <v>84</v>
      </c>
    </row>
    <row r="25" spans="1:47" x14ac:dyDescent="0.2">
      <c r="A25" s="17" t="s">
        <v>548</v>
      </c>
      <c r="B25" s="28">
        <v>1188780</v>
      </c>
      <c r="C25" s="23" t="s">
        <v>68</v>
      </c>
      <c r="D25" s="28" t="s">
        <v>549</v>
      </c>
      <c r="E25" s="18" t="s">
        <v>550</v>
      </c>
      <c r="F25" s="24">
        <v>5145268.21</v>
      </c>
      <c r="G25" s="24">
        <v>54160718</v>
      </c>
      <c r="H25" s="18" t="s">
        <v>80</v>
      </c>
      <c r="I25" s="18">
        <v>20250507</v>
      </c>
      <c r="J25" s="18" t="s">
        <v>86</v>
      </c>
      <c r="L25" s="18" t="s">
        <v>139</v>
      </c>
      <c r="M25" s="32" t="s">
        <v>61</v>
      </c>
      <c r="Z25" s="34">
        <v>5672088</v>
      </c>
      <c r="AA25" s="34">
        <v>627871.5</v>
      </c>
      <c r="AB25" s="20">
        <v>877</v>
      </c>
      <c r="AC25" s="18">
        <v>5</v>
      </c>
      <c r="AG25" s="18" t="s">
        <v>95</v>
      </c>
      <c r="AO25" s="18" t="s">
        <v>84</v>
      </c>
    </row>
    <row r="26" spans="1:47" x14ac:dyDescent="0.2">
      <c r="A26" s="17" t="s">
        <v>468</v>
      </c>
      <c r="B26" s="28">
        <v>1188680</v>
      </c>
      <c r="C26" s="23" t="s">
        <v>68</v>
      </c>
      <c r="D26" s="28" t="s">
        <v>469</v>
      </c>
      <c r="E26" s="18" t="s">
        <v>470</v>
      </c>
      <c r="F26" s="24">
        <v>6239172.4000000004</v>
      </c>
      <c r="G26" s="24">
        <v>77989655</v>
      </c>
      <c r="H26" s="18" t="s">
        <v>80</v>
      </c>
      <c r="I26" s="18">
        <v>20250325</v>
      </c>
      <c r="J26" s="18" t="s">
        <v>86</v>
      </c>
      <c r="L26" s="18" t="s">
        <v>79</v>
      </c>
      <c r="M26" s="32" t="s">
        <v>61</v>
      </c>
      <c r="Z26" s="34">
        <v>33278535</v>
      </c>
      <c r="AA26" s="34">
        <v>2763798.5</v>
      </c>
      <c r="AB26" s="20">
        <v>5098</v>
      </c>
      <c r="AC26" s="18">
        <v>8</v>
      </c>
      <c r="AG26" s="18" t="s">
        <v>139</v>
      </c>
      <c r="AU26" s="18" t="s">
        <v>84</v>
      </c>
    </row>
    <row r="27" spans="1:47" x14ac:dyDescent="0.2">
      <c r="A27" s="17" t="s">
        <v>732</v>
      </c>
      <c r="B27" s="28">
        <v>1188870</v>
      </c>
      <c r="C27" s="23" t="s">
        <v>68</v>
      </c>
      <c r="D27" s="28" t="s">
        <v>733</v>
      </c>
      <c r="E27" s="18" t="s">
        <v>734</v>
      </c>
      <c r="F27" s="24">
        <v>19431089.600000001</v>
      </c>
      <c r="G27" s="24">
        <v>59787968</v>
      </c>
      <c r="H27" s="18" t="s">
        <v>80</v>
      </c>
      <c r="I27" s="18">
        <v>20250618</v>
      </c>
      <c r="J27" s="18" t="s">
        <v>86</v>
      </c>
      <c r="L27" s="18" t="s">
        <v>79</v>
      </c>
      <c r="M27" s="32" t="s">
        <v>61</v>
      </c>
      <c r="Z27" s="34">
        <v>6124574</v>
      </c>
      <c r="AA27" s="34">
        <v>2058415</v>
      </c>
      <c r="AB27" s="20">
        <v>1468</v>
      </c>
      <c r="AC27" s="18">
        <v>5</v>
      </c>
      <c r="AI27" s="18" t="s">
        <v>98</v>
      </c>
      <c r="AL27" s="18" t="s">
        <v>84</v>
      </c>
    </row>
    <row r="28" spans="1:47" x14ac:dyDescent="0.2">
      <c r="A28" s="17" t="s">
        <v>465</v>
      </c>
      <c r="B28" s="28">
        <v>1188475</v>
      </c>
      <c r="C28" s="23" t="s">
        <v>68</v>
      </c>
      <c r="D28" s="28" t="s">
        <v>466</v>
      </c>
      <c r="E28" s="18" t="s">
        <v>467</v>
      </c>
      <c r="F28" s="24">
        <v>32553235.25</v>
      </c>
      <c r="G28" s="24">
        <v>130212941</v>
      </c>
      <c r="H28" s="18" t="s">
        <v>80</v>
      </c>
      <c r="I28" s="18">
        <v>20250321</v>
      </c>
      <c r="J28" s="18" t="s">
        <v>86</v>
      </c>
      <c r="L28" s="18" t="s">
        <v>62</v>
      </c>
      <c r="M28" s="32" t="s">
        <v>61</v>
      </c>
      <c r="Z28" s="34">
        <v>35788763</v>
      </c>
      <c r="AA28" s="34">
        <v>6648407.5</v>
      </c>
      <c r="AB28" s="20">
        <v>4193</v>
      </c>
      <c r="AC28" s="18">
        <v>8</v>
      </c>
      <c r="AH28" s="18" t="s">
        <v>87</v>
      </c>
      <c r="AL28" s="18" t="s">
        <v>84</v>
      </c>
      <c r="AM28" s="18" t="s">
        <v>84</v>
      </c>
      <c r="AN28" s="18" t="s">
        <v>84</v>
      </c>
    </row>
    <row r="29" spans="1:47" x14ac:dyDescent="0.2">
      <c r="A29" s="17" t="s">
        <v>473</v>
      </c>
      <c r="B29" s="28">
        <v>1185650</v>
      </c>
      <c r="C29" s="23" t="s">
        <v>68</v>
      </c>
      <c r="D29" s="28" t="s">
        <v>474</v>
      </c>
      <c r="E29" s="18" t="s">
        <v>475</v>
      </c>
      <c r="F29" s="24">
        <v>25762885.98</v>
      </c>
      <c r="G29" s="24">
        <v>66058682</v>
      </c>
      <c r="H29" s="18" t="s">
        <v>80</v>
      </c>
      <c r="I29" s="18">
        <v>20250414</v>
      </c>
      <c r="J29" s="18" t="s">
        <v>86</v>
      </c>
      <c r="L29" s="18" t="s">
        <v>277</v>
      </c>
      <c r="M29" s="32" t="s">
        <v>16</v>
      </c>
      <c r="Q29" s="18" t="s">
        <v>476</v>
      </c>
      <c r="Z29" s="34">
        <v>18189577</v>
      </c>
      <c r="AA29" s="34">
        <v>4628676.5</v>
      </c>
      <c r="AB29" s="20">
        <v>2841</v>
      </c>
      <c r="AC29" s="18">
        <v>7</v>
      </c>
      <c r="AJ29" s="18" t="s">
        <v>477</v>
      </c>
      <c r="AL29" s="18" t="s">
        <v>84</v>
      </c>
      <c r="AN29" s="18" t="s">
        <v>84</v>
      </c>
    </row>
    <row r="30" spans="1:47" x14ac:dyDescent="0.2">
      <c r="A30" s="17" t="s">
        <v>553</v>
      </c>
      <c r="B30" s="28">
        <v>1188805</v>
      </c>
      <c r="C30" s="23" t="s">
        <v>68</v>
      </c>
      <c r="D30" s="28" t="s">
        <v>554</v>
      </c>
      <c r="E30" s="18" t="s">
        <v>555</v>
      </c>
      <c r="F30" s="24">
        <v>106866664</v>
      </c>
      <c r="G30" s="24">
        <v>26716666</v>
      </c>
      <c r="H30" s="18" t="s">
        <v>80</v>
      </c>
      <c r="I30" s="18">
        <v>20250523</v>
      </c>
      <c r="J30" s="18" t="s">
        <v>86</v>
      </c>
      <c r="L30" s="18" t="s">
        <v>79</v>
      </c>
      <c r="M30" s="32" t="s">
        <v>61</v>
      </c>
      <c r="Z30" s="34">
        <v>12618488</v>
      </c>
      <c r="AA30" s="34">
        <v>7786208</v>
      </c>
      <c r="AB30" s="20">
        <v>2011</v>
      </c>
      <c r="AC30" s="18">
        <v>6</v>
      </c>
      <c r="AG30" s="18" t="s">
        <v>139</v>
      </c>
      <c r="AU30" s="18" t="s">
        <v>84</v>
      </c>
    </row>
    <row r="31" spans="1:47" x14ac:dyDescent="0.2">
      <c r="A31" s="17" t="s">
        <v>386</v>
      </c>
      <c r="B31" s="28">
        <v>1188635</v>
      </c>
      <c r="C31" s="23" t="s">
        <v>68</v>
      </c>
      <c r="D31" s="28" t="s">
        <v>387</v>
      </c>
      <c r="E31" s="18" t="s">
        <v>388</v>
      </c>
      <c r="F31" s="24">
        <v>52800000</v>
      </c>
      <c r="G31" s="24">
        <v>40000000</v>
      </c>
      <c r="H31" s="18" t="s">
        <v>80</v>
      </c>
      <c r="I31" s="18">
        <v>20250211</v>
      </c>
      <c r="J31" s="18" t="s">
        <v>93</v>
      </c>
      <c r="L31" s="18" t="s">
        <v>85</v>
      </c>
      <c r="M31" s="32" t="s">
        <v>61</v>
      </c>
      <c r="Z31" s="34">
        <v>15907586</v>
      </c>
      <c r="AA31" s="34">
        <v>19003654</v>
      </c>
      <c r="AB31" s="20">
        <v>12542</v>
      </c>
      <c r="AC31" s="18">
        <v>9</v>
      </c>
      <c r="AG31" s="18" t="s">
        <v>128</v>
      </c>
      <c r="AK31" s="18" t="s">
        <v>84</v>
      </c>
    </row>
    <row r="32" spans="1:47" x14ac:dyDescent="0.2">
      <c r="A32" s="17" t="s">
        <v>556</v>
      </c>
      <c r="B32" s="28">
        <v>1188880</v>
      </c>
      <c r="C32" s="23" t="s">
        <v>68</v>
      </c>
      <c r="D32" s="28" t="s">
        <v>557</v>
      </c>
      <c r="E32" s="18" t="s">
        <v>558</v>
      </c>
      <c r="F32" s="24">
        <v>3272323.2</v>
      </c>
      <c r="G32" s="24">
        <v>19248960</v>
      </c>
      <c r="H32" s="18" t="s">
        <v>80</v>
      </c>
      <c r="I32" s="18">
        <v>20250530</v>
      </c>
      <c r="J32" s="18" t="s">
        <v>86</v>
      </c>
      <c r="L32" s="18" t="s">
        <v>79</v>
      </c>
      <c r="M32" s="32" t="s">
        <v>61</v>
      </c>
      <c r="Z32" s="34">
        <v>3590464</v>
      </c>
      <c r="AA32" s="34">
        <v>745392</v>
      </c>
      <c r="AB32" s="20">
        <v>1407</v>
      </c>
      <c r="AC32" s="18">
        <v>6</v>
      </c>
      <c r="AG32" s="18" t="s">
        <v>79</v>
      </c>
      <c r="AL32" s="18" t="s">
        <v>84</v>
      </c>
    </row>
    <row r="33" spans="1:50" x14ac:dyDescent="0.2">
      <c r="A33" s="17" t="s">
        <v>1011</v>
      </c>
      <c r="B33" s="28">
        <v>1188915</v>
      </c>
      <c r="C33" s="23" t="s">
        <v>68</v>
      </c>
      <c r="D33" s="28" t="s">
        <v>1012</v>
      </c>
      <c r="E33" s="18" t="s">
        <v>1013</v>
      </c>
      <c r="F33" s="24">
        <v>194490578.88</v>
      </c>
      <c r="G33" s="24">
        <v>202594353</v>
      </c>
      <c r="H33" s="18" t="s">
        <v>80</v>
      </c>
      <c r="I33" s="18">
        <v>20250908</v>
      </c>
      <c r="J33" s="18" t="s">
        <v>86</v>
      </c>
      <c r="L33" s="18" t="s">
        <v>79</v>
      </c>
      <c r="M33" s="32" t="s">
        <v>61</v>
      </c>
      <c r="Z33" s="34">
        <v>17561829</v>
      </c>
      <c r="AA33" s="34">
        <v>14668985.5</v>
      </c>
      <c r="AB33" s="20">
        <v>4332</v>
      </c>
      <c r="AC33" s="18">
        <v>2</v>
      </c>
      <c r="AH33" s="18" t="s">
        <v>112</v>
      </c>
      <c r="AN33" s="18" t="s">
        <v>84</v>
      </c>
    </row>
    <row r="34" spans="1:50" x14ac:dyDescent="0.2">
      <c r="A34" s="17" t="s">
        <v>1185</v>
      </c>
      <c r="B34" s="28">
        <v>1188430</v>
      </c>
      <c r="C34" s="23" t="s">
        <v>68</v>
      </c>
      <c r="D34" s="28" t="s">
        <v>1186</v>
      </c>
      <c r="E34" s="18" t="s">
        <v>1187</v>
      </c>
      <c r="F34" s="24">
        <v>17238165</v>
      </c>
      <c r="G34" s="24">
        <v>28730275</v>
      </c>
      <c r="H34" s="18" t="s">
        <v>80</v>
      </c>
      <c r="I34" s="18">
        <v>20251014</v>
      </c>
      <c r="J34" s="18" t="s">
        <v>86</v>
      </c>
      <c r="L34" s="18" t="s">
        <v>79</v>
      </c>
      <c r="M34" s="32" t="s">
        <v>61</v>
      </c>
      <c r="Z34" s="34">
        <v>169067</v>
      </c>
      <c r="AA34" s="34">
        <v>124770</v>
      </c>
      <c r="AB34" s="20">
        <v>79</v>
      </c>
      <c r="AC34" s="18">
        <v>1</v>
      </c>
      <c r="AG34" s="18" t="s">
        <v>174</v>
      </c>
      <c r="AJ34" s="18" t="s">
        <v>221</v>
      </c>
      <c r="AN34" s="18" t="s">
        <v>84</v>
      </c>
      <c r="AO34" s="18" t="s">
        <v>84</v>
      </c>
      <c r="AQ34" s="18" t="s">
        <v>84</v>
      </c>
      <c r="AT34" s="18" t="s">
        <v>84</v>
      </c>
      <c r="AX34" s="17" t="s">
        <v>176</v>
      </c>
    </row>
    <row r="35" spans="1:50" x14ac:dyDescent="0.2">
      <c r="A35" s="17" t="s">
        <v>451</v>
      </c>
      <c r="B35" s="28">
        <v>1044234</v>
      </c>
      <c r="C35" s="23" t="s">
        <v>68</v>
      </c>
      <c r="D35" s="28" t="s">
        <v>452</v>
      </c>
      <c r="E35" s="18" t="s">
        <v>453</v>
      </c>
      <c r="F35" s="24">
        <v>11877299.5</v>
      </c>
      <c r="G35" s="24">
        <v>118772995</v>
      </c>
      <c r="H35" s="18" t="s">
        <v>80</v>
      </c>
      <c r="I35" s="18">
        <v>20250311</v>
      </c>
      <c r="J35" s="18" t="s">
        <v>86</v>
      </c>
      <c r="L35" s="18" t="s">
        <v>62</v>
      </c>
      <c r="M35" s="32" t="s">
        <v>61</v>
      </c>
      <c r="N35" s="18" t="s">
        <v>109</v>
      </c>
      <c r="Z35" s="34">
        <v>65500364</v>
      </c>
      <c r="AA35" s="34">
        <v>7114243</v>
      </c>
      <c r="AB35" s="20">
        <v>5035</v>
      </c>
      <c r="AC35" s="18">
        <v>8</v>
      </c>
      <c r="AG35" s="18" t="s">
        <v>62</v>
      </c>
      <c r="AL35" s="18" t="s">
        <v>84</v>
      </c>
      <c r="AM35" s="18" t="s">
        <v>84</v>
      </c>
      <c r="AN35" s="18" t="s">
        <v>84</v>
      </c>
      <c r="AO35" s="18" t="s">
        <v>84</v>
      </c>
      <c r="AQ35" s="18" t="s">
        <v>84</v>
      </c>
    </row>
    <row r="36" spans="1:50" x14ac:dyDescent="0.2">
      <c r="A36" s="17" t="s">
        <v>564</v>
      </c>
      <c r="B36" s="28">
        <v>1188520</v>
      </c>
      <c r="C36" s="23" t="s">
        <v>68</v>
      </c>
      <c r="D36" s="28" t="s">
        <v>565</v>
      </c>
      <c r="E36" s="18" t="s">
        <v>566</v>
      </c>
      <c r="F36" s="24">
        <v>1026107066.6</v>
      </c>
      <c r="G36" s="24">
        <v>93367340</v>
      </c>
      <c r="H36" s="18" t="s">
        <v>80</v>
      </c>
      <c r="I36" s="18">
        <v>20250520</v>
      </c>
      <c r="J36" s="18" t="s">
        <v>86</v>
      </c>
      <c r="L36" s="18" t="s">
        <v>79</v>
      </c>
      <c r="M36" s="32" t="s">
        <v>61</v>
      </c>
      <c r="Z36" s="34">
        <v>8995831</v>
      </c>
      <c r="AA36" s="34">
        <v>17202296.5</v>
      </c>
      <c r="AB36" s="20">
        <v>6928</v>
      </c>
      <c r="AC36" s="18">
        <v>6</v>
      </c>
      <c r="AD36" s="18" t="s">
        <v>645</v>
      </c>
      <c r="AE36" s="18" t="s">
        <v>159</v>
      </c>
      <c r="AF36" s="18" t="s">
        <v>97</v>
      </c>
      <c r="AG36" s="18" t="s">
        <v>646</v>
      </c>
      <c r="AH36" s="18" t="s">
        <v>647</v>
      </c>
      <c r="AI36" s="18" t="s">
        <v>223</v>
      </c>
      <c r="AJ36" s="18" t="s">
        <v>125</v>
      </c>
      <c r="AL36" s="18" t="s">
        <v>84</v>
      </c>
      <c r="AM36" s="18" t="s">
        <v>84</v>
      </c>
      <c r="AN36" s="18" t="s">
        <v>84</v>
      </c>
      <c r="AP36" s="18" t="s">
        <v>84</v>
      </c>
      <c r="AR36" s="18" t="s">
        <v>84</v>
      </c>
      <c r="AS36" s="18" t="s">
        <v>84</v>
      </c>
      <c r="AU36" s="18" t="s">
        <v>84</v>
      </c>
      <c r="AV36" s="18" t="s">
        <v>84</v>
      </c>
      <c r="AW36" s="18" t="s">
        <v>84</v>
      </c>
      <c r="AX36" s="17" t="s">
        <v>230</v>
      </c>
    </row>
    <row r="37" spans="1:50" x14ac:dyDescent="0.2">
      <c r="A37" s="17" t="s">
        <v>567</v>
      </c>
      <c r="B37" s="28">
        <v>1188245</v>
      </c>
      <c r="C37" s="23" t="s">
        <v>68</v>
      </c>
      <c r="D37" s="28" t="s">
        <v>568</v>
      </c>
      <c r="E37" s="18" t="s">
        <v>569</v>
      </c>
      <c r="F37" s="24">
        <v>7336683.96</v>
      </c>
      <c r="G37" s="24">
        <v>10050252</v>
      </c>
      <c r="H37" s="18" t="s">
        <v>80</v>
      </c>
      <c r="I37" s="18">
        <v>20250523</v>
      </c>
      <c r="J37" s="18" t="s">
        <v>86</v>
      </c>
      <c r="L37" s="18" t="s">
        <v>79</v>
      </c>
      <c r="M37" s="32" t="s">
        <v>61</v>
      </c>
      <c r="Z37" s="34">
        <v>1228344</v>
      </c>
      <c r="AA37" s="34">
        <v>738661.5</v>
      </c>
      <c r="AB37" s="20">
        <v>979</v>
      </c>
      <c r="AC37" s="18">
        <v>6</v>
      </c>
      <c r="AG37" s="18" t="s">
        <v>113</v>
      </c>
      <c r="AT37" s="18" t="s">
        <v>84</v>
      </c>
    </row>
    <row r="38" spans="1:50" x14ac:dyDescent="0.2">
      <c r="A38" s="17" t="s">
        <v>782</v>
      </c>
      <c r="B38" s="28">
        <v>1188745</v>
      </c>
      <c r="C38" s="23" t="s">
        <v>68</v>
      </c>
      <c r="D38" s="28" t="s">
        <v>783</v>
      </c>
      <c r="E38" s="18" t="s">
        <v>784</v>
      </c>
      <c r="F38" s="24">
        <v>33120546.199999999</v>
      </c>
      <c r="G38" s="24">
        <v>28552195</v>
      </c>
      <c r="H38" s="18" t="s">
        <v>80</v>
      </c>
      <c r="I38" s="18">
        <v>20250722</v>
      </c>
      <c r="J38" s="18" t="s">
        <v>64</v>
      </c>
      <c r="K38" s="18" t="s">
        <v>72</v>
      </c>
      <c r="L38" s="18" t="s">
        <v>142</v>
      </c>
      <c r="M38" s="32" t="s">
        <v>88</v>
      </c>
      <c r="X38" s="19" t="s">
        <v>72</v>
      </c>
      <c r="Z38" s="34">
        <v>6044974</v>
      </c>
      <c r="AA38" s="34">
        <v>7274557</v>
      </c>
      <c r="AB38" s="20">
        <v>5348</v>
      </c>
      <c r="AC38" s="18">
        <v>4</v>
      </c>
    </row>
    <row r="39" spans="1:50" x14ac:dyDescent="0.2">
      <c r="A39" s="17" t="s">
        <v>287</v>
      </c>
      <c r="B39" s="28">
        <v>1183871</v>
      </c>
      <c r="C39" s="23" t="s">
        <v>68</v>
      </c>
      <c r="D39" s="28" t="s">
        <v>546</v>
      </c>
      <c r="E39" s="18" t="s">
        <v>547</v>
      </c>
      <c r="F39" s="24">
        <v>1233363</v>
      </c>
      <c r="G39" s="24">
        <v>41112100</v>
      </c>
      <c r="H39" s="18" t="s">
        <v>261</v>
      </c>
      <c r="I39" s="18">
        <v>20250514</v>
      </c>
      <c r="J39" s="18" t="s">
        <v>86</v>
      </c>
      <c r="L39" s="18" t="s">
        <v>79</v>
      </c>
      <c r="M39" s="32" t="s">
        <v>61</v>
      </c>
      <c r="O39" s="18" t="s">
        <v>84</v>
      </c>
      <c r="Z39" s="34">
        <v>6057489</v>
      </c>
      <c r="AA39" s="34">
        <v>228008</v>
      </c>
      <c r="AB39" s="20">
        <v>336</v>
      </c>
      <c r="AC39" s="18">
        <v>6</v>
      </c>
      <c r="AG39" s="18" t="s">
        <v>79</v>
      </c>
      <c r="AN39" s="18" t="s">
        <v>84</v>
      </c>
    </row>
    <row r="40" spans="1:50" x14ac:dyDescent="0.2">
      <c r="A40" s="17" t="s">
        <v>279</v>
      </c>
      <c r="B40" s="28">
        <v>1181930</v>
      </c>
      <c r="C40" s="23" t="s">
        <v>68</v>
      </c>
      <c r="D40" s="28" t="s">
        <v>1004</v>
      </c>
      <c r="E40" s="18" t="s">
        <v>1005</v>
      </c>
      <c r="F40" s="24">
        <v>21880106.324999999</v>
      </c>
      <c r="G40" s="24">
        <v>50299095</v>
      </c>
      <c r="H40" s="18" t="s">
        <v>261</v>
      </c>
      <c r="I40" s="18">
        <v>20250929</v>
      </c>
      <c r="J40" s="18" t="s">
        <v>86</v>
      </c>
      <c r="L40" s="18" t="s">
        <v>79</v>
      </c>
      <c r="M40" s="32" t="s">
        <v>61</v>
      </c>
      <c r="O40" s="18" t="s">
        <v>84</v>
      </c>
      <c r="Z40" s="34">
        <v>6156766</v>
      </c>
      <c r="AA40" s="34">
        <v>2522383</v>
      </c>
      <c r="AB40" s="20">
        <v>1331</v>
      </c>
      <c r="AC40" s="18">
        <v>4</v>
      </c>
      <c r="AH40" s="18" t="s">
        <v>118</v>
      </c>
      <c r="AM40" s="18" t="s">
        <v>84</v>
      </c>
    </row>
    <row r="41" spans="1:50" x14ac:dyDescent="0.2">
      <c r="A41" s="17" t="s">
        <v>306</v>
      </c>
      <c r="B41" s="28">
        <v>1187140</v>
      </c>
      <c r="C41" s="23" t="s">
        <v>68</v>
      </c>
      <c r="D41" s="28" t="s">
        <v>384</v>
      </c>
      <c r="E41" s="18" t="s">
        <v>385</v>
      </c>
      <c r="F41" s="24">
        <v>10814843.789999999</v>
      </c>
      <c r="G41" s="24">
        <v>13351659</v>
      </c>
      <c r="H41" s="18" t="s">
        <v>261</v>
      </c>
      <c r="I41" s="18">
        <v>20250221</v>
      </c>
      <c r="J41" s="18" t="s">
        <v>64</v>
      </c>
      <c r="L41" s="18" t="s">
        <v>79</v>
      </c>
      <c r="M41" s="32" t="s">
        <v>61</v>
      </c>
      <c r="O41" s="18" t="s">
        <v>84</v>
      </c>
      <c r="X41" s="19" t="s">
        <v>127</v>
      </c>
      <c r="Z41" s="34">
        <v>5254686</v>
      </c>
      <c r="AA41" s="34">
        <v>3130070.5</v>
      </c>
      <c r="AB41" s="20">
        <v>2945</v>
      </c>
      <c r="AC41" s="18">
        <v>9</v>
      </c>
    </row>
    <row r="42" spans="1:50" x14ac:dyDescent="0.2">
      <c r="A42" s="17" t="s">
        <v>303</v>
      </c>
      <c r="B42" s="28">
        <v>1186675</v>
      </c>
      <c r="C42" s="23" t="s">
        <v>68</v>
      </c>
      <c r="D42" s="28" t="s">
        <v>780</v>
      </c>
      <c r="E42" s="18" t="s">
        <v>781</v>
      </c>
      <c r="F42" s="24">
        <v>18059910.039999999</v>
      </c>
      <c r="G42" s="24">
        <v>19630337</v>
      </c>
      <c r="H42" s="18" t="s">
        <v>261</v>
      </c>
      <c r="I42" s="18">
        <v>20250716</v>
      </c>
      <c r="J42" s="18" t="s">
        <v>120</v>
      </c>
      <c r="L42" s="18" t="s">
        <v>62</v>
      </c>
      <c r="M42" s="32" t="s">
        <v>61</v>
      </c>
      <c r="O42" s="18" t="s">
        <v>84</v>
      </c>
      <c r="V42" s="19" t="s">
        <v>141</v>
      </c>
      <c r="Z42" s="34">
        <v>2440226</v>
      </c>
      <c r="AA42" s="34">
        <v>2409230.5</v>
      </c>
      <c r="AB42" s="20">
        <v>1005</v>
      </c>
      <c r="AC42" s="18">
        <v>4</v>
      </c>
    </row>
    <row r="43" spans="1:50" x14ac:dyDescent="0.2">
      <c r="A43" s="17" t="s">
        <v>280</v>
      </c>
      <c r="B43" s="28">
        <v>1182295</v>
      </c>
      <c r="C43" s="23" t="s">
        <v>68</v>
      </c>
      <c r="D43" s="28" t="s">
        <v>281</v>
      </c>
      <c r="E43" s="18" t="s">
        <v>282</v>
      </c>
      <c r="F43" s="24">
        <v>24832869.440000001</v>
      </c>
      <c r="G43" s="24">
        <v>77602717</v>
      </c>
      <c r="H43" s="18" t="s">
        <v>261</v>
      </c>
      <c r="I43" s="18">
        <v>20250127</v>
      </c>
      <c r="J43" s="18" t="s">
        <v>86</v>
      </c>
      <c r="L43" s="18" t="s">
        <v>79</v>
      </c>
      <c r="M43" s="32" t="s">
        <v>61</v>
      </c>
      <c r="O43" s="18" t="s">
        <v>84</v>
      </c>
      <c r="Z43" s="34">
        <v>13302701</v>
      </c>
      <c r="AA43" s="34">
        <v>3856677</v>
      </c>
      <c r="AB43" s="20">
        <v>1997</v>
      </c>
      <c r="AC43" s="18">
        <v>10</v>
      </c>
      <c r="AH43" s="18" t="s">
        <v>112</v>
      </c>
      <c r="AL43" s="18" t="s">
        <v>84</v>
      </c>
    </row>
    <row r="44" spans="1:50" x14ac:dyDescent="0.2">
      <c r="A44" s="17" t="s">
        <v>304</v>
      </c>
      <c r="B44" s="28">
        <v>1186835</v>
      </c>
      <c r="C44" s="23" t="s">
        <v>68</v>
      </c>
      <c r="D44" s="28" t="s">
        <v>456</v>
      </c>
      <c r="E44" s="18" t="s">
        <v>457</v>
      </c>
      <c r="F44" s="24">
        <v>38832753.82</v>
      </c>
      <c r="G44" s="24">
        <v>158501036</v>
      </c>
      <c r="H44" s="18" t="s">
        <v>261</v>
      </c>
      <c r="I44" s="18">
        <v>20250310</v>
      </c>
      <c r="J44" s="18" t="s">
        <v>78</v>
      </c>
      <c r="L44" s="18" t="s">
        <v>85</v>
      </c>
      <c r="M44" s="32" t="s">
        <v>61</v>
      </c>
      <c r="O44" s="18" t="s">
        <v>84</v>
      </c>
      <c r="U44" s="18" t="s">
        <v>81</v>
      </c>
      <c r="Z44" s="34">
        <v>3792550</v>
      </c>
      <c r="AA44" s="34">
        <v>827371.5</v>
      </c>
      <c r="AB44" s="20">
        <v>563</v>
      </c>
      <c r="AC44" s="18">
        <v>8</v>
      </c>
    </row>
    <row r="45" spans="1:50" x14ac:dyDescent="0.2">
      <c r="A45" s="17" t="s">
        <v>286</v>
      </c>
      <c r="B45" s="28">
        <v>1183280</v>
      </c>
      <c r="C45" s="23" t="s">
        <v>68</v>
      </c>
      <c r="D45" s="28" t="s">
        <v>471</v>
      </c>
      <c r="E45" s="18" t="s">
        <v>472</v>
      </c>
      <c r="F45" s="24">
        <v>13632738.800000001</v>
      </c>
      <c r="G45" s="24">
        <v>68163694</v>
      </c>
      <c r="H45" s="18" t="s">
        <v>261</v>
      </c>
      <c r="I45" s="18">
        <v>20250422</v>
      </c>
      <c r="J45" s="18" t="s">
        <v>78</v>
      </c>
      <c r="L45" s="18" t="s">
        <v>90</v>
      </c>
      <c r="M45" s="32" t="s">
        <v>80</v>
      </c>
      <c r="O45" s="18" t="s">
        <v>84</v>
      </c>
      <c r="R45" s="18" t="s">
        <v>84</v>
      </c>
      <c r="U45" s="18" t="s">
        <v>103</v>
      </c>
      <c r="Z45" s="34">
        <v>1717688</v>
      </c>
      <c r="AA45" s="34">
        <v>345075.5</v>
      </c>
      <c r="AB45" s="20">
        <v>318</v>
      </c>
      <c r="AC45" s="18">
        <v>7</v>
      </c>
    </row>
    <row r="46" spans="1:50" x14ac:dyDescent="0.2">
      <c r="A46" s="17" t="s">
        <v>305</v>
      </c>
      <c r="B46" s="28">
        <v>1186950</v>
      </c>
      <c r="C46" s="23" t="s">
        <v>68</v>
      </c>
      <c r="D46" s="28" t="s">
        <v>1008</v>
      </c>
      <c r="E46" s="18" t="s">
        <v>1009</v>
      </c>
      <c r="F46" s="24">
        <v>9123432.5999999996</v>
      </c>
      <c r="G46" s="24">
        <v>45617163</v>
      </c>
      <c r="H46" s="18" t="s">
        <v>261</v>
      </c>
      <c r="I46" s="18">
        <v>20250911</v>
      </c>
      <c r="J46" s="18" t="s">
        <v>86</v>
      </c>
      <c r="L46" s="18" t="s">
        <v>125</v>
      </c>
      <c r="M46" s="32" t="s">
        <v>16</v>
      </c>
      <c r="O46" s="18" t="s">
        <v>84</v>
      </c>
      <c r="Q46" s="18" t="s">
        <v>1010</v>
      </c>
      <c r="Z46" s="34">
        <v>1741558</v>
      </c>
      <c r="AA46" s="34">
        <v>354581.5</v>
      </c>
      <c r="AB46" s="20">
        <v>163</v>
      </c>
      <c r="AC46" s="18">
        <v>2</v>
      </c>
      <c r="AJ46" s="18" t="s">
        <v>125</v>
      </c>
      <c r="AL46" s="18" t="s">
        <v>84</v>
      </c>
      <c r="AM46" s="18" t="s">
        <v>84</v>
      </c>
    </row>
    <row r="47" spans="1:50" x14ac:dyDescent="0.2">
      <c r="A47" s="17" t="s">
        <v>299</v>
      </c>
      <c r="B47" s="28">
        <v>1185430</v>
      </c>
      <c r="C47" s="23" t="s">
        <v>68</v>
      </c>
      <c r="D47" s="28" t="s">
        <v>778</v>
      </c>
      <c r="E47" s="18" t="s">
        <v>779</v>
      </c>
      <c r="F47" s="24">
        <v>38646214</v>
      </c>
      <c r="G47" s="24">
        <v>19323107</v>
      </c>
      <c r="H47" s="18" t="s">
        <v>261</v>
      </c>
      <c r="I47" s="18">
        <v>20250710</v>
      </c>
      <c r="J47" s="18" t="s">
        <v>78</v>
      </c>
      <c r="L47" s="18" t="s">
        <v>79</v>
      </c>
      <c r="M47" s="32" t="s">
        <v>61</v>
      </c>
      <c r="O47" s="18" t="s">
        <v>84</v>
      </c>
      <c r="U47" s="18" t="s">
        <v>81</v>
      </c>
      <c r="Z47" s="34">
        <v>2408548</v>
      </c>
      <c r="AA47" s="34">
        <v>488518</v>
      </c>
      <c r="AB47" s="20">
        <v>394</v>
      </c>
      <c r="AC47" s="18">
        <v>5</v>
      </c>
    </row>
    <row r="48" spans="1:50" x14ac:dyDescent="0.2">
      <c r="A48" s="17" t="s">
        <v>300</v>
      </c>
      <c r="B48" s="28">
        <v>1186725</v>
      </c>
      <c r="C48" s="23" t="s">
        <v>68</v>
      </c>
      <c r="D48" s="28" t="s">
        <v>551</v>
      </c>
      <c r="E48" s="18" t="s">
        <v>552</v>
      </c>
      <c r="F48" s="24">
        <v>4020800.16</v>
      </c>
      <c r="G48" s="24">
        <v>25130001</v>
      </c>
      <c r="H48" s="18" t="s">
        <v>261</v>
      </c>
      <c r="I48" s="18">
        <v>20250523</v>
      </c>
      <c r="J48" s="18" t="s">
        <v>64</v>
      </c>
      <c r="L48" s="18" t="s">
        <v>79</v>
      </c>
      <c r="M48" s="32" t="s">
        <v>61</v>
      </c>
      <c r="O48" s="18" t="s">
        <v>84</v>
      </c>
      <c r="X48" s="19" t="s">
        <v>92</v>
      </c>
      <c r="Z48" s="34">
        <v>997688</v>
      </c>
      <c r="AA48" s="34">
        <v>171246</v>
      </c>
      <c r="AB48" s="20">
        <v>172</v>
      </c>
      <c r="AC48" s="18">
        <v>6</v>
      </c>
    </row>
    <row r="49" spans="1:47" x14ac:dyDescent="0.2">
      <c r="A49" s="17" t="s">
        <v>291</v>
      </c>
      <c r="B49" s="28">
        <v>1184365</v>
      </c>
      <c r="C49" s="23" t="s">
        <v>68</v>
      </c>
      <c r="D49" s="28" t="s">
        <v>382</v>
      </c>
      <c r="E49" s="18" t="s">
        <v>383</v>
      </c>
      <c r="F49" s="24">
        <v>16042520.16</v>
      </c>
      <c r="G49" s="24">
        <v>33421917</v>
      </c>
      <c r="H49" s="18" t="s">
        <v>261</v>
      </c>
      <c r="I49" s="18">
        <v>20250225</v>
      </c>
      <c r="J49" s="18" t="s">
        <v>64</v>
      </c>
      <c r="L49" s="18" t="s">
        <v>95</v>
      </c>
      <c r="M49" s="32" t="s">
        <v>61</v>
      </c>
      <c r="O49" s="18" t="s">
        <v>84</v>
      </c>
      <c r="R49" s="18" t="s">
        <v>84</v>
      </c>
      <c r="X49" s="19" t="s">
        <v>92</v>
      </c>
      <c r="Z49" s="34">
        <v>1217829</v>
      </c>
      <c r="AA49" s="34">
        <v>751506.5</v>
      </c>
      <c r="AB49" s="20">
        <v>516</v>
      </c>
      <c r="AC49" s="18">
        <v>9</v>
      </c>
    </row>
    <row r="50" spans="1:47" x14ac:dyDescent="0.2">
      <c r="A50" s="17" t="s">
        <v>307</v>
      </c>
      <c r="B50" s="28">
        <v>1186755</v>
      </c>
      <c r="C50" s="23" t="s">
        <v>68</v>
      </c>
      <c r="D50" s="28" t="s">
        <v>724</v>
      </c>
      <c r="E50" s="18" t="s">
        <v>725</v>
      </c>
      <c r="F50" s="24">
        <v>25431679</v>
      </c>
      <c r="G50" s="24">
        <v>47984300</v>
      </c>
      <c r="H50" s="18" t="s">
        <v>261</v>
      </c>
      <c r="I50" s="18">
        <v>20250610</v>
      </c>
      <c r="J50" s="18" t="s">
        <v>86</v>
      </c>
      <c r="L50" s="18" t="s">
        <v>79</v>
      </c>
      <c r="M50" s="32" t="s">
        <v>61</v>
      </c>
      <c r="O50" s="18" t="s">
        <v>84</v>
      </c>
      <c r="Z50" s="34">
        <v>20563472</v>
      </c>
      <c r="AA50" s="34">
        <v>13806219.5</v>
      </c>
      <c r="AB50" s="20">
        <v>6819</v>
      </c>
      <c r="AC50" s="18">
        <v>5</v>
      </c>
      <c r="AJ50" s="18" t="s">
        <v>114</v>
      </c>
      <c r="AL50" s="18" t="s">
        <v>84</v>
      </c>
      <c r="AN50" s="18" t="s">
        <v>84</v>
      </c>
    </row>
    <row r="51" spans="1:47" x14ac:dyDescent="0.2">
      <c r="A51" s="17" t="s">
        <v>293</v>
      </c>
      <c r="B51" s="28">
        <v>1185112</v>
      </c>
      <c r="C51" s="23" t="s">
        <v>68</v>
      </c>
      <c r="D51" s="28" t="s">
        <v>454</v>
      </c>
      <c r="E51" s="18" t="s">
        <v>455</v>
      </c>
      <c r="F51" s="24">
        <v>5385675.2599999998</v>
      </c>
      <c r="G51" s="24">
        <v>21982348</v>
      </c>
      <c r="H51" s="18" t="s">
        <v>261</v>
      </c>
      <c r="I51" s="18">
        <v>20250327</v>
      </c>
      <c r="J51" s="18" t="s">
        <v>86</v>
      </c>
      <c r="L51" s="18" t="s">
        <v>79</v>
      </c>
      <c r="M51" s="32" t="s">
        <v>61</v>
      </c>
      <c r="O51" s="18" t="s">
        <v>84</v>
      </c>
      <c r="Z51" s="34">
        <v>1640645</v>
      </c>
      <c r="AA51" s="34">
        <v>216602</v>
      </c>
      <c r="AB51" s="20">
        <v>156</v>
      </c>
      <c r="AC51" s="18">
        <v>7</v>
      </c>
      <c r="AG51" s="18" t="s">
        <v>264</v>
      </c>
      <c r="AJ51" s="18" t="s">
        <v>99</v>
      </c>
      <c r="AL51" s="18" t="s">
        <v>84</v>
      </c>
      <c r="AN51" s="18" t="s">
        <v>84</v>
      </c>
    </row>
    <row r="52" spans="1:47" x14ac:dyDescent="0.2">
      <c r="A52" s="17" t="s">
        <v>308</v>
      </c>
      <c r="B52" s="28">
        <v>1187540</v>
      </c>
      <c r="C52" s="23" t="s">
        <v>68</v>
      </c>
      <c r="D52" s="28" t="s">
        <v>458</v>
      </c>
      <c r="E52" s="18" t="s">
        <v>459</v>
      </c>
      <c r="F52" s="24">
        <v>10556089.640000001</v>
      </c>
      <c r="G52" s="24">
        <v>7132493</v>
      </c>
      <c r="H52" s="18" t="s">
        <v>261</v>
      </c>
      <c r="I52" s="18">
        <v>20250314</v>
      </c>
      <c r="J52" s="18" t="s">
        <v>104</v>
      </c>
      <c r="L52" s="18" t="s">
        <v>76</v>
      </c>
      <c r="M52" s="32" t="s">
        <v>61</v>
      </c>
      <c r="O52" s="18" t="s">
        <v>84</v>
      </c>
      <c r="W52" s="19" t="s">
        <v>137</v>
      </c>
      <c r="Y52" s="19" t="s">
        <v>84</v>
      </c>
      <c r="Z52" s="34">
        <v>1441618</v>
      </c>
      <c r="AA52" s="34">
        <v>3944269.5</v>
      </c>
      <c r="AB52" s="20">
        <v>4517</v>
      </c>
      <c r="AC52" s="18">
        <v>8</v>
      </c>
    </row>
    <row r="53" spans="1:47" x14ac:dyDescent="0.2">
      <c r="A53" s="17" t="s">
        <v>294</v>
      </c>
      <c r="B53" s="28">
        <v>1185080</v>
      </c>
      <c r="C53" s="23" t="s">
        <v>68</v>
      </c>
      <c r="D53" s="28" t="s">
        <v>1178</v>
      </c>
      <c r="E53" s="18" t="s">
        <v>1179</v>
      </c>
      <c r="F53" s="24">
        <v>14008500</v>
      </c>
      <c r="G53" s="24">
        <v>84900000</v>
      </c>
      <c r="H53" s="18" t="s">
        <v>261</v>
      </c>
      <c r="I53" s="18">
        <v>20251027</v>
      </c>
      <c r="J53" s="18" t="s">
        <v>120</v>
      </c>
      <c r="L53" s="18" t="s">
        <v>79</v>
      </c>
      <c r="M53" s="32" t="s">
        <v>61</v>
      </c>
      <c r="O53" s="18" t="s">
        <v>84</v>
      </c>
      <c r="R53" s="18" t="s">
        <v>84</v>
      </c>
      <c r="V53" s="19" t="s">
        <v>122</v>
      </c>
    </row>
    <row r="54" spans="1:47" x14ac:dyDescent="0.2">
      <c r="A54" s="17" t="s">
        <v>292</v>
      </c>
      <c r="B54" s="28">
        <v>1185015</v>
      </c>
      <c r="C54" s="23" t="s">
        <v>68</v>
      </c>
      <c r="D54" s="28" t="s">
        <v>559</v>
      </c>
      <c r="E54" s="18" t="s">
        <v>560</v>
      </c>
      <c r="F54" s="24">
        <v>8120262.5</v>
      </c>
      <c r="G54" s="24">
        <v>46401500</v>
      </c>
      <c r="H54" s="18" t="s">
        <v>261</v>
      </c>
      <c r="I54" s="18">
        <v>20250526</v>
      </c>
      <c r="J54" s="18" t="s">
        <v>77</v>
      </c>
      <c r="L54" s="18" t="s">
        <v>85</v>
      </c>
      <c r="M54" s="32" t="s">
        <v>61</v>
      </c>
      <c r="O54" s="18" t="s">
        <v>84</v>
      </c>
      <c r="Z54" s="34">
        <v>1042155</v>
      </c>
      <c r="AA54" s="34">
        <v>165429</v>
      </c>
      <c r="AB54" s="20">
        <v>153</v>
      </c>
      <c r="AC54" s="18">
        <v>6</v>
      </c>
    </row>
    <row r="55" spans="1:47" x14ac:dyDescent="0.2">
      <c r="A55" s="17" t="s">
        <v>298</v>
      </c>
      <c r="B55" s="28">
        <v>1185570</v>
      </c>
      <c r="C55" s="23" t="s">
        <v>68</v>
      </c>
      <c r="D55" s="28" t="s">
        <v>1006</v>
      </c>
      <c r="E55" s="18" t="s">
        <v>1007</v>
      </c>
      <c r="F55" s="24">
        <v>15861660.85</v>
      </c>
      <c r="G55" s="24">
        <v>45319031</v>
      </c>
      <c r="H55" s="18" t="s">
        <v>261</v>
      </c>
      <c r="I55" s="18">
        <v>20250904</v>
      </c>
      <c r="J55" s="18" t="s">
        <v>120</v>
      </c>
      <c r="L55" s="18" t="s">
        <v>90</v>
      </c>
      <c r="M55" s="32" t="s">
        <v>80</v>
      </c>
      <c r="O55" s="18" t="s">
        <v>84</v>
      </c>
      <c r="R55" s="18" t="s">
        <v>84</v>
      </c>
      <c r="V55" s="19" t="s">
        <v>214</v>
      </c>
      <c r="Z55" s="34">
        <v>802711</v>
      </c>
      <c r="AA55" s="34">
        <v>488179.5</v>
      </c>
      <c r="AB55" s="20">
        <v>128</v>
      </c>
      <c r="AC55" s="18">
        <v>2</v>
      </c>
    </row>
    <row r="56" spans="1:47" x14ac:dyDescent="0.2">
      <c r="A56" s="17" t="s">
        <v>297</v>
      </c>
      <c r="B56" s="28">
        <v>1184960</v>
      </c>
      <c r="C56" s="23" t="s">
        <v>68</v>
      </c>
      <c r="D56" s="28" t="s">
        <v>723</v>
      </c>
      <c r="E56" s="18" t="s">
        <v>777</v>
      </c>
      <c r="F56" s="24">
        <v>18149212.855</v>
      </c>
      <c r="G56" s="24">
        <v>77230693</v>
      </c>
      <c r="H56" s="18" t="s">
        <v>261</v>
      </c>
      <c r="I56" s="18">
        <v>20250716</v>
      </c>
      <c r="J56" s="18" t="s">
        <v>86</v>
      </c>
      <c r="L56" s="18" t="s">
        <v>79</v>
      </c>
      <c r="M56" s="32" t="s">
        <v>61</v>
      </c>
      <c r="O56" s="18" t="s">
        <v>84</v>
      </c>
      <c r="Z56" s="34">
        <v>10604007</v>
      </c>
      <c r="AA56" s="34">
        <v>3629675</v>
      </c>
      <c r="AB56" s="20">
        <v>2235</v>
      </c>
      <c r="AC56" s="18">
        <v>6</v>
      </c>
      <c r="AG56" s="18" t="s">
        <v>113</v>
      </c>
      <c r="AL56" s="18" t="s">
        <v>84</v>
      </c>
    </row>
    <row r="57" spans="1:47" x14ac:dyDescent="0.2">
      <c r="A57" s="17" t="s">
        <v>301</v>
      </c>
      <c r="B57" s="28">
        <v>1186585</v>
      </c>
      <c r="C57" s="23" t="s">
        <v>68</v>
      </c>
      <c r="D57" s="28" t="s">
        <v>302</v>
      </c>
      <c r="E57" s="18" t="s">
        <v>1181</v>
      </c>
      <c r="F57" s="24">
        <v>27770425.649999999</v>
      </c>
      <c r="G57" s="24">
        <v>61712057</v>
      </c>
      <c r="H57" s="18" t="s">
        <v>261</v>
      </c>
      <c r="I57" s="18">
        <v>20251022</v>
      </c>
      <c r="J57" s="18" t="s">
        <v>75</v>
      </c>
      <c r="L57" s="18" t="s">
        <v>79</v>
      </c>
      <c r="M57" s="32" t="s">
        <v>61</v>
      </c>
      <c r="O57" s="18" t="s">
        <v>84</v>
      </c>
      <c r="S57" s="18" t="s">
        <v>86</v>
      </c>
      <c r="T57" s="18" t="s">
        <v>138</v>
      </c>
      <c r="Z57" s="34">
        <v>2363811</v>
      </c>
      <c r="AA57" s="34">
        <v>1149575</v>
      </c>
      <c r="AB57" s="20">
        <v>547</v>
      </c>
      <c r="AC57" s="18">
        <v>2</v>
      </c>
    </row>
    <row r="58" spans="1:47" x14ac:dyDescent="0.2">
      <c r="A58" s="17" t="s">
        <v>275</v>
      </c>
      <c r="B58" s="28">
        <v>1113437</v>
      </c>
      <c r="C58" s="23" t="s">
        <v>68</v>
      </c>
      <c r="D58" s="28" t="s">
        <v>1176</v>
      </c>
      <c r="E58" s="18" t="s">
        <v>1177</v>
      </c>
      <c r="F58" s="24">
        <v>30551725.260000002</v>
      </c>
      <c r="G58" s="24">
        <v>72742203</v>
      </c>
      <c r="H58" s="18" t="s">
        <v>262</v>
      </c>
      <c r="I58" s="18">
        <v>20251022</v>
      </c>
      <c r="J58" s="18" t="s">
        <v>86</v>
      </c>
      <c r="L58" s="18" t="s">
        <v>79</v>
      </c>
      <c r="M58" s="32" t="s">
        <v>61</v>
      </c>
      <c r="Z58" s="34">
        <v>1913199</v>
      </c>
      <c r="AA58" s="34">
        <v>929422</v>
      </c>
      <c r="AB58" s="20">
        <v>297</v>
      </c>
      <c r="AC58" s="18">
        <v>1</v>
      </c>
      <c r="AH58" s="18" t="s">
        <v>123</v>
      </c>
      <c r="AL58" s="18" t="s">
        <v>84</v>
      </c>
    </row>
    <row r="59" spans="1:47" x14ac:dyDescent="0.2">
      <c r="A59" s="17" t="s">
        <v>309</v>
      </c>
      <c r="B59" s="28">
        <v>1187865</v>
      </c>
      <c r="C59" s="23" t="s">
        <v>68</v>
      </c>
      <c r="D59" s="28" t="s">
        <v>460</v>
      </c>
      <c r="E59" s="18" t="s">
        <v>461</v>
      </c>
      <c r="F59" s="24">
        <v>51723877.170000002</v>
      </c>
      <c r="G59" s="24">
        <v>105558933</v>
      </c>
      <c r="H59" s="18" t="s">
        <v>262</v>
      </c>
      <c r="I59" s="18">
        <v>20250312</v>
      </c>
      <c r="J59" s="18" t="s">
        <v>86</v>
      </c>
      <c r="L59" s="18" t="s">
        <v>79</v>
      </c>
      <c r="M59" s="32" t="s">
        <v>61</v>
      </c>
      <c r="Z59" s="34">
        <v>47683017</v>
      </c>
      <c r="AA59" s="34">
        <v>17106268.5</v>
      </c>
      <c r="AB59" s="20">
        <v>11691</v>
      </c>
      <c r="AC59" s="18">
        <v>8</v>
      </c>
      <c r="AJ59" s="18" t="s">
        <v>144</v>
      </c>
      <c r="AU59" s="18" t="s">
        <v>84</v>
      </c>
    </row>
    <row r="60" spans="1:47" x14ac:dyDescent="0.2">
      <c r="A60" s="17" t="s">
        <v>295</v>
      </c>
      <c r="B60" s="28">
        <v>1185300</v>
      </c>
      <c r="C60" s="23" t="s">
        <v>68</v>
      </c>
      <c r="D60" s="28" t="s">
        <v>296</v>
      </c>
      <c r="E60" s="18" t="s">
        <v>1180</v>
      </c>
      <c r="F60" s="24">
        <v>115135415.45</v>
      </c>
      <c r="G60" s="24">
        <v>32616265</v>
      </c>
      <c r="H60" s="18" t="s">
        <v>262</v>
      </c>
      <c r="I60" s="18">
        <v>20251023</v>
      </c>
      <c r="J60" s="18" t="s">
        <v>86</v>
      </c>
      <c r="L60" s="18" t="s">
        <v>79</v>
      </c>
      <c r="M60" s="32" t="s">
        <v>61</v>
      </c>
      <c r="O60" s="18" t="s">
        <v>84</v>
      </c>
      <c r="Z60" s="34">
        <v>25669221</v>
      </c>
      <c r="AA60" s="34">
        <v>3568245.5</v>
      </c>
      <c r="AB60" s="20">
        <v>1811</v>
      </c>
      <c r="AC60" s="18">
        <v>8</v>
      </c>
      <c r="AH60" s="18" t="s">
        <v>101</v>
      </c>
      <c r="AL60" s="18" t="s">
        <v>84</v>
      </c>
      <c r="AM60" s="18" t="s">
        <v>84</v>
      </c>
    </row>
    <row r="61" spans="1:47" x14ac:dyDescent="0.2">
      <c r="A61" s="17" t="s">
        <v>263</v>
      </c>
      <c r="B61" s="28">
        <v>1063208</v>
      </c>
      <c r="C61" s="23" t="s">
        <v>68</v>
      </c>
      <c r="D61" s="28" t="s">
        <v>916</v>
      </c>
      <c r="E61" s="18" t="s">
        <v>917</v>
      </c>
      <c r="F61" s="24">
        <v>54658288.299999997</v>
      </c>
      <c r="G61" s="24">
        <v>49689353</v>
      </c>
      <c r="H61" s="18" t="s">
        <v>262</v>
      </c>
      <c r="I61" s="18">
        <v>20250818</v>
      </c>
      <c r="J61" s="18" t="s">
        <v>86</v>
      </c>
      <c r="L61" s="18" t="s">
        <v>79</v>
      </c>
      <c r="M61" s="32" t="s">
        <v>61</v>
      </c>
      <c r="Z61" s="34">
        <v>7544036</v>
      </c>
      <c r="AA61" s="34">
        <v>6383828.5</v>
      </c>
      <c r="AB61" s="20">
        <v>3674</v>
      </c>
      <c r="AC61" s="18">
        <v>3</v>
      </c>
      <c r="AG61" s="18" t="s">
        <v>62</v>
      </c>
      <c r="AL61" s="18" t="s">
        <v>84</v>
      </c>
      <c r="AM61" s="18" t="s">
        <v>84</v>
      </c>
      <c r="AN61" s="18" t="s">
        <v>84</v>
      </c>
      <c r="AS61" s="18" t="s">
        <v>84</v>
      </c>
    </row>
    <row r="62" spans="1:47" x14ac:dyDescent="0.2">
      <c r="A62" s="17" t="s">
        <v>774</v>
      </c>
      <c r="B62" s="28">
        <v>1184135</v>
      </c>
      <c r="C62" s="23" t="s">
        <v>68</v>
      </c>
      <c r="D62" s="28" t="s">
        <v>775</v>
      </c>
      <c r="E62" s="18" t="s">
        <v>776</v>
      </c>
      <c r="F62" s="24">
        <v>20712989.760000002</v>
      </c>
      <c r="G62" s="24">
        <v>66816096</v>
      </c>
      <c r="H62" s="18" t="s">
        <v>260</v>
      </c>
      <c r="I62" s="18">
        <v>20250731</v>
      </c>
      <c r="J62" s="18" t="s">
        <v>120</v>
      </c>
      <c r="L62" s="18" t="s">
        <v>90</v>
      </c>
      <c r="M62" s="32" t="s">
        <v>80</v>
      </c>
      <c r="R62" s="18" t="s">
        <v>84</v>
      </c>
      <c r="V62" s="19" t="s">
        <v>141</v>
      </c>
      <c r="Z62" s="34">
        <v>1353643</v>
      </c>
      <c r="AA62" s="34">
        <v>584303.5</v>
      </c>
      <c r="AB62" s="20">
        <v>232</v>
      </c>
      <c r="AC62" s="18">
        <v>4</v>
      </c>
    </row>
    <row r="63" spans="1:47" x14ac:dyDescent="0.2">
      <c r="A63" s="17" t="s">
        <v>106</v>
      </c>
      <c r="B63" s="28">
        <v>1188741</v>
      </c>
      <c r="C63" s="23" t="s">
        <v>68</v>
      </c>
      <c r="D63" s="28" t="s">
        <v>107</v>
      </c>
      <c r="E63" s="18" t="s">
        <v>108</v>
      </c>
      <c r="F63" s="24">
        <v>30906715.725000001</v>
      </c>
      <c r="G63" s="24">
        <v>137363181</v>
      </c>
      <c r="H63" s="18" t="s">
        <v>67</v>
      </c>
      <c r="I63" s="18">
        <v>20250813</v>
      </c>
      <c r="J63" s="18" t="s">
        <v>86</v>
      </c>
      <c r="L63" s="18" t="s">
        <v>79</v>
      </c>
      <c r="M63" s="32" t="s">
        <v>61</v>
      </c>
      <c r="N63" s="18" t="s">
        <v>109</v>
      </c>
      <c r="Z63" s="34">
        <v>3251535</v>
      </c>
      <c r="AA63" s="34">
        <v>869668</v>
      </c>
      <c r="AB63" s="20">
        <v>1060</v>
      </c>
      <c r="AC63" s="18">
        <v>3</v>
      </c>
      <c r="AH63" s="18" t="s">
        <v>101</v>
      </c>
      <c r="AL63" s="18" t="s">
        <v>84</v>
      </c>
      <c r="AM63" s="18" t="s">
        <v>84</v>
      </c>
    </row>
    <row r="64" spans="1:47" x14ac:dyDescent="0.2">
      <c r="A64" s="17" t="s">
        <v>735</v>
      </c>
      <c r="B64" s="28">
        <v>1188835</v>
      </c>
      <c r="C64" s="23" t="s">
        <v>68</v>
      </c>
      <c r="D64" s="28" t="s">
        <v>736</v>
      </c>
      <c r="E64" s="18" t="s">
        <v>737</v>
      </c>
      <c r="F64" s="24">
        <v>97563099.715000004</v>
      </c>
      <c r="G64" s="24">
        <v>629439353</v>
      </c>
      <c r="H64" s="18" t="s">
        <v>67</v>
      </c>
      <c r="I64" s="18">
        <v>20250624</v>
      </c>
      <c r="J64" s="18" t="s">
        <v>93</v>
      </c>
      <c r="L64" s="18" t="s">
        <v>85</v>
      </c>
      <c r="M64" s="32" t="s">
        <v>61</v>
      </c>
      <c r="Z64" s="34">
        <v>4464224</v>
      </c>
      <c r="AA64" s="34">
        <v>1001417</v>
      </c>
      <c r="AB64" s="20">
        <v>885</v>
      </c>
      <c r="AC64" s="18">
        <v>5</v>
      </c>
    </row>
    <row r="65" spans="1:50" x14ac:dyDescent="0.2">
      <c r="A65" s="17" t="s">
        <v>161</v>
      </c>
      <c r="B65" s="28">
        <v>29329</v>
      </c>
      <c r="C65" s="23" t="s">
        <v>68</v>
      </c>
      <c r="D65" s="28" t="s">
        <v>162</v>
      </c>
      <c r="E65" s="18" t="s">
        <v>163</v>
      </c>
      <c r="F65" s="24">
        <v>87721429.694999993</v>
      </c>
      <c r="G65" s="24">
        <v>331024263</v>
      </c>
      <c r="H65" s="18" t="s">
        <v>67</v>
      </c>
      <c r="I65" s="18">
        <v>20250507</v>
      </c>
      <c r="J65" s="18" t="s">
        <v>86</v>
      </c>
      <c r="L65" s="18" t="s">
        <v>62</v>
      </c>
      <c r="M65" s="32" t="s">
        <v>61</v>
      </c>
      <c r="Z65" s="34">
        <v>199125325</v>
      </c>
      <c r="AA65" s="34">
        <v>55217368.5</v>
      </c>
      <c r="AB65" s="20">
        <v>43198</v>
      </c>
      <c r="AC65" s="18">
        <v>6</v>
      </c>
      <c r="AH65" s="18" t="s">
        <v>101</v>
      </c>
      <c r="AJ65" s="18" t="s">
        <v>114</v>
      </c>
      <c r="AL65" s="18" t="s">
        <v>84</v>
      </c>
      <c r="AM65" s="18" t="s">
        <v>84</v>
      </c>
      <c r="AR65" s="18" t="s">
        <v>84</v>
      </c>
      <c r="AS65" s="18" t="s">
        <v>84</v>
      </c>
    </row>
    <row r="66" spans="1:50" x14ac:dyDescent="0.2">
      <c r="A66" s="17" t="s">
        <v>234</v>
      </c>
      <c r="B66" s="28">
        <v>1188620</v>
      </c>
      <c r="C66" s="23" t="s">
        <v>68</v>
      </c>
      <c r="D66" s="28" t="s">
        <v>235</v>
      </c>
      <c r="E66" s="18" t="s">
        <v>236</v>
      </c>
      <c r="F66" s="24">
        <v>49820513.82</v>
      </c>
      <c r="G66" s="24">
        <v>355860813</v>
      </c>
      <c r="H66" s="18" t="s">
        <v>67</v>
      </c>
      <c r="I66" s="18">
        <v>20250204</v>
      </c>
      <c r="J66" s="18" t="s">
        <v>86</v>
      </c>
      <c r="L66" s="18" t="s">
        <v>125</v>
      </c>
      <c r="M66" s="32" t="s">
        <v>16</v>
      </c>
      <c r="Q66" s="18" t="s">
        <v>215</v>
      </c>
      <c r="Z66" s="34">
        <v>35655376</v>
      </c>
      <c r="AA66" s="34">
        <v>2422231</v>
      </c>
      <c r="AB66" s="20">
        <v>2304</v>
      </c>
      <c r="AC66" s="18">
        <v>9</v>
      </c>
      <c r="AF66" s="18" t="s">
        <v>97</v>
      </c>
      <c r="AI66" s="18" t="s">
        <v>98</v>
      </c>
      <c r="AJ66" s="18" t="s">
        <v>125</v>
      </c>
      <c r="AX66" s="17" t="s">
        <v>237</v>
      </c>
    </row>
    <row r="67" spans="1:50" x14ac:dyDescent="0.2">
      <c r="A67" s="17" t="s">
        <v>251</v>
      </c>
      <c r="B67" s="28">
        <v>1099342</v>
      </c>
      <c r="C67" s="23" t="s">
        <v>68</v>
      </c>
      <c r="D67" s="28" t="s">
        <v>252</v>
      </c>
      <c r="E67" s="18" t="s">
        <v>253</v>
      </c>
      <c r="F67" s="24">
        <v>9425837.6799999997</v>
      </c>
      <c r="G67" s="24">
        <v>55446104</v>
      </c>
      <c r="H67" s="18" t="s">
        <v>67</v>
      </c>
      <c r="I67" s="18">
        <v>20251021</v>
      </c>
      <c r="J67" s="18" t="s">
        <v>64</v>
      </c>
      <c r="L67" s="18" t="s">
        <v>62</v>
      </c>
      <c r="M67" s="32" t="s">
        <v>61</v>
      </c>
      <c r="X67" s="19" t="s">
        <v>65</v>
      </c>
      <c r="Z67" s="34">
        <v>216168</v>
      </c>
      <c r="AA67" s="34">
        <v>38782</v>
      </c>
      <c r="AB67" s="20">
        <v>66</v>
      </c>
      <c r="AC67" s="18">
        <v>1</v>
      </c>
    </row>
  </sheetData>
  <autoFilter ref="A10:AX67"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New Issuers October 2025</vt:lpstr>
      <vt:lpstr>TSXV New Issuers October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2025-11-17T15:32:11Z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