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defaultThemeVersion="124226"/>
  <mc:AlternateContent xmlns:mc="http://schemas.openxmlformats.org/markup-compatibility/2006">
    <mc:Choice Requires="x15">
      <x15ac:absPath xmlns:x15ac="http://schemas.microsoft.com/office/spreadsheetml/2010/11/ac" url="K:\Key Database\MiG\TSX TSXV ISSUER LISTS\TSX and TSXV Issuer Lists _ 2025\10_October 2025\"/>
    </mc:Choice>
  </mc:AlternateContent>
  <xr:revisionPtr revIDLastSave="0" documentId="13_ncr:1_{1146F7C9-31A0-4F68-9B77-8A30BBFF55AA}" xr6:coauthVersionLast="47" xr6:coauthVersionMax="47" xr10:uidLastSave="{00000000-0000-0000-0000-000000000000}"/>
  <bookViews>
    <workbookView xWindow="10035" yWindow="0" windowWidth="18870" windowHeight="15585" xr2:uid="{00000000-000D-0000-FFFF-FFFF00000000}"/>
  </bookViews>
  <sheets>
    <sheet name="TSX Interlisted October 2025" sheetId="1" r:id="rId1"/>
    <sheet name="TSXV Interlisted October 2025" sheetId="2" r:id="rId2"/>
  </sheets>
  <definedNames>
    <definedName name="_xlnm._FilterDatabase" localSheetId="0" hidden="1">'TSX Interlisted October 2025'!$A$10:$AI$213</definedName>
    <definedName name="_xlnm._FilterDatabase" localSheetId="1" hidden="1">'TSXV Interlisted October 2025'!$A$10:$AC$64</definedName>
    <definedName name="CIQWBGuid" hidden="1">"5a656fc2-e634-467d-ae07-9931c0de23ac"</definedName>
    <definedName name="IQ_ADDIN" hidden="1">"AUTO"</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45719.8028125</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TSX_2012">'TSX Interlisted October 2025'!$B$10:$AI$10</definedName>
    <definedName name="TSXV_2012">'TSXV Interlisted October 2025'!$10:$10</definedName>
  </definedNames>
  <calcPr calcId="191029" iterateDelta="9.999999999999445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8" i="2" l="1"/>
  <c r="F8" i="2"/>
  <c r="C8" i="1"/>
  <c r="E8" i="1"/>
</calcChain>
</file>

<file path=xl/sharedStrings.xml><?xml version="1.0" encoding="utf-8"?>
<sst xmlns="http://schemas.openxmlformats.org/spreadsheetml/2006/main" count="2691" uniqueCount="960">
  <si>
    <t>Exchange</t>
  </si>
  <si>
    <t>Life Sciences Sub-Sector</t>
  </si>
  <si>
    <t xml:space="preserve">and we are not responsible for any errors or omissions in or your use of, or reliance on, the information provided. </t>
  </si>
  <si>
    <t>Name</t>
  </si>
  <si>
    <t>Root
Ticker</t>
  </si>
  <si>
    <t>Sector</t>
  </si>
  <si>
    <t>Listing Type</t>
  </si>
  <si>
    <t>HQ
Location</t>
  </si>
  <si>
    <t>HQ
Region</t>
  </si>
  <si>
    <t>TSX 
Venture 
Grad</t>
  </si>
  <si>
    <t>Former
CPC</t>
  </si>
  <si>
    <t>Clean Technology Sub-Sector</t>
  </si>
  <si>
    <t xml:space="preserve">Technology Sub-Sector </t>
  </si>
  <si>
    <t xml:space="preserve">Real Estate Sub-Sector </t>
  </si>
  <si>
    <t>Sub
Sector</t>
  </si>
  <si>
    <t>SP_Type</t>
  </si>
  <si>
    <t>SP_Sub</t>
  </si>
  <si>
    <t>Number of
Months of 
Trading Data</t>
  </si>
  <si>
    <t>USA</t>
  </si>
  <si>
    <t>Interlisted</t>
  </si>
  <si>
    <t>CPC/
Former
CPC</t>
  </si>
  <si>
    <t>USA City</t>
  </si>
  <si>
    <t>Number of
Months in
Trading Data</t>
  </si>
  <si>
    <t xml:space="preserve">This information is provided for information purposes only.  Neither TMX Group Limited nor any of its affiliated companies represents, warrants or guarantees the accuracy or completeness of the information contained in this document </t>
  </si>
  <si>
    <t>Sub-Sector</t>
  </si>
  <si>
    <t>Technology Sub-Sector</t>
  </si>
  <si>
    <t>Cleantech Sub-Sector</t>
  </si>
  <si>
    <t>Asia Region</t>
  </si>
  <si>
    <t>Clean Technology Primary Industry</t>
  </si>
  <si>
    <t>Co_ID</t>
  </si>
  <si>
    <t>Consumer Products &amp; Services
Sub-Sector</t>
  </si>
  <si>
    <t>PO ID</t>
  </si>
  <si>
    <t>Israel Related</t>
  </si>
  <si>
    <t>Trading on OTC</t>
  </si>
  <si>
    <t>S&amp;P/TSX Index</t>
  </si>
  <si>
    <t>Interlisted I</t>
  </si>
  <si>
    <t>Interlisted II</t>
  </si>
  <si>
    <t>Trading 
on OTC</t>
  </si>
  <si>
    <t>Listing Date</t>
  </si>
  <si>
    <t>Number of Issuers</t>
  </si>
  <si>
    <t>Total Market Cap (C$)</t>
  </si>
  <si>
    <t>S&amp;P/TSX Venture 
Composite Index</t>
  </si>
  <si>
    <t>Canada</t>
  </si>
  <si>
    <t>ON</t>
  </si>
  <si>
    <t>IPO</t>
  </si>
  <si>
    <t>Technology</t>
  </si>
  <si>
    <t>Software</t>
  </si>
  <si>
    <t>Closed-End Funds</t>
  </si>
  <si>
    <t>FI Trust</t>
  </si>
  <si>
    <t>TSX</t>
  </si>
  <si>
    <t>TSX Comedown</t>
  </si>
  <si>
    <t>TSXV</t>
  </si>
  <si>
    <t>© 2025 TSX Inc. All Rights Reserved. Do not copy, distribute, sell or modify this document without TSX Inc.'s prior written consent.</t>
  </si>
  <si>
    <t>Blockchain/Cryptocurrency</t>
  </si>
  <si>
    <t>Clean Technology &amp; Renewable Energy</t>
  </si>
  <si>
    <t>QC</t>
  </si>
  <si>
    <t>Industrial Products &amp; Services</t>
  </si>
  <si>
    <t>Renewable Energy Equipment Manufacturing and Tech</t>
  </si>
  <si>
    <t>Consumer Products &amp; Services</t>
  </si>
  <si>
    <t>BC</t>
  </si>
  <si>
    <t>Other</t>
  </si>
  <si>
    <t>Consumer Discretionary</t>
  </si>
  <si>
    <t>Financial Services</t>
  </si>
  <si>
    <t>TSXV Grad</t>
  </si>
  <si>
    <t>Y</t>
  </si>
  <si>
    <t>Forest Products &amp; Paper</t>
  </si>
  <si>
    <t>AB</t>
  </si>
  <si>
    <t>Mining</t>
  </si>
  <si>
    <t>Chile</t>
  </si>
  <si>
    <t>Latin America</t>
  </si>
  <si>
    <t>Energy Services</t>
  </si>
  <si>
    <t>OTCQX</t>
  </si>
  <si>
    <t>Internet Software &amp; Services</t>
  </si>
  <si>
    <t>Oil &amp; Gas</t>
  </si>
  <si>
    <t>Composite</t>
  </si>
  <si>
    <t>AFR0006</t>
  </si>
  <si>
    <t>Nasdaq Nordic</t>
  </si>
  <si>
    <t>Agriculture</t>
  </si>
  <si>
    <t>MB</t>
  </si>
  <si>
    <t>AGN0001</t>
  </si>
  <si>
    <t>Agnico Eagle Mines Limited</t>
  </si>
  <si>
    <t>AEM</t>
  </si>
  <si>
    <t>NYSE</t>
  </si>
  <si>
    <t>Australia</t>
  </si>
  <si>
    <t>FL</t>
  </si>
  <si>
    <t>Miami</t>
  </si>
  <si>
    <t>AIM</t>
  </si>
  <si>
    <t>ALA0001</t>
  </si>
  <si>
    <t>Alamos Gold Inc.</t>
  </si>
  <si>
    <t>AGI</t>
  </si>
  <si>
    <t>Mexico</t>
  </si>
  <si>
    <t>OR</t>
  </si>
  <si>
    <t>Income Trust</t>
  </si>
  <si>
    <t>ALG0009</t>
  </si>
  <si>
    <t>Algoma Steel Group Inc.</t>
  </si>
  <si>
    <t>ASTL</t>
  </si>
  <si>
    <t>QA</t>
  </si>
  <si>
    <t>NasdaqGM</t>
  </si>
  <si>
    <t>ALG0006</t>
  </si>
  <si>
    <t>Algonquin Power &amp; Utilities Corp.</t>
  </si>
  <si>
    <t>AQN</t>
  </si>
  <si>
    <t>Utilities &amp; Pipelines</t>
  </si>
  <si>
    <t>Renewable Energy Production and Distribution</t>
  </si>
  <si>
    <t>IT Consulting &amp; Services</t>
  </si>
  <si>
    <t>ALL0026</t>
  </si>
  <si>
    <t>Allied Gold Corporation</t>
  </si>
  <si>
    <t>AAUC</t>
  </si>
  <si>
    <t>Real Estate</t>
  </si>
  <si>
    <t>REIT</t>
  </si>
  <si>
    <t>OTCQB</t>
  </si>
  <si>
    <t>ALM0005</t>
  </si>
  <si>
    <t>Almonty Industries Inc.</t>
  </si>
  <si>
    <t>AII</t>
  </si>
  <si>
    <t>ASX</t>
  </si>
  <si>
    <t>CAN0110</t>
  </si>
  <si>
    <t>Alta Copper Corp.</t>
  </si>
  <si>
    <t>ATCU</t>
  </si>
  <si>
    <t>Lima (BVL)</t>
  </si>
  <si>
    <t>Peru</t>
  </si>
  <si>
    <t>NL</t>
  </si>
  <si>
    <t>SCO0013</t>
  </si>
  <si>
    <t>Americas Gold and Silver Corporation</t>
  </si>
  <si>
    <t>NYSE Mkt</t>
  </si>
  <si>
    <t>ID</t>
  </si>
  <si>
    <t>CA</t>
  </si>
  <si>
    <t>Life Sciences</t>
  </si>
  <si>
    <t>Biotechnology</t>
  </si>
  <si>
    <t>LOR0001</t>
  </si>
  <si>
    <t>Aptose Biosciences Inc.</t>
  </si>
  <si>
    <t>APS</t>
  </si>
  <si>
    <t>NasdaqCM</t>
  </si>
  <si>
    <t>GRA0022</t>
  </si>
  <si>
    <t>Aris Mining Corporation</t>
  </si>
  <si>
    <t>ARIS</t>
  </si>
  <si>
    <t>AZ</t>
  </si>
  <si>
    <t>Tempe</t>
  </si>
  <si>
    <t>Portugal</t>
  </si>
  <si>
    <t>ATS0001</t>
  </si>
  <si>
    <t>ATS Corporation</t>
  </si>
  <si>
    <t>ATS</t>
  </si>
  <si>
    <t>NV</t>
  </si>
  <si>
    <t>AUR0019</t>
  </si>
  <si>
    <t>Aurora Cannabis Inc.</t>
  </si>
  <si>
    <t>ACB</t>
  </si>
  <si>
    <t>Cannabis</t>
  </si>
  <si>
    <t>Medical Marijuana</t>
  </si>
  <si>
    <t>Pharmaceuticals</t>
  </si>
  <si>
    <t>AVI0002</t>
  </si>
  <si>
    <t>Avino Silver &amp; Gold Mines Ltd.</t>
  </si>
  <si>
    <t>ASM</t>
  </si>
  <si>
    <t>BTW0001</t>
  </si>
  <si>
    <t>B2Gold Corp.</t>
  </si>
  <si>
    <t>BTO</t>
  </si>
  <si>
    <t>BAL0003</t>
  </si>
  <si>
    <t>Ballard Power Systems Inc.</t>
  </si>
  <si>
    <t>BLDP</t>
  </si>
  <si>
    <t>Energy Efficiency</t>
  </si>
  <si>
    <t>BAN0005</t>
  </si>
  <si>
    <t>Bank of Montreal</t>
  </si>
  <si>
    <t>BMO</t>
  </si>
  <si>
    <t>BAN0006</t>
  </si>
  <si>
    <t>Bank of Nova Scotia (The)</t>
  </si>
  <si>
    <t>BNS</t>
  </si>
  <si>
    <t>BAR0007</t>
  </si>
  <si>
    <t>ABX</t>
  </si>
  <si>
    <t>BAU0002</t>
  </si>
  <si>
    <t>Bausch + Lomb Corporation</t>
  </si>
  <si>
    <t>BLCO</t>
  </si>
  <si>
    <t>Healthcare Services and Supplies</t>
  </si>
  <si>
    <t>BIO0008</t>
  </si>
  <si>
    <t>Bausch Health Companies Inc.</t>
  </si>
  <si>
    <t>BHC</t>
  </si>
  <si>
    <t>Hardware &amp; Equipment</t>
  </si>
  <si>
    <t>BAY0002</t>
  </si>
  <si>
    <t>Baytex Energy Corp.</t>
  </si>
  <si>
    <t>BTE</t>
  </si>
  <si>
    <t>TX</t>
  </si>
  <si>
    <t>BCE0001</t>
  </si>
  <si>
    <t>BCE Inc.</t>
  </si>
  <si>
    <t>BCE</t>
  </si>
  <si>
    <t>Comm. &amp; Media</t>
  </si>
  <si>
    <t>Real Estate Operating Companies</t>
  </si>
  <si>
    <t>Brazil</t>
  </si>
  <si>
    <t>V-04579</t>
  </si>
  <si>
    <t>Bitfarms Ltd.</t>
  </si>
  <si>
    <t>BITF</t>
  </si>
  <si>
    <t>Fintech</t>
  </si>
  <si>
    <t>RES0002</t>
  </si>
  <si>
    <t>BlackBerry Limited</t>
  </si>
  <si>
    <t>BB</t>
  </si>
  <si>
    <t>Communication Technology</t>
  </si>
  <si>
    <t>Fund of Equities</t>
  </si>
  <si>
    <t>BOY0001</t>
  </si>
  <si>
    <t>Boyd Group Services inc.</t>
  </si>
  <si>
    <t>BYD</t>
  </si>
  <si>
    <t>V-01705</t>
  </si>
  <si>
    <t>Bragg Gaming Group Inc.</t>
  </si>
  <si>
    <t>BRAG</t>
  </si>
  <si>
    <t>Gaming</t>
  </si>
  <si>
    <t>NasdaqGS</t>
  </si>
  <si>
    <t>V-02378</t>
  </si>
  <si>
    <t>BriaCell Therapeutics Corp.</t>
  </si>
  <si>
    <t>BCT</t>
  </si>
  <si>
    <t>BRO0050</t>
  </si>
  <si>
    <t>Brookfield Asset Management Ltd.</t>
  </si>
  <si>
    <t>BAM</t>
  </si>
  <si>
    <t>BRO0048</t>
  </si>
  <si>
    <t>Brookfield Business Corporation</t>
  </si>
  <si>
    <t>BBUC</t>
  </si>
  <si>
    <t>NY</t>
  </si>
  <si>
    <t>New York</t>
  </si>
  <si>
    <t>BRO0038</t>
  </si>
  <si>
    <t>Brookfield Business Partners L.P.</t>
  </si>
  <si>
    <t>BBU</t>
  </si>
  <si>
    <t>Bermuda</t>
  </si>
  <si>
    <t>EDP0001</t>
  </si>
  <si>
    <t>Brookfield Corporation</t>
  </si>
  <si>
    <t>BN</t>
  </si>
  <si>
    <t>BRO0042</t>
  </si>
  <si>
    <t>Brookfield Infrastructure Corporation</t>
  </si>
  <si>
    <t>BIPC</t>
  </si>
  <si>
    <t>BRO0028</t>
  </si>
  <si>
    <t>Brookfield Infrastructure Partners L.P.</t>
  </si>
  <si>
    <t>BIP</t>
  </si>
  <si>
    <t>Industrial/Office/Retail/Residential</t>
  </si>
  <si>
    <t>BRO0047</t>
  </si>
  <si>
    <t>Brookfield Property Preferred L.P.</t>
  </si>
  <si>
    <t>BPYP</t>
  </si>
  <si>
    <t>BRO0045</t>
  </si>
  <si>
    <t>Brookfield Renewable Corporation</t>
  </si>
  <si>
    <t>BEPC</t>
  </si>
  <si>
    <t>GRE0028</t>
  </si>
  <si>
    <t>Brookfield Renewable Partners L.P.</t>
  </si>
  <si>
    <t>BEP</t>
  </si>
  <si>
    <t>Power &amp; Pipelines</t>
  </si>
  <si>
    <t>BRO0046</t>
  </si>
  <si>
    <t>Brookfield Wealth Solutions Ltd.</t>
  </si>
  <si>
    <t>BNT</t>
  </si>
  <si>
    <t>BRP0001</t>
  </si>
  <si>
    <t>BRP Inc.</t>
  </si>
  <si>
    <t>DOO</t>
  </si>
  <si>
    <t>Low Impact Material and Products</t>
  </si>
  <si>
    <t>CAE0001</t>
  </si>
  <si>
    <t>CAE Inc.</t>
  </si>
  <si>
    <t>CAE</t>
  </si>
  <si>
    <t>CAM0009</t>
  </si>
  <si>
    <t>Cameco Corporation</t>
  </si>
  <si>
    <t>CCO</t>
  </si>
  <si>
    <t>SK</t>
  </si>
  <si>
    <t>CAN0171</t>
  </si>
  <si>
    <t>Canacol Energy Ltd.</t>
  </si>
  <si>
    <t>CNE</t>
  </si>
  <si>
    <t>BVC</t>
  </si>
  <si>
    <t>CAN0192</t>
  </si>
  <si>
    <t>Canada Goose Holdings Inc.</t>
  </si>
  <si>
    <t>GOOS</t>
  </si>
  <si>
    <t>CAN0021</t>
  </si>
  <si>
    <t>Canadian General Investments Limited</t>
  </si>
  <si>
    <t>CGI</t>
  </si>
  <si>
    <t>LSE</t>
  </si>
  <si>
    <t>Morgan Meighen &amp; Associates</t>
  </si>
  <si>
    <t>CAN0023</t>
  </si>
  <si>
    <t>Canadian Imperial Bank Of Commerce</t>
  </si>
  <si>
    <t>CM</t>
  </si>
  <si>
    <t>CAN0003</t>
  </si>
  <si>
    <t>Canadian National Railway Company</t>
  </si>
  <si>
    <t>CNR</t>
  </si>
  <si>
    <t>CAN0029</t>
  </si>
  <si>
    <t>Canadian Natural Resources Limited</t>
  </si>
  <si>
    <t>CNQ</t>
  </si>
  <si>
    <t>CAN0125</t>
  </si>
  <si>
    <t>Canadian Pacific Kansas City Limited</t>
  </si>
  <si>
    <t>CP</t>
  </si>
  <si>
    <t>CAN0188</t>
  </si>
  <si>
    <t>Canopy Growth Corporation</t>
  </si>
  <si>
    <t>WEED</t>
  </si>
  <si>
    <t>CAP0012</t>
  </si>
  <si>
    <t>Capstone Copper Corp.</t>
  </si>
  <si>
    <t>CS</t>
  </si>
  <si>
    <t>CAR0033</t>
  </si>
  <si>
    <t>Cardiol Therapeutics Inc.</t>
  </si>
  <si>
    <t>CRDL</t>
  </si>
  <si>
    <t>Cayman Islands</t>
  </si>
  <si>
    <t>CEL0003</t>
  </si>
  <si>
    <t>Celestica Inc.</t>
  </si>
  <si>
    <t>CLS</t>
  </si>
  <si>
    <t>CEN0020</t>
  </si>
  <si>
    <t>Cenovus Energy Inc.</t>
  </si>
  <si>
    <t>CVE</t>
  </si>
  <si>
    <t>CEN0015</t>
  </si>
  <si>
    <t>Centerra Gold Inc.</t>
  </si>
  <si>
    <t>CG</t>
  </si>
  <si>
    <t>Asia</t>
  </si>
  <si>
    <t>MN</t>
  </si>
  <si>
    <t>CGI0001</t>
  </si>
  <si>
    <t>CGI Inc.</t>
  </si>
  <si>
    <t>GIB</t>
  </si>
  <si>
    <t>CHA0029</t>
  </si>
  <si>
    <t>Champion Iron Limited</t>
  </si>
  <si>
    <t>CIA</t>
  </si>
  <si>
    <t>Australia/NZ/PNG</t>
  </si>
  <si>
    <t>CO</t>
  </si>
  <si>
    <t>JIN0001</t>
  </si>
  <si>
    <t>China Gold International Resources Corp. Ltd.</t>
  </si>
  <si>
    <t>CGG</t>
  </si>
  <si>
    <t>China</t>
  </si>
  <si>
    <t>HKEx</t>
  </si>
  <si>
    <t>Inner Mongolia</t>
  </si>
  <si>
    <t>V-04532</t>
  </si>
  <si>
    <t>Collective Mining Ltd.</t>
  </si>
  <si>
    <t>CNL</t>
  </si>
  <si>
    <t>FIR0031</t>
  </si>
  <si>
    <t>Colliers International Group Inc.</t>
  </si>
  <si>
    <t>CIGI</t>
  </si>
  <si>
    <t>AET0001</t>
  </si>
  <si>
    <t>COSCIENS Biopharma Inc.</t>
  </si>
  <si>
    <t>CSCI</t>
  </si>
  <si>
    <t>CRO0017</t>
  </si>
  <si>
    <t>Cronos Group Inc.</t>
  </si>
  <si>
    <t>CRON</t>
  </si>
  <si>
    <t>CER0008</t>
  </si>
  <si>
    <t>Dayforce, Inc.</t>
  </si>
  <si>
    <t>DAY</t>
  </si>
  <si>
    <t>Minneapolis</t>
  </si>
  <si>
    <t>DEN0006</t>
  </si>
  <si>
    <t>Denison Mines Corp.</t>
  </si>
  <si>
    <t>DML</t>
  </si>
  <si>
    <t>DES0001</t>
  </si>
  <si>
    <t>Descartes Systems Group Inc. (The)</t>
  </si>
  <si>
    <t>DSG</t>
  </si>
  <si>
    <t>DOC0001</t>
  </si>
  <si>
    <t>Docebo Inc.</t>
  </si>
  <si>
    <t>DCBO</t>
  </si>
  <si>
    <t>Italy</t>
  </si>
  <si>
    <t>UK/Europe</t>
  </si>
  <si>
    <t>DUN0006</t>
  </si>
  <si>
    <t>DPM</t>
  </si>
  <si>
    <t>ELG0001</t>
  </si>
  <si>
    <t>Eastern Platinum Limited</t>
  </si>
  <si>
    <t>ELR</t>
  </si>
  <si>
    <t>JSE</t>
  </si>
  <si>
    <t>South Africa</t>
  </si>
  <si>
    <t>ANG0008</t>
  </si>
  <si>
    <t>Ecora Resources plc</t>
  </si>
  <si>
    <t>ECOR</t>
  </si>
  <si>
    <t>UK</t>
  </si>
  <si>
    <t>ELD0001</t>
  </si>
  <si>
    <t>Eldorado Gold Corporation</t>
  </si>
  <si>
    <t>ELD</t>
  </si>
  <si>
    <t>ELE0009</t>
  </si>
  <si>
    <t>Electrovaya Inc.</t>
  </si>
  <si>
    <t>ELVA</t>
  </si>
  <si>
    <t>ENB0001</t>
  </si>
  <si>
    <t>Enbridge Inc.</t>
  </si>
  <si>
    <t>ENB</t>
  </si>
  <si>
    <t>END0004</t>
  </si>
  <si>
    <t>Endeavour Mining plc</t>
  </si>
  <si>
    <t>EDV</t>
  </si>
  <si>
    <t>END0005</t>
  </si>
  <si>
    <t>Endeavour Silver Corp.</t>
  </si>
  <si>
    <t>EDR</t>
  </si>
  <si>
    <t>ENE0021</t>
  </si>
  <si>
    <t>Enerflex Ltd.</t>
  </si>
  <si>
    <t>EFX</t>
  </si>
  <si>
    <t>ENE0020</t>
  </si>
  <si>
    <t>Energy Fuels Inc.</t>
  </si>
  <si>
    <t>EFR</t>
  </si>
  <si>
    <t>Lakewood</t>
  </si>
  <si>
    <t>V-02583</t>
  </si>
  <si>
    <t>Equinox Gold Corp.</t>
  </si>
  <si>
    <t>EQX</t>
  </si>
  <si>
    <t>ERO0001</t>
  </si>
  <si>
    <t>Ero Copper Corp.</t>
  </si>
  <si>
    <t>ERO</t>
  </si>
  <si>
    <t>EUP0001</t>
  </si>
  <si>
    <t>Eupraxia Pharmaceuticals Inc.</t>
  </si>
  <si>
    <t>EPRX</t>
  </si>
  <si>
    <t>ADH0001</t>
  </si>
  <si>
    <t>Fennec Pharmaceuticals Inc.</t>
  </si>
  <si>
    <t>FRX</t>
  </si>
  <si>
    <t>NC</t>
  </si>
  <si>
    <t>Durham</t>
  </si>
  <si>
    <t>X-1028</t>
  </si>
  <si>
    <t>FireFly Metals Ltd.</t>
  </si>
  <si>
    <t>FFM</t>
  </si>
  <si>
    <t>FIR0059</t>
  </si>
  <si>
    <t>First Majestic Silver Corp.</t>
  </si>
  <si>
    <t>AG</t>
  </si>
  <si>
    <t>FIR0109</t>
  </si>
  <si>
    <t>FirstService Corporation</t>
  </si>
  <si>
    <t>FSV</t>
  </si>
  <si>
    <t>KY</t>
  </si>
  <si>
    <t>FOR0011</t>
  </si>
  <si>
    <t>Fortis Inc.</t>
  </si>
  <si>
    <t>FTS</t>
  </si>
  <si>
    <t>FOR0023</t>
  </si>
  <si>
    <t>Fortuna Mining Corp.</t>
  </si>
  <si>
    <t>FVI</t>
  </si>
  <si>
    <t>FRA0009</t>
  </si>
  <si>
    <t>Franco-Nevada Corporation</t>
  </si>
  <si>
    <t>FNV</t>
  </si>
  <si>
    <t>AUR0018</t>
  </si>
  <si>
    <t>Fury Gold Mines Limited</t>
  </si>
  <si>
    <t>FURY</t>
  </si>
  <si>
    <t>V-03106</t>
  </si>
  <si>
    <t>GLXY</t>
  </si>
  <si>
    <t>KEE0001</t>
  </si>
  <si>
    <t>Galiano Gold Inc.</t>
  </si>
  <si>
    <t>GAU</t>
  </si>
  <si>
    <t>Africa</t>
  </si>
  <si>
    <t>GFL0001</t>
  </si>
  <si>
    <t>GFL Environmental Inc.</t>
  </si>
  <si>
    <t>GFL</t>
  </si>
  <si>
    <t>GIL0001</t>
  </si>
  <si>
    <t>Gildan Activewear Inc.</t>
  </si>
  <si>
    <t>GIL</t>
  </si>
  <si>
    <t>GOL0062</t>
  </si>
  <si>
    <t>Golden Minerals Company</t>
  </si>
  <si>
    <t>AUMN</t>
  </si>
  <si>
    <t>Golden</t>
  </si>
  <si>
    <t>GOL0070</t>
  </si>
  <si>
    <t>GoldMining Inc.</t>
  </si>
  <si>
    <t>GOLD</t>
  </si>
  <si>
    <t>GRA0020</t>
  </si>
  <si>
    <t>Gran Tierra Energy Inc.</t>
  </si>
  <si>
    <t>GTE</t>
  </si>
  <si>
    <t>MID0009</t>
  </si>
  <si>
    <t>Granite Real Estate Investment Trust</t>
  </si>
  <si>
    <t>GRT</t>
  </si>
  <si>
    <t>GRE0041</t>
  </si>
  <si>
    <t>Greenfire Resources Ltd.</t>
  </si>
  <si>
    <t>GFR</t>
  </si>
  <si>
    <t>HUD0003</t>
  </si>
  <si>
    <t>HudBay Minerals Inc.</t>
  </si>
  <si>
    <t>HBM</t>
  </si>
  <si>
    <t>V-04063</t>
  </si>
  <si>
    <t>Hut 8 Corp.</t>
  </si>
  <si>
    <t>HUT</t>
  </si>
  <si>
    <t>I800001</t>
  </si>
  <si>
    <t>i-80 Gold Corp.</t>
  </si>
  <si>
    <t>IAU</t>
  </si>
  <si>
    <t>Reno</t>
  </si>
  <si>
    <t>IAM0001</t>
  </si>
  <si>
    <t>IAMGold Corporation</t>
  </si>
  <si>
    <t>IMG</t>
  </si>
  <si>
    <t>IMP0005</t>
  </si>
  <si>
    <t>Imperial Oil Limited</t>
  </si>
  <si>
    <t>IMO</t>
  </si>
  <si>
    <t>Englewood</t>
  </si>
  <si>
    <t>INT0125</t>
  </si>
  <si>
    <t>International Petroleum Corporation</t>
  </si>
  <si>
    <t>IPCO</t>
  </si>
  <si>
    <t>INT0123</t>
  </si>
  <si>
    <t>International Tower Hill Mines Ltd.</t>
  </si>
  <si>
    <t>ITH</t>
  </si>
  <si>
    <t>IVA0004</t>
  </si>
  <si>
    <t>Ivanhoe Electric Inc.</t>
  </si>
  <si>
    <t>IE</t>
  </si>
  <si>
    <t>KIN0008</t>
  </si>
  <si>
    <t>Kinross Gold Corporation</t>
  </si>
  <si>
    <t>K</t>
  </si>
  <si>
    <t>Ireland</t>
  </si>
  <si>
    <t>BNK0001</t>
  </si>
  <si>
    <t>Kolibri Global Energy Inc.</t>
  </si>
  <si>
    <t>KEI</t>
  </si>
  <si>
    <t>Camarillo</t>
  </si>
  <si>
    <t>LAR0004</t>
  </si>
  <si>
    <t>Laramide Resources Ltd.</t>
  </si>
  <si>
    <t>LAM</t>
  </si>
  <si>
    <t>LAR0005</t>
  </si>
  <si>
    <t>Largo Inc.</t>
  </si>
  <si>
    <t>LGO</t>
  </si>
  <si>
    <t>LIG0001</t>
  </si>
  <si>
    <t>Lightspeed Commerce Inc.</t>
  </si>
  <si>
    <t>LSPD</t>
  </si>
  <si>
    <t>LIT0005</t>
  </si>
  <si>
    <t>Lithium Americas Corp.</t>
  </si>
  <si>
    <t>LAC</t>
  </si>
  <si>
    <t>WES0066</t>
  </si>
  <si>
    <t>Lithium Argentina AG</t>
  </si>
  <si>
    <t>LAR</t>
  </si>
  <si>
    <t>Switzerland</t>
  </si>
  <si>
    <t>LUC0004</t>
  </si>
  <si>
    <t>Lucara Diamond Corp.</t>
  </si>
  <si>
    <t>LUC</t>
  </si>
  <si>
    <t>LUN0005</t>
  </si>
  <si>
    <t>Lundin Gold Inc.</t>
  </si>
  <si>
    <t>LUG</t>
  </si>
  <si>
    <t>LUN0002</t>
  </si>
  <si>
    <t>Lundin Mining Corporation</t>
  </si>
  <si>
    <t>LUN</t>
  </si>
  <si>
    <t>MAG0003</t>
  </si>
  <si>
    <t>Magna International Inc.</t>
  </si>
  <si>
    <t>MG</t>
  </si>
  <si>
    <t>NB</t>
  </si>
  <si>
    <t>MAN0013</t>
  </si>
  <si>
    <t>Manulife Financial Corporation</t>
  </si>
  <si>
    <t>MFC</t>
  </si>
  <si>
    <t>COR0032</t>
  </si>
  <si>
    <t>Marimaca Copper Corp.</t>
  </si>
  <si>
    <t>MARI</t>
  </si>
  <si>
    <t>USG0001</t>
  </si>
  <si>
    <t>MUX</t>
  </si>
  <si>
    <t>MET0004</t>
  </si>
  <si>
    <t>Methanex Corporation</t>
  </si>
  <si>
    <t>MX</t>
  </si>
  <si>
    <t>Beijing</t>
  </si>
  <si>
    <t>DIF0002</t>
  </si>
  <si>
    <t>Mogo Inc.</t>
  </si>
  <si>
    <t>MOGO</t>
  </si>
  <si>
    <t>DRC0001</t>
  </si>
  <si>
    <t>New Gold Inc.</t>
  </si>
  <si>
    <t>NGD</t>
  </si>
  <si>
    <t>V-01366</t>
  </si>
  <si>
    <t>New Pacific Metals Corp.</t>
  </si>
  <si>
    <t>NUAG</t>
  </si>
  <si>
    <t>NEX0009</t>
  </si>
  <si>
    <t>NexGen Energy Ltd.</t>
  </si>
  <si>
    <t>NXE</t>
  </si>
  <si>
    <t>NOR0071</t>
  </si>
  <si>
    <t>North American Construction Group Ltd.</t>
  </si>
  <si>
    <t>NOA</t>
  </si>
  <si>
    <t>NOR0075</t>
  </si>
  <si>
    <t>Northern Dynasty Minerals Ltd.</t>
  </si>
  <si>
    <t>NDM</t>
  </si>
  <si>
    <t>V-04015</t>
  </si>
  <si>
    <t>Nouveau Monde Graphite Inc.</t>
  </si>
  <si>
    <t>NOU</t>
  </si>
  <si>
    <t>NOV0006</t>
  </si>
  <si>
    <t>Novagold Resources Inc.</t>
  </si>
  <si>
    <t>NG</t>
  </si>
  <si>
    <t>V-04252</t>
  </si>
  <si>
    <t>Novo Resources Corp.</t>
  </si>
  <si>
    <t>NVO</t>
  </si>
  <si>
    <t>NUT0003</t>
  </si>
  <si>
    <t>Nutrien Ltd.</t>
  </si>
  <si>
    <t>NTR</t>
  </si>
  <si>
    <t>PEN0005</t>
  </si>
  <si>
    <t>Obsidian Energy Ltd.</t>
  </si>
  <si>
    <t>OBE</t>
  </si>
  <si>
    <t>New Zealand</t>
  </si>
  <si>
    <t>OPE0001</t>
  </si>
  <si>
    <t>Open Text Corporation</t>
  </si>
  <si>
    <t>OTEX</t>
  </si>
  <si>
    <t>V-04278</t>
  </si>
  <si>
    <t>Orezone Gold Corporation</t>
  </si>
  <si>
    <t>ORE</t>
  </si>
  <si>
    <t>V-03894</t>
  </si>
  <si>
    <t>OGI</t>
  </si>
  <si>
    <t>ORL0003</t>
  </si>
  <si>
    <t>Orla Mining Ltd.</t>
  </si>
  <si>
    <t>OLA</t>
  </si>
  <si>
    <t>OSI0003</t>
  </si>
  <si>
    <t>PAN0020</t>
  </si>
  <si>
    <t>Ovintiv Inc.</t>
  </si>
  <si>
    <t>OVV</t>
  </si>
  <si>
    <t>Denver</t>
  </si>
  <si>
    <t>X-1030</t>
  </si>
  <si>
    <t>Paladin Energy Ltd.</t>
  </si>
  <si>
    <t>PDN</t>
  </si>
  <si>
    <t>PAN0002</t>
  </si>
  <si>
    <t>Pan American Silver Corp.</t>
  </si>
  <si>
    <t>PAAS</t>
  </si>
  <si>
    <t>BMV</t>
  </si>
  <si>
    <t>V-04908</t>
  </si>
  <si>
    <t>PMET</t>
  </si>
  <si>
    <t>PEM0001</t>
  </si>
  <si>
    <t>Pembina Pipeline Corporation</t>
  </si>
  <si>
    <t>PPL</t>
  </si>
  <si>
    <t>MID0012</t>
  </si>
  <si>
    <t>Perpetua Resources Corp.</t>
  </si>
  <si>
    <t>PPTA</t>
  </si>
  <si>
    <t>PER0013</t>
  </si>
  <si>
    <t>Perseus Mining Limited</t>
  </si>
  <si>
    <t>PRU</t>
  </si>
  <si>
    <t>V-01861</t>
  </si>
  <si>
    <t>PetroTal Corp.</t>
  </si>
  <si>
    <t>TAL</t>
  </si>
  <si>
    <t>Houston</t>
  </si>
  <si>
    <t>PLA0024</t>
  </si>
  <si>
    <t>Platinum Group Metals Ltd.</t>
  </si>
  <si>
    <t>PTM</t>
  </si>
  <si>
    <t>PRE0001</t>
  </si>
  <si>
    <t>Precision Drilling Corporation</t>
  </si>
  <si>
    <t>PD</t>
  </si>
  <si>
    <t>PRO0048</t>
  </si>
  <si>
    <t>Profound Medical Corp.</t>
  </si>
  <si>
    <t>PRN</t>
  </si>
  <si>
    <t>QUE0015</t>
  </si>
  <si>
    <t>Questerre Energy Corporation</t>
  </si>
  <si>
    <t>QEC</t>
  </si>
  <si>
    <t>Oslo Bors</t>
  </si>
  <si>
    <t>V-01006</t>
  </si>
  <si>
    <t>Quipt Home Medical Corp.</t>
  </si>
  <si>
    <t>QIPT</t>
  </si>
  <si>
    <t>Wilder</t>
  </si>
  <si>
    <t>RIT0001</t>
  </si>
  <si>
    <t>RB Global, Inc.</t>
  </si>
  <si>
    <t>RBA</t>
  </si>
  <si>
    <t>RES0014</t>
  </si>
  <si>
    <t>Restaurant Brands International Inc.</t>
  </si>
  <si>
    <t>QSR</t>
  </si>
  <si>
    <t>ROG0003</t>
  </si>
  <si>
    <t>Rogers Communications Inc.</t>
  </si>
  <si>
    <t>RCI</t>
  </si>
  <si>
    <t>ROY0003</t>
  </si>
  <si>
    <t>Royal Bank of Canada</t>
  </si>
  <si>
    <t>RY</t>
  </si>
  <si>
    <t>RAT0002</t>
  </si>
  <si>
    <t>RTG Mining Inc.</t>
  </si>
  <si>
    <t>RTG</t>
  </si>
  <si>
    <t>V-01742</t>
  </si>
  <si>
    <t>Sangoma Technologies Corporation</t>
  </si>
  <si>
    <t>STC</t>
  </si>
  <si>
    <t>SEA0011</t>
  </si>
  <si>
    <t>Seabridge Gold Inc.</t>
  </si>
  <si>
    <t>SEA</t>
  </si>
  <si>
    <t>SER0009</t>
  </si>
  <si>
    <t>Serabi Gold plc</t>
  </si>
  <si>
    <t>SBI</t>
  </si>
  <si>
    <t>SHO0004</t>
  </si>
  <si>
    <t>Shopify Inc.</t>
  </si>
  <si>
    <t>SHOP</t>
  </si>
  <si>
    <t>SIL0011</t>
  </si>
  <si>
    <t>Silvercorp Metals Inc.</t>
  </si>
  <si>
    <t>SVM</t>
  </si>
  <si>
    <t>V-01797</t>
  </si>
  <si>
    <t>Skeena Resources Limited</t>
  </si>
  <si>
    <t>SKE</t>
  </si>
  <si>
    <t>V-04652</t>
  </si>
  <si>
    <t>Solaris Resources Inc.</t>
  </si>
  <si>
    <t>SLS</t>
  </si>
  <si>
    <t>SOL0007</t>
  </si>
  <si>
    <t>Solitario Resources Corp.</t>
  </si>
  <si>
    <t>SLR</t>
  </si>
  <si>
    <t>Wheat Ridge</t>
  </si>
  <si>
    <t>SOU0024</t>
  </si>
  <si>
    <t>South Bow Corporation</t>
  </si>
  <si>
    <t>SOBO</t>
  </si>
  <si>
    <t>SPR0003</t>
  </si>
  <si>
    <t>Sprott Inc.</t>
  </si>
  <si>
    <t>SII</t>
  </si>
  <si>
    <t>Sprott Asset Management</t>
  </si>
  <si>
    <t>Commodity Funds</t>
  </si>
  <si>
    <t>CEN0006</t>
  </si>
  <si>
    <t>Sprott Physical Gold and Silver Trust</t>
  </si>
  <si>
    <t>CEF</t>
  </si>
  <si>
    <t>NYSE Arca</t>
  </si>
  <si>
    <t>SPR0004</t>
  </si>
  <si>
    <t>Sprott Physical Gold Trust</t>
  </si>
  <si>
    <t>PHYS</t>
  </si>
  <si>
    <t>SPR0007</t>
  </si>
  <si>
    <t>Sprott Physical Platinum and Palladium Trust</t>
  </si>
  <si>
    <t>SPPP</t>
  </si>
  <si>
    <t>SPR0005</t>
  </si>
  <si>
    <t>Sprott Physical Silver Trust</t>
  </si>
  <si>
    <t>PSLV</t>
  </si>
  <si>
    <t>SIL0006</t>
  </si>
  <si>
    <t>SSR Mining Inc.</t>
  </si>
  <si>
    <t>SSRM</t>
  </si>
  <si>
    <t>STA0026</t>
  </si>
  <si>
    <t>Stantec Inc.</t>
  </si>
  <si>
    <t>STN</t>
  </si>
  <si>
    <t>SUN0014</t>
  </si>
  <si>
    <t>Sun Life Financial Inc.</t>
  </si>
  <si>
    <t>SLF</t>
  </si>
  <si>
    <t>SUN0008</t>
  </si>
  <si>
    <t>Suncor Energy Inc.</t>
  </si>
  <si>
    <t>SU</t>
  </si>
  <si>
    <t>STA0004</t>
  </si>
  <si>
    <t>SunOpta Inc.</t>
  </si>
  <si>
    <t>SOY</t>
  </si>
  <si>
    <t>TAS0002</t>
  </si>
  <si>
    <t>Taseko Mines Limited</t>
  </si>
  <si>
    <t>TKO</t>
  </si>
  <si>
    <t>TRA0031</t>
  </si>
  <si>
    <t>TC Energy Corporation</t>
  </si>
  <si>
    <t>TRP</t>
  </si>
  <si>
    <t>TD</t>
  </si>
  <si>
    <t>TEC0009</t>
  </si>
  <si>
    <t>Teck Resources Limited</t>
  </si>
  <si>
    <t>TECK</t>
  </si>
  <si>
    <t>TEL0025</t>
  </si>
  <si>
    <t>Telesat Corporation</t>
  </si>
  <si>
    <t>TSAT</t>
  </si>
  <si>
    <t>TEL0021</t>
  </si>
  <si>
    <t>TELUS Corporation</t>
  </si>
  <si>
    <t>T</t>
  </si>
  <si>
    <t>TEL0024</t>
  </si>
  <si>
    <t>TELUS International (Cda) Inc.</t>
  </si>
  <si>
    <t>TIXT</t>
  </si>
  <si>
    <t>TRA0025</t>
  </si>
  <si>
    <t>TFI International Inc.</t>
  </si>
  <si>
    <t>TFII</t>
  </si>
  <si>
    <t>THO0001</t>
  </si>
  <si>
    <t>Thomson Reuters Corporation</t>
  </si>
  <si>
    <t>TRI</t>
  </si>
  <si>
    <t>TIL0001</t>
  </si>
  <si>
    <t>Tilray Brands, Inc.</t>
  </si>
  <si>
    <t>TLRY</t>
  </si>
  <si>
    <t>TOR0001</t>
  </si>
  <si>
    <t>Toronto-Dominion Bank (The)</t>
  </si>
  <si>
    <t>PET0007</t>
  </si>
  <si>
    <t>Touchstone Exploration Inc.</t>
  </si>
  <si>
    <t>TXP</t>
  </si>
  <si>
    <t>TRA0010</t>
  </si>
  <si>
    <t>TransAlta Corporation</t>
  </si>
  <si>
    <t>TA</t>
  </si>
  <si>
    <t>NOV0021</t>
  </si>
  <si>
    <t>Trilogy Metals Inc.</t>
  </si>
  <si>
    <t>TMQ</t>
  </si>
  <si>
    <t>TRI0058</t>
  </si>
  <si>
    <t>Triple Flag Precious Metals Corp.</t>
  </si>
  <si>
    <t>TFPM</t>
  </si>
  <si>
    <t>TAN0001</t>
  </si>
  <si>
    <t>TRX Gold Corporation</t>
  </si>
  <si>
    <t>TRX</t>
  </si>
  <si>
    <t>TUC0002</t>
  </si>
  <si>
    <t>Tucows Inc.</t>
  </si>
  <si>
    <t>TC</t>
  </si>
  <si>
    <t>V-04623</t>
  </si>
  <si>
    <t>Uranium Royalty Corp.</t>
  </si>
  <si>
    <t>URC</t>
  </si>
  <si>
    <t>URE0001</t>
  </si>
  <si>
    <t>Ur-Energy Inc.</t>
  </si>
  <si>
    <t>URE</t>
  </si>
  <si>
    <t>Littleton</t>
  </si>
  <si>
    <t>VER0004</t>
  </si>
  <si>
    <t>Vermilion Energy Inc.</t>
  </si>
  <si>
    <t>VET</t>
  </si>
  <si>
    <t>PAC0028</t>
  </si>
  <si>
    <t>VersaBank</t>
  </si>
  <si>
    <t>VBNK</t>
  </si>
  <si>
    <t>VIS0005</t>
  </si>
  <si>
    <t>Vista Gold Corp.</t>
  </si>
  <si>
    <t>VGZ</t>
  </si>
  <si>
    <t>V-04494</t>
  </si>
  <si>
    <t>Vizsla Silver Corp.</t>
  </si>
  <si>
    <t>VZLA</t>
  </si>
  <si>
    <t>V-04510</t>
  </si>
  <si>
    <t>Vox Royalty Corp.</t>
  </si>
  <si>
    <t>VOXR</t>
  </si>
  <si>
    <t>WAS0004</t>
  </si>
  <si>
    <t>Waste Connections, Inc.</t>
  </si>
  <si>
    <t>WCN</t>
  </si>
  <si>
    <t>WES0005</t>
  </si>
  <si>
    <t>West Fraser Timber Co. Ltd.</t>
  </si>
  <si>
    <t>WFG</t>
  </si>
  <si>
    <t>WES0062</t>
  </si>
  <si>
    <t>Western Copper and Gold Corporation</t>
  </si>
  <si>
    <t>WRN</t>
  </si>
  <si>
    <t>WES0069</t>
  </si>
  <si>
    <t>Westgold Resources Limited</t>
  </si>
  <si>
    <t>WGX</t>
  </si>
  <si>
    <t>WES0032</t>
  </si>
  <si>
    <t>Westport Fuel Systems Inc.</t>
  </si>
  <si>
    <t>WPRT</t>
  </si>
  <si>
    <t>CHA0006</t>
  </si>
  <si>
    <t>Wheaton Precious Metals Corp.</t>
  </si>
  <si>
    <t>WPM</t>
  </si>
  <si>
    <t>MAW0001</t>
  </si>
  <si>
    <t>Southern Cross Gold Consolidated Ltd.</t>
  </si>
  <si>
    <t>SXGC</t>
  </si>
  <si>
    <t>ORO0008</t>
  </si>
  <si>
    <t>Orosur Mining Inc.</t>
  </si>
  <si>
    <t>OMI</t>
  </si>
  <si>
    <t>SOU0021</t>
  </si>
  <si>
    <t>SouthGobi Resources Ltd.</t>
  </si>
  <si>
    <t>SGQ</t>
  </si>
  <si>
    <t>RTO from NEX</t>
  </si>
  <si>
    <t>QT</t>
  </si>
  <si>
    <t>QT from NEX</t>
  </si>
  <si>
    <t>V-00161</t>
  </si>
  <si>
    <t>Gensource Potash Corporation</t>
  </si>
  <si>
    <t>GSP</t>
  </si>
  <si>
    <t>RTO</t>
  </si>
  <si>
    <t>V-00212</t>
  </si>
  <si>
    <t>Bear Creek Mining Corporation</t>
  </si>
  <si>
    <t>BCM</t>
  </si>
  <si>
    <t>V-00432</t>
  </si>
  <si>
    <t>Arrow Exploration Corp.</t>
  </si>
  <si>
    <t>AXL</t>
  </si>
  <si>
    <t>WA</t>
  </si>
  <si>
    <t>V-00654</t>
  </si>
  <si>
    <t>EMX Royalty Corporation</t>
  </si>
  <si>
    <t>EMX</t>
  </si>
  <si>
    <t>V-00686</t>
  </si>
  <si>
    <t>Falcon Oil &amp; Gas Ltd.</t>
  </si>
  <si>
    <t>FO</t>
  </si>
  <si>
    <t>V-00754</t>
  </si>
  <si>
    <t>Galantas Gold Corporation</t>
  </si>
  <si>
    <t>GAL</t>
  </si>
  <si>
    <t>V-00785</t>
  </si>
  <si>
    <t>Chatham Rock Phosphate Limited</t>
  </si>
  <si>
    <t>NZP</t>
  </si>
  <si>
    <t>NZSE</t>
  </si>
  <si>
    <t>V-01024</t>
  </si>
  <si>
    <t>Alturas Minerals Corp.</t>
  </si>
  <si>
    <t>ALT</t>
  </si>
  <si>
    <t>V-01105</t>
  </si>
  <si>
    <t>Alphamin Resources Corp.</t>
  </si>
  <si>
    <t>AFM</t>
  </si>
  <si>
    <t>Mauritius</t>
  </si>
  <si>
    <t>V-01502</t>
  </si>
  <si>
    <t>Panoro Minerals Ltd.</t>
  </si>
  <si>
    <t>PML</t>
  </si>
  <si>
    <t>V-01512</t>
  </si>
  <si>
    <t>Standard Lithium Ltd.</t>
  </si>
  <si>
    <t>SLI</t>
  </si>
  <si>
    <t>V-01553</t>
  </si>
  <si>
    <t>Hive Digital Technologies Ltd.</t>
  </si>
  <si>
    <t>HIVE</t>
  </si>
  <si>
    <t>V-01608</t>
  </si>
  <si>
    <t>Rio2 Limited</t>
  </si>
  <si>
    <t>RIO</t>
  </si>
  <si>
    <t>V-01611</t>
  </si>
  <si>
    <t>Puma Exploration Inc.</t>
  </si>
  <si>
    <t>PUMA</t>
  </si>
  <si>
    <t>SSEV</t>
  </si>
  <si>
    <t>V-01701</t>
  </si>
  <si>
    <t>Robex Resources Inc.</t>
  </si>
  <si>
    <t>RBX</t>
  </si>
  <si>
    <t>V-01783</t>
  </si>
  <si>
    <t>PPX Mining Corp.</t>
  </si>
  <si>
    <t>PPX</t>
  </si>
  <si>
    <t>V-01830</t>
  </si>
  <si>
    <t>Southern Silver Exploration Corp.</t>
  </si>
  <si>
    <t>SSV</t>
  </si>
  <si>
    <t>IL</t>
  </si>
  <si>
    <t>V-01886</t>
  </si>
  <si>
    <t>Cornish Metals Inc.</t>
  </si>
  <si>
    <t>CUSN</t>
  </si>
  <si>
    <t>V-01964</t>
  </si>
  <si>
    <t>Thor Explorations Ltd.</t>
  </si>
  <si>
    <t>THX</t>
  </si>
  <si>
    <t>V-01973</t>
  </si>
  <si>
    <t>Tinka Resources Limited</t>
  </si>
  <si>
    <t>TK</t>
  </si>
  <si>
    <t>V-02139</t>
  </si>
  <si>
    <t>Wealth Minerals Ltd.</t>
  </si>
  <si>
    <t>WML</t>
  </si>
  <si>
    <t>V-02216</t>
  </si>
  <si>
    <t>Resouro Strategic Metals Inc.</t>
  </si>
  <si>
    <t>RSM</t>
  </si>
  <si>
    <t>V-02386</t>
  </si>
  <si>
    <t>Fidelity Minerals Corp.</t>
  </si>
  <si>
    <t>FMN</t>
  </si>
  <si>
    <t>V-02643</t>
  </si>
  <si>
    <t>Osisko Development Corp.</t>
  </si>
  <si>
    <t>ODV</t>
  </si>
  <si>
    <t>V-02666</t>
  </si>
  <si>
    <t>Eco (Atlantic) Oil &amp; Gas Ltd.</t>
  </si>
  <si>
    <t>EOG</t>
  </si>
  <si>
    <t>V-02891</t>
  </si>
  <si>
    <t>Mkango Resources Ltd.</t>
  </si>
  <si>
    <t>MKA</t>
  </si>
  <si>
    <t>V-02973</t>
  </si>
  <si>
    <t>Southern Energy Corp.</t>
  </si>
  <si>
    <t>SOU</t>
  </si>
  <si>
    <t>V-02984</t>
  </si>
  <si>
    <t>Kincora Copper Limited</t>
  </si>
  <si>
    <t>KCC</t>
  </si>
  <si>
    <t>V-03124</t>
  </si>
  <si>
    <t>enCore Energy Corp.</t>
  </si>
  <si>
    <t>EU</t>
  </si>
  <si>
    <t>Boise</t>
  </si>
  <si>
    <t>V-03699</t>
  </si>
  <si>
    <t>Regulus Resources Inc.</t>
  </si>
  <si>
    <t>REG</t>
  </si>
  <si>
    <t>V-03706</t>
  </si>
  <si>
    <t>Zentek Ltd.</t>
  </si>
  <si>
    <t>ZEN</t>
  </si>
  <si>
    <t>V-03798</t>
  </si>
  <si>
    <t>Greenpower Motor Company Inc.</t>
  </si>
  <si>
    <t>GPV</t>
  </si>
  <si>
    <t>V-03875</t>
  </si>
  <si>
    <t>Santacruz Silver Mining Ltd.</t>
  </si>
  <si>
    <t>SCZ</t>
  </si>
  <si>
    <t>V-03900</t>
  </si>
  <si>
    <t>Sarama Resources Ltd.</t>
  </si>
  <si>
    <t>SWA</t>
  </si>
  <si>
    <t>V-03935</t>
  </si>
  <si>
    <t>Sigma Lithium Corporation</t>
  </si>
  <si>
    <t>SGML</t>
  </si>
  <si>
    <t>V-03959</t>
  </si>
  <si>
    <t>Gold Reserve Inc.</t>
  </si>
  <si>
    <t>GRZ</t>
  </si>
  <si>
    <t>Spokane</t>
  </si>
  <si>
    <t>V-04048</t>
  </si>
  <si>
    <t>Benz Mining Corp.</t>
  </si>
  <si>
    <t>BZ</t>
  </si>
  <si>
    <t>V-04064</t>
  </si>
  <si>
    <t>Electra Battery Materials Corporation</t>
  </si>
  <si>
    <t>ELBM</t>
  </si>
  <si>
    <t>V-04307</t>
  </si>
  <si>
    <t>Austral Gold Limited</t>
  </si>
  <si>
    <t>AGLD</t>
  </si>
  <si>
    <t>V-04353</t>
  </si>
  <si>
    <t>AMRQ</t>
  </si>
  <si>
    <t>V-04384</t>
  </si>
  <si>
    <t>Integra Resources Corp.</t>
  </si>
  <si>
    <t>ITR</t>
  </si>
  <si>
    <t>V-04392</t>
  </si>
  <si>
    <t>V-04409</t>
  </si>
  <si>
    <t>Metalla Royalty &amp; Streaming Ltd.</t>
  </si>
  <si>
    <t>MTA</t>
  </si>
  <si>
    <t>V-04456</t>
  </si>
  <si>
    <t>V-04504</t>
  </si>
  <si>
    <t>Euro Manganese Inc.</t>
  </si>
  <si>
    <t>EMN</t>
  </si>
  <si>
    <t>V-04537</t>
  </si>
  <si>
    <t>Cygnus Metals Limited</t>
  </si>
  <si>
    <t>CYG</t>
  </si>
  <si>
    <t>V-04656</t>
  </si>
  <si>
    <t>New Found Gold Corp.</t>
  </si>
  <si>
    <t>NFG</t>
  </si>
  <si>
    <t>V-04677</t>
  </si>
  <si>
    <t>High Tide Inc.</t>
  </si>
  <si>
    <t>HITI</t>
  </si>
  <si>
    <t>V-04817</t>
  </si>
  <si>
    <t>XORTX Therapeutics Inc.</t>
  </si>
  <si>
    <t>XRTX</t>
  </si>
  <si>
    <t>V-04834</t>
  </si>
  <si>
    <t>Hot Chili Limited</t>
  </si>
  <si>
    <t>HCH</t>
  </si>
  <si>
    <t>V-04978</t>
  </si>
  <si>
    <t>Pulsar Helium Inc.</t>
  </si>
  <si>
    <t>PLSR</t>
  </si>
  <si>
    <t>V-05014</t>
  </si>
  <si>
    <t>AuMega Metals Ltd</t>
  </si>
  <si>
    <t>AUM</t>
  </si>
  <si>
    <t>V-05028</t>
  </si>
  <si>
    <t>Mithril Silver and Gold Limited</t>
  </si>
  <si>
    <t>MSG</t>
  </si>
  <si>
    <t>Westchester</t>
  </si>
  <si>
    <t>2025 Venture 50</t>
  </si>
  <si>
    <t>Fund Family/Issuing Entity</t>
  </si>
  <si>
    <t>Digi Power X Inc.</t>
  </si>
  <si>
    <t>DGX</t>
  </si>
  <si>
    <t>Organigram Global Inc.</t>
  </si>
  <si>
    <t>Barrick Mining Corporation</t>
  </si>
  <si>
    <t>Galaxy Digital Inc.</t>
  </si>
  <si>
    <t>Meren Energy Inc.</t>
  </si>
  <si>
    <t>MER</t>
  </si>
  <si>
    <t>OR Royalties Inc.</t>
  </si>
  <si>
    <t>DEFSEC Technologies Inc.</t>
  </si>
  <si>
    <t>DFSC</t>
  </si>
  <si>
    <t>McEwen Inc.</t>
  </si>
  <si>
    <t>Amaroq Ltd.</t>
  </si>
  <si>
    <t>2025 TSX30</t>
  </si>
  <si>
    <t>X-1188</t>
  </si>
  <si>
    <t>Alkane Resources Limited</t>
  </si>
  <si>
    <t>ALK</t>
  </si>
  <si>
    <t>DPM Metals Inc.</t>
  </si>
  <si>
    <t>PMET Resources Inc.</t>
  </si>
  <si>
    <t>Market Cap (C$)
31-October-2025</t>
  </si>
  <si>
    <t>O/S Shares
31-October-2025</t>
  </si>
  <si>
    <t>Volume YTD
31-October-2025</t>
  </si>
  <si>
    <t>Value (C$) YTD
31-October-2025</t>
  </si>
  <si>
    <t>Number of 
Trades YTD
31-October-2025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</si>
</sst>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9" x14ac:knownFonts="1">
    <font>
      <sz val="10"/>
      <name val="Arial"/>
    </font>
    <font>
      <sz val="11"/>
      <color theme="1"/>
      <name val="Calibri"/>
      <family val="2"/>
      <scheme val="minor"/>
    </font>
    <font>
      <sz val="10"/>
      <name val="Arial"/>
      <family val="2"/>
    </font>
    <font>
      <sz val="10"/>
      <name val="Calibri"/>
      <family val="2"/>
    </font>
    <font>
      <i/>
      <sz val="10"/>
      <color indexed="10"/>
      <name val="Calibri"/>
      <family val="2"/>
    </font>
    <font>
      <b/>
      <sz val="10"/>
      <name val="Calibri"/>
      <family val="2"/>
    </font>
    <font>
      <sz val="8"/>
      <name val="Arial"/>
      <family val="2"/>
    </font>
    <font>
      <sz val="8"/>
      <color indexed="8"/>
      <name val="Arial"/>
      <family val="2"/>
    </font>
    <font>
      <b/>
      <sz val="12"/>
      <color theme="0"/>
      <name val="Calibri"/>
      <family val="2"/>
      <scheme val="minor"/>
    </font>
  </fonts>
  <fills count="5">
    <fill>
      <patternFill patternType="none"/>
    </fill>
    <fill>
      <patternFill patternType="gray125"/>
    </fill>
    <fill>
      <patternFill patternType="solid">
        <fgColor indexed="18"/>
        <bgColor indexed="64"/>
      </patternFill>
    </fill>
    <fill>
      <patternFill patternType="solid">
        <fgColor rgb="FF309299"/>
        <bgColor indexed="64"/>
      </patternFill>
    </fill>
    <fill>
      <patternFill patternType="solid">
        <fgColor rgb="FF5D7380"/>
        <bgColor indexed="64"/>
      </patternFill>
    </fill>
  </fills>
  <borders count="10">
    <border>
      <left/>
      <right/>
      <top/>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
    <xf numFmtId="0" fontId="0" fillId="0" borderId="0"/>
    <xf numFmtId="43" fontId="2" fillId="0" borderId="0" applyFont="0" applyFill="0" applyBorder="0" applyAlignment="0" applyProtection="0"/>
    <xf numFmtId="0" fontId="1" fillId="0" borderId="0"/>
    <xf numFmtId="0" fontId="7" fillId="0" borderId="0" applyAlignment="0"/>
  </cellStyleXfs>
  <cellXfs count="59">
    <xf numFmtId="0" fontId="0" fillId="0" borderId="0" xfId="0"/>
    <xf numFmtId="0" fontId="3" fillId="0" borderId="0" xfId="0" applyFont="1" applyFill="1" applyAlignment="1">
      <alignment horizontal="center"/>
    </xf>
    <xf numFmtId="0" fontId="3" fillId="0" borderId="0" xfId="0" applyFont="1" applyFill="1" applyAlignment="1">
      <alignment horizontal="left"/>
    </xf>
    <xf numFmtId="0" fontId="3" fillId="0" borderId="0" xfId="0" applyFont="1" applyFill="1" applyAlignment="1"/>
    <xf numFmtId="164" fontId="3" fillId="0" borderId="0" xfId="1" applyNumberFormat="1" applyFont="1" applyFill="1" applyAlignment="1">
      <alignment horizontal="left"/>
    </xf>
    <xf numFmtId="164" fontId="3" fillId="0" borderId="0" xfId="1" applyNumberFormat="1" applyFont="1" applyFill="1"/>
    <xf numFmtId="164" fontId="3" fillId="0" borderId="0" xfId="1" applyNumberFormat="1" applyFont="1" applyFill="1" applyAlignment="1">
      <alignment horizontal="center"/>
    </xf>
    <xf numFmtId="0" fontId="3" fillId="0" borderId="0" xfId="0" applyFont="1" applyFill="1"/>
    <xf numFmtId="0" fontId="3" fillId="2" borderId="0" xfId="0" applyFont="1" applyFill="1" applyAlignment="1">
      <alignment horizontal="center"/>
    </xf>
    <xf numFmtId="0" fontId="3" fillId="2" borderId="0" xfId="0" applyFont="1" applyFill="1" applyAlignment="1">
      <alignment horizontal="left"/>
    </xf>
    <xf numFmtId="164" fontId="3" fillId="2" borderId="0" xfId="1" applyNumberFormat="1" applyFont="1" applyFill="1" applyAlignment="1">
      <alignment horizontal="left"/>
    </xf>
    <xf numFmtId="164" fontId="3" fillId="2" borderId="0" xfId="1" applyNumberFormat="1" applyFont="1" applyFill="1" applyAlignment="1">
      <alignment horizontal="center"/>
    </xf>
    <xf numFmtId="0" fontId="3" fillId="2" borderId="0" xfId="0" applyFont="1" applyFill="1"/>
    <xf numFmtId="0" fontId="5" fillId="0" borderId="1" xfId="0" applyFont="1" applyFill="1" applyBorder="1" applyAlignment="1">
      <alignment horizontal="center"/>
    </xf>
    <xf numFmtId="0" fontId="5" fillId="0" borderId="1" xfId="0" applyFont="1" applyFill="1" applyBorder="1" applyAlignment="1"/>
    <xf numFmtId="0" fontId="5" fillId="0" borderId="1" xfId="0" applyFont="1" applyFill="1" applyBorder="1" applyAlignment="1">
      <alignment horizontal="center" wrapText="1"/>
    </xf>
    <xf numFmtId="164" fontId="5" fillId="0" borderId="1" xfId="1" applyNumberFormat="1" applyFont="1" applyFill="1" applyBorder="1" applyAlignment="1">
      <alignment horizontal="center" wrapText="1"/>
    </xf>
    <xf numFmtId="0" fontId="3" fillId="0" borderId="0" xfId="0" applyFont="1"/>
    <xf numFmtId="0" fontId="3" fillId="0" borderId="0" xfId="0" applyFont="1" applyAlignment="1">
      <alignment horizontal="center"/>
    </xf>
    <xf numFmtId="164" fontId="3" fillId="0" borderId="0" xfId="1" applyNumberFormat="1" applyFont="1" applyAlignment="1">
      <alignment horizontal="center"/>
    </xf>
    <xf numFmtId="164" fontId="3" fillId="0" borderId="0" xfId="1" applyNumberFormat="1" applyFont="1"/>
    <xf numFmtId="0" fontId="4" fillId="2" borderId="0" xfId="0" applyFont="1" applyFill="1" applyAlignment="1"/>
    <xf numFmtId="0" fontId="4" fillId="0" borderId="0" xfId="0" applyFont="1" applyFill="1" applyAlignment="1"/>
    <xf numFmtId="0" fontId="3" fillId="0" borderId="0" xfId="0" applyFont="1" applyAlignment="1"/>
    <xf numFmtId="164" fontId="3" fillId="0" borderId="0" xfId="1" applyNumberFormat="1" applyFont="1" applyAlignment="1">
      <alignment horizontal="right"/>
    </xf>
    <xf numFmtId="164" fontId="3" fillId="2" borderId="0" xfId="1" applyNumberFormat="1" applyFont="1" applyFill="1" applyAlignment="1">
      <alignment horizontal="right"/>
    </xf>
    <xf numFmtId="164" fontId="3" fillId="0" borderId="0" xfId="1" applyNumberFormat="1" applyFont="1" applyFill="1" applyAlignment="1">
      <alignment horizontal="right"/>
    </xf>
    <xf numFmtId="164" fontId="5" fillId="0" borderId="1" xfId="1" applyNumberFormat="1" applyFont="1" applyFill="1" applyBorder="1" applyAlignment="1">
      <alignment horizontal="center"/>
    </xf>
    <xf numFmtId="0" fontId="3" fillId="0" borderId="0" xfId="0" applyFont="1" applyAlignment="1">
      <alignment horizontal="left"/>
    </xf>
    <xf numFmtId="1" fontId="3" fillId="0" borderId="0" xfId="0" applyNumberFormat="1" applyFont="1" applyFill="1" applyAlignment="1">
      <alignment horizontal="center"/>
    </xf>
    <xf numFmtId="1" fontId="3" fillId="2" borderId="0" xfId="0" applyNumberFormat="1" applyFont="1" applyFill="1" applyAlignment="1">
      <alignment horizontal="center"/>
    </xf>
    <xf numFmtId="1" fontId="5" fillId="0" borderId="1" xfId="0" applyNumberFormat="1" applyFont="1" applyFill="1" applyBorder="1" applyAlignment="1">
      <alignment horizontal="center" wrapText="1"/>
    </xf>
    <xf numFmtId="1" fontId="3" fillId="0" borderId="0" xfId="0" applyNumberFormat="1" applyFont="1" applyAlignment="1">
      <alignment horizontal="center"/>
    </xf>
    <xf numFmtId="0" fontId="5" fillId="0" borderId="1" xfId="0" applyFont="1" applyFill="1" applyBorder="1" applyAlignment="1">
      <alignment horizontal="left"/>
    </xf>
    <xf numFmtId="164" fontId="3" fillId="0" borderId="0" xfId="1" applyNumberFormat="1" applyFont="1" applyAlignment="1"/>
    <xf numFmtId="164" fontId="3" fillId="2" borderId="0" xfId="1" applyNumberFormat="1" applyFont="1" applyFill="1" applyAlignment="1"/>
    <xf numFmtId="164" fontId="3" fillId="0" borderId="0" xfId="1" applyNumberFormat="1" applyFont="1" applyFill="1" applyAlignment="1"/>
    <xf numFmtId="0" fontId="8" fillId="3" borderId="2" xfId="0" applyFont="1" applyFill="1" applyBorder="1" applyAlignment="1">
      <alignment horizontal="center"/>
    </xf>
    <xf numFmtId="0" fontId="8" fillId="3" borderId="7" xfId="0" applyFont="1" applyFill="1" applyBorder="1" applyAlignment="1">
      <alignment horizontal="center"/>
    </xf>
    <xf numFmtId="0" fontId="8" fillId="3" borderId="8" xfId="0" applyFont="1" applyFill="1" applyBorder="1" applyAlignment="1">
      <alignment horizontal="center"/>
    </xf>
    <xf numFmtId="37" fontId="8" fillId="3" borderId="8" xfId="1" applyNumberFormat="1" applyFont="1" applyFill="1" applyBorder="1" applyAlignment="1">
      <alignment horizontal="center"/>
    </xf>
    <xf numFmtId="37" fontId="8" fillId="3" borderId="9" xfId="1" applyNumberFormat="1" applyFont="1" applyFill="1" applyBorder="1" applyAlignment="1">
      <alignment horizontal="center"/>
    </xf>
    <xf numFmtId="0" fontId="8" fillId="4" borderId="2" xfId="0" applyFont="1" applyFill="1" applyBorder="1" applyAlignment="1">
      <alignment horizontal="center"/>
    </xf>
    <xf numFmtId="0" fontId="8" fillId="3" borderId="3" xfId="0" applyFont="1" applyFill="1" applyBorder="1" applyAlignment="1"/>
    <xf numFmtId="0" fontId="8" fillId="3" borderId="4" xfId="0" applyFont="1" applyFill="1" applyBorder="1" applyAlignment="1"/>
    <xf numFmtId="0" fontId="8" fillId="3" borderId="0" xfId="0" applyFont="1" applyFill="1" applyBorder="1" applyAlignment="1"/>
    <xf numFmtId="0" fontId="8" fillId="3" borderId="6" xfId="0" applyFont="1" applyFill="1" applyBorder="1" applyAlignment="1"/>
    <xf numFmtId="0" fontId="8" fillId="3" borderId="5" xfId="0" applyFont="1" applyFill="1" applyBorder="1" applyAlignment="1"/>
    <xf numFmtId="0" fontId="8" fillId="4" borderId="3" xfId="0" applyFont="1" applyFill="1" applyBorder="1" applyAlignment="1"/>
    <xf numFmtId="0" fontId="8" fillId="4" borderId="5" xfId="0" applyFont="1" applyFill="1" applyBorder="1" applyAlignment="1"/>
    <xf numFmtId="0" fontId="8" fillId="4" borderId="0" xfId="0" applyFont="1" applyFill="1" applyBorder="1" applyAlignment="1"/>
    <xf numFmtId="0" fontId="8" fillId="4" borderId="8" xfId="0" applyFont="1" applyFill="1" applyBorder="1" applyAlignment="1"/>
    <xf numFmtId="0" fontId="8" fillId="4" borderId="4" xfId="0" applyFont="1" applyFill="1" applyBorder="1" applyAlignment="1"/>
    <xf numFmtId="0" fontId="8" fillId="4" borderId="6" xfId="0" applyFont="1" applyFill="1" applyBorder="1" applyAlignment="1"/>
    <xf numFmtId="37" fontId="8" fillId="4" borderId="8" xfId="1" applyNumberFormat="1" applyFont="1" applyFill="1" applyBorder="1" applyAlignment="1"/>
    <xf numFmtId="37" fontId="8" fillId="4" borderId="9" xfId="1" applyNumberFormat="1" applyFont="1" applyFill="1" applyBorder="1" applyAlignment="1"/>
    <xf numFmtId="0" fontId="8" fillId="4" borderId="7" xfId="0" applyFont="1" applyFill="1" applyBorder="1" applyAlignment="1">
      <alignment horizontal="center"/>
    </xf>
    <xf numFmtId="164" fontId="3" fillId="2" borderId="0" xfId="1" applyNumberFormat="1" applyFont="1" applyFill="1"/>
    <xf numFmtId="43" fontId="3" fillId="0" borderId="0" xfId="1" applyFont="1" applyFill="1" applyAlignment="1">
      <alignment horizontal="center"/>
    </xf>
  </cellXfs>
  <cellStyles count="4">
    <cellStyle name="Comma" xfId="1" builtinId="3"/>
    <cellStyle name="Normal" xfId="0" builtinId="0"/>
    <cellStyle name="Normal 2" xfId="2" xr:uid="{00000000-0005-0000-0000-000002000000}"/>
    <cellStyle name="TextNormal" xfId="3"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I213"/>
  <sheetViews>
    <sheetView tabSelected="1" topLeftCell="B1" zoomScale="90" zoomScaleNormal="90" workbookViewId="0">
      <selection activeCell="B10" sqref="B10"/>
    </sheetView>
  </sheetViews>
  <sheetFormatPr defaultColWidth="9.140625" defaultRowHeight="12.75" x14ac:dyDescent="0.2"/>
  <cols>
    <col min="1" max="1" width="10.7109375" style="17" hidden="1" customWidth="1"/>
    <col min="2" max="2" width="12.5703125" style="17" customWidth="1"/>
    <col min="3" max="3" width="71.140625" style="17" bestFit="1" customWidth="1"/>
    <col min="4" max="4" width="10.28515625" style="18" bestFit="1" customWidth="1"/>
    <col min="5" max="5" width="21.85546875" style="20" bestFit="1" customWidth="1"/>
    <col min="6" max="6" width="17.7109375" style="20" bestFit="1" customWidth="1"/>
    <col min="7" max="7" width="14.7109375" style="18" bestFit="1" customWidth="1"/>
    <col min="8" max="8" width="15.28515625" style="18" bestFit="1" customWidth="1"/>
    <col min="9" max="9" width="32.28515625" style="19" bestFit="1" customWidth="1"/>
    <col min="10" max="10" width="22.28515625" style="18" bestFit="1" customWidth="1"/>
    <col min="11" max="11" width="13.140625" style="18" bestFit="1" customWidth="1"/>
    <col min="12" max="12" width="15.140625" style="18" bestFit="1" customWidth="1"/>
    <col min="13" max="14" width="14.7109375" style="18" bestFit="1" customWidth="1"/>
    <col min="15" max="15" width="11.42578125" style="18" bestFit="1" customWidth="1"/>
    <col min="16" max="16" width="12.140625" style="18" bestFit="1" customWidth="1"/>
    <col min="17" max="17" width="11.28515625" style="18" bestFit="1" customWidth="1"/>
    <col min="18" max="18" width="17.140625" style="18" bestFit="1" customWidth="1"/>
    <col min="19" max="19" width="17.140625" style="18" customWidth="1"/>
    <col min="20" max="20" width="33.140625" style="18" bestFit="1" customWidth="1"/>
    <col min="21" max="21" width="44" style="18" bestFit="1" customWidth="1"/>
    <col min="22" max="22" width="29.85546875" style="18" bestFit="1" customWidth="1"/>
    <col min="23" max="23" width="29.140625" style="18" bestFit="1" customWidth="1"/>
    <col min="24" max="24" width="30.7109375" style="18" bestFit="1" customWidth="1"/>
    <col min="25" max="25" width="23.42578125" style="18" bestFit="1" customWidth="1"/>
    <col min="26" max="26" width="15.7109375" style="18" bestFit="1" customWidth="1"/>
    <col min="27" max="27" width="14.7109375" style="18" bestFit="1" customWidth="1"/>
    <col min="28" max="28" width="16.28515625" style="18" bestFit="1" customWidth="1"/>
    <col min="29" max="29" width="27.7109375" style="18" bestFit="1" customWidth="1"/>
    <col min="30" max="30" width="21.85546875" style="18" bestFit="1" customWidth="1"/>
    <col min="31" max="31" width="20.7109375" style="18" bestFit="1" customWidth="1"/>
    <col min="32" max="32" width="17.7109375" style="19" bestFit="1" customWidth="1"/>
    <col min="33" max="34" width="17.7109375" style="20" bestFit="1" customWidth="1"/>
    <col min="35" max="35" width="15.28515625" style="20" bestFit="1" customWidth="1"/>
    <col min="36" max="16384" width="9.140625" style="17"/>
  </cols>
  <sheetData>
    <row r="1" spans="1:35" s="7" customFormat="1" x14ac:dyDescent="0.2">
      <c r="B1" s="2" t="s">
        <v>23</v>
      </c>
      <c r="D1" s="1"/>
      <c r="E1" s="6"/>
      <c r="F1" s="4"/>
      <c r="G1" s="1"/>
      <c r="H1" s="1"/>
      <c r="I1" s="6"/>
      <c r="J1" s="1"/>
      <c r="K1" s="1"/>
      <c r="L1" s="1"/>
      <c r="M1" s="1"/>
      <c r="N1" s="1"/>
      <c r="O1" s="1"/>
      <c r="P1" s="1"/>
      <c r="Q1" s="1"/>
      <c r="R1" s="1"/>
      <c r="S1" s="1"/>
      <c r="T1" s="1"/>
      <c r="U1" s="1"/>
      <c r="V1" s="1"/>
      <c r="W1" s="1"/>
      <c r="X1" s="1"/>
      <c r="Y1" s="1"/>
      <c r="Z1" s="1"/>
      <c r="AA1" s="1"/>
      <c r="AB1" s="1"/>
      <c r="AC1" s="1"/>
      <c r="AD1" s="1"/>
      <c r="AE1" s="1"/>
      <c r="AF1" s="6"/>
      <c r="AG1" s="6"/>
      <c r="AH1" s="6"/>
      <c r="AI1" s="6"/>
    </row>
    <row r="2" spans="1:35" s="7" customFormat="1" x14ac:dyDescent="0.2">
      <c r="B2" s="2" t="s">
        <v>2</v>
      </c>
      <c r="D2" s="1"/>
      <c r="E2" s="4"/>
      <c r="F2" s="6"/>
      <c r="G2" s="1"/>
      <c r="H2" s="1"/>
      <c r="I2" s="1"/>
      <c r="J2" s="1"/>
      <c r="K2" s="1"/>
      <c r="L2" s="1"/>
      <c r="M2" s="1"/>
      <c r="N2" s="1"/>
      <c r="O2" s="1"/>
      <c r="P2" s="1"/>
      <c r="Q2" s="1"/>
      <c r="R2" s="1"/>
      <c r="S2" s="1"/>
      <c r="T2" s="1"/>
      <c r="U2" s="1"/>
      <c r="V2" s="1"/>
      <c r="W2" s="1"/>
      <c r="X2" s="1"/>
      <c r="Y2" s="1"/>
      <c r="Z2" s="1"/>
      <c r="AA2" s="1"/>
      <c r="AB2" s="1"/>
      <c r="AC2" s="1"/>
      <c r="AD2" s="1"/>
      <c r="AE2" s="1"/>
      <c r="AF2" s="6"/>
      <c r="AG2" s="6"/>
      <c r="AH2" s="6"/>
      <c r="AI2" s="6"/>
    </row>
    <row r="3" spans="1:35" s="7" customFormat="1" x14ac:dyDescent="0.2">
      <c r="B3" s="2" t="s">
        <v>52</v>
      </c>
      <c r="D3" s="1"/>
      <c r="E3" s="4"/>
      <c r="F3" s="6"/>
      <c r="G3" s="1"/>
      <c r="H3" s="1"/>
      <c r="I3" s="1"/>
      <c r="J3" s="1"/>
      <c r="K3" s="1"/>
      <c r="L3" s="1"/>
      <c r="M3" s="1"/>
      <c r="N3" s="1"/>
      <c r="O3" s="1"/>
      <c r="P3" s="1"/>
      <c r="Q3" s="1"/>
      <c r="R3" s="1"/>
      <c r="S3" s="1"/>
      <c r="T3" s="1"/>
      <c r="U3" s="1"/>
      <c r="V3" s="1"/>
      <c r="W3" s="1"/>
      <c r="X3" s="1"/>
      <c r="Y3" s="1"/>
      <c r="Z3" s="1"/>
      <c r="AA3" s="1"/>
      <c r="AB3" s="1"/>
      <c r="AC3" s="1"/>
      <c r="AD3" s="1"/>
      <c r="AE3" s="1"/>
      <c r="AF3" s="6"/>
      <c r="AG3" s="6"/>
      <c r="AH3" s="6"/>
      <c r="AI3" s="6"/>
    </row>
    <row r="4" spans="1:35" s="12" customFormat="1" ht="3.4" customHeight="1" x14ac:dyDescent="0.2">
      <c r="B4" s="8"/>
      <c r="C4" s="9"/>
      <c r="D4" s="8"/>
      <c r="E4" s="10"/>
      <c r="F4" s="11"/>
      <c r="G4" s="8"/>
      <c r="H4" s="8"/>
      <c r="I4" s="8"/>
      <c r="J4" s="8"/>
      <c r="K4" s="8"/>
      <c r="L4" s="8"/>
      <c r="M4" s="8"/>
      <c r="N4" s="8"/>
      <c r="O4" s="8"/>
      <c r="P4" s="8"/>
      <c r="Q4" s="8"/>
      <c r="R4" s="8"/>
      <c r="S4" s="8"/>
      <c r="T4" s="8"/>
      <c r="U4" s="8"/>
      <c r="V4" s="8"/>
      <c r="W4" s="8"/>
      <c r="X4" s="8"/>
      <c r="Y4" s="8"/>
      <c r="Z4" s="8"/>
      <c r="AA4" s="8"/>
      <c r="AB4" s="8"/>
      <c r="AC4" s="8"/>
      <c r="AD4" s="8"/>
      <c r="AE4" s="8"/>
      <c r="AF4" s="11"/>
      <c r="AG4" s="11"/>
      <c r="AH4" s="11"/>
      <c r="AI4" s="11"/>
    </row>
    <row r="5" spans="1:35" s="7" customFormat="1" ht="13.5" thickBot="1" x14ac:dyDescent="0.25">
      <c r="B5" s="1"/>
      <c r="C5" s="3"/>
      <c r="D5" s="1"/>
      <c r="E5" s="5"/>
      <c r="F5" s="6"/>
      <c r="G5" s="1"/>
      <c r="H5" s="1"/>
      <c r="I5" s="1"/>
      <c r="J5" s="1"/>
      <c r="K5" s="1"/>
      <c r="L5" s="1"/>
      <c r="M5" s="1"/>
      <c r="N5" s="1"/>
      <c r="O5" s="1"/>
      <c r="P5" s="1"/>
      <c r="Q5" s="1"/>
      <c r="R5" s="1"/>
      <c r="S5" s="1"/>
      <c r="T5" s="1"/>
      <c r="U5" s="1"/>
      <c r="V5" s="1"/>
      <c r="W5" s="1"/>
      <c r="X5" s="1"/>
      <c r="Y5" s="1"/>
      <c r="Z5" s="1"/>
      <c r="AA5" s="1"/>
      <c r="AB5" s="1"/>
      <c r="AC5" s="1"/>
      <c r="AD5" s="1"/>
      <c r="AE5" s="1"/>
      <c r="AF5" s="6"/>
      <c r="AG5" s="6"/>
      <c r="AH5" s="6"/>
      <c r="AI5" s="6"/>
    </row>
    <row r="6" spans="1:35" s="7" customFormat="1" ht="15.75" x14ac:dyDescent="0.25">
      <c r="B6" s="1"/>
      <c r="C6" s="37" t="s">
        <v>39</v>
      </c>
      <c r="D6" s="43"/>
      <c r="E6" s="43" t="s">
        <v>40</v>
      </c>
      <c r="F6" s="44"/>
      <c r="G6" s="1"/>
      <c r="H6" s="1"/>
      <c r="I6" s="1"/>
      <c r="J6" s="1"/>
      <c r="K6" s="1"/>
      <c r="L6" s="1"/>
      <c r="M6" s="1"/>
      <c r="N6" s="1"/>
      <c r="O6" s="1"/>
      <c r="P6" s="1"/>
      <c r="Q6" s="1"/>
      <c r="R6" s="1"/>
      <c r="S6" s="1"/>
      <c r="T6" s="1"/>
      <c r="U6" s="1"/>
      <c r="V6" s="1"/>
      <c r="W6" s="1"/>
      <c r="X6" s="1"/>
      <c r="Y6" s="1"/>
      <c r="Z6" s="1"/>
      <c r="AA6" s="1"/>
      <c r="AB6" s="1"/>
      <c r="AC6" s="1"/>
      <c r="AD6" s="1"/>
      <c r="AE6" s="1"/>
      <c r="AF6" s="6"/>
      <c r="AG6" s="6"/>
      <c r="AH6" s="6"/>
      <c r="AI6" s="6"/>
    </row>
    <row r="7" spans="1:35" s="7" customFormat="1" ht="6.75" customHeight="1" x14ac:dyDescent="0.25">
      <c r="B7" s="1"/>
      <c r="C7" s="47"/>
      <c r="D7" s="45"/>
      <c r="E7" s="45"/>
      <c r="F7" s="46"/>
      <c r="G7" s="1"/>
      <c r="H7" s="1"/>
      <c r="I7" s="1"/>
      <c r="J7" s="1"/>
      <c r="K7" s="1"/>
      <c r="L7" s="1"/>
      <c r="M7" s="1"/>
      <c r="N7" s="1"/>
      <c r="O7" s="1"/>
      <c r="P7" s="1"/>
      <c r="Q7" s="1"/>
      <c r="R7" s="1"/>
      <c r="S7" s="1"/>
      <c r="T7" s="1"/>
      <c r="U7" s="1"/>
      <c r="V7" s="1"/>
      <c r="W7" s="1"/>
      <c r="X7" s="1"/>
      <c r="Y7" s="1"/>
      <c r="Z7" s="1"/>
      <c r="AA7" s="1"/>
      <c r="AB7" s="1"/>
      <c r="AC7" s="1"/>
      <c r="AD7" s="1"/>
      <c r="AE7" s="1"/>
      <c r="AF7" s="6"/>
      <c r="AG7" s="6"/>
      <c r="AH7" s="6"/>
      <c r="AI7" s="6"/>
    </row>
    <row r="8" spans="1:35" s="7" customFormat="1" ht="16.5" thickBot="1" x14ac:dyDescent="0.3">
      <c r="B8" s="1"/>
      <c r="C8" s="38">
        <f>SUBTOTAL(3,C11:C213)</f>
        <v>203</v>
      </c>
      <c r="D8" s="39"/>
      <c r="E8" s="40">
        <f>SUBTOTAL(9,E11:E213)</f>
        <v>3841063876913.4282</v>
      </c>
      <c r="F8" s="41"/>
      <c r="G8" s="1"/>
      <c r="H8" s="1"/>
      <c r="I8" s="58"/>
      <c r="J8" s="1"/>
      <c r="K8" s="1"/>
      <c r="L8" s="1"/>
      <c r="M8" s="1"/>
      <c r="N8" s="1"/>
      <c r="O8" s="1"/>
      <c r="P8" s="1"/>
      <c r="Q8" s="1"/>
      <c r="R8" s="1"/>
      <c r="S8" s="1"/>
      <c r="T8" s="1"/>
      <c r="U8" s="1"/>
      <c r="V8" s="1"/>
      <c r="W8" s="1"/>
      <c r="X8" s="1"/>
      <c r="Y8" s="1"/>
      <c r="Z8" s="1"/>
      <c r="AA8" s="1"/>
      <c r="AB8" s="1"/>
      <c r="AC8" s="1"/>
      <c r="AD8" s="1"/>
      <c r="AE8" s="1"/>
      <c r="AF8" s="6"/>
      <c r="AG8" s="6"/>
      <c r="AH8" s="6"/>
      <c r="AI8" s="6"/>
    </row>
    <row r="9" spans="1:35" s="7" customFormat="1" x14ac:dyDescent="0.2">
      <c r="B9" s="1"/>
      <c r="C9" s="3"/>
      <c r="D9" s="1"/>
      <c r="E9" s="5"/>
      <c r="F9" s="6"/>
      <c r="G9" s="1"/>
      <c r="H9" s="1"/>
      <c r="I9" s="1"/>
      <c r="J9" s="1"/>
      <c r="K9" s="1"/>
      <c r="L9" s="1"/>
      <c r="M9" s="1"/>
      <c r="N9" s="1"/>
      <c r="O9" s="1"/>
      <c r="P9" s="1"/>
      <c r="Q9" s="1"/>
      <c r="R9" s="1"/>
      <c r="S9" s="1"/>
      <c r="T9" s="1"/>
      <c r="U9" s="1"/>
      <c r="V9" s="1"/>
      <c r="W9" s="1"/>
      <c r="X9" s="1"/>
      <c r="Y9" s="1"/>
      <c r="Z9" s="1"/>
      <c r="AA9" s="1"/>
      <c r="AB9" s="1"/>
      <c r="AC9" s="1"/>
      <c r="AD9" s="1"/>
      <c r="AE9" s="1"/>
      <c r="AF9" s="6"/>
      <c r="AG9" s="6"/>
      <c r="AH9" s="6"/>
      <c r="AI9" s="6"/>
    </row>
    <row r="10" spans="1:35" s="13" customFormat="1" ht="39" thickBot="1" x14ac:dyDescent="0.25">
      <c r="A10" s="13" t="s">
        <v>29</v>
      </c>
      <c r="B10" s="14" t="s">
        <v>0</v>
      </c>
      <c r="C10" s="14" t="s">
        <v>3</v>
      </c>
      <c r="D10" s="15" t="s">
        <v>4</v>
      </c>
      <c r="E10" s="16" t="s">
        <v>955</v>
      </c>
      <c r="F10" s="16" t="s">
        <v>956</v>
      </c>
      <c r="G10" s="15" t="s">
        <v>35</v>
      </c>
      <c r="H10" s="15" t="s">
        <v>36</v>
      </c>
      <c r="I10" s="13" t="s">
        <v>5</v>
      </c>
      <c r="J10" s="15" t="s">
        <v>14</v>
      </c>
      <c r="K10" s="15" t="s">
        <v>7</v>
      </c>
      <c r="L10" s="15" t="s">
        <v>8</v>
      </c>
      <c r="M10" s="13" t="s">
        <v>6</v>
      </c>
      <c r="N10" s="15" t="s">
        <v>38</v>
      </c>
      <c r="O10" s="15" t="s">
        <v>37</v>
      </c>
      <c r="P10" s="15" t="s">
        <v>9</v>
      </c>
      <c r="Q10" s="15" t="s">
        <v>10</v>
      </c>
      <c r="R10" s="13" t="s">
        <v>34</v>
      </c>
      <c r="S10" s="13" t="s">
        <v>949</v>
      </c>
      <c r="T10" s="13" t="s">
        <v>28</v>
      </c>
      <c r="U10" s="13" t="s">
        <v>11</v>
      </c>
      <c r="V10" s="15" t="s">
        <v>30</v>
      </c>
      <c r="W10" s="15" t="s">
        <v>1</v>
      </c>
      <c r="X10" s="15" t="s">
        <v>13</v>
      </c>
      <c r="Y10" s="15" t="s">
        <v>12</v>
      </c>
      <c r="Z10" s="13" t="s">
        <v>21</v>
      </c>
      <c r="AA10" s="13" t="s">
        <v>27</v>
      </c>
      <c r="AB10" s="13" t="s">
        <v>32</v>
      </c>
      <c r="AC10" s="13" t="s">
        <v>936</v>
      </c>
      <c r="AD10" s="13" t="s">
        <v>15</v>
      </c>
      <c r="AE10" s="13" t="s">
        <v>16</v>
      </c>
      <c r="AF10" s="16" t="s">
        <v>957</v>
      </c>
      <c r="AG10" s="16" t="s">
        <v>958</v>
      </c>
      <c r="AH10" s="16" t="s">
        <v>959</v>
      </c>
      <c r="AI10" s="16" t="s">
        <v>17</v>
      </c>
    </row>
    <row r="11" spans="1:35" ht="13.5" thickTop="1" x14ac:dyDescent="0.2">
      <c r="A11" s="17" t="s">
        <v>575</v>
      </c>
      <c r="B11" s="17" t="s">
        <v>49</v>
      </c>
      <c r="C11" s="17" t="s">
        <v>576</v>
      </c>
      <c r="D11" s="18" t="s">
        <v>577</v>
      </c>
      <c r="E11" s="20">
        <v>602927559.96000004</v>
      </c>
      <c r="F11" s="20">
        <v>913526606</v>
      </c>
      <c r="G11" s="18" t="s">
        <v>86</v>
      </c>
      <c r="I11" s="19" t="s">
        <v>73</v>
      </c>
      <c r="K11" s="18" t="s">
        <v>176</v>
      </c>
      <c r="L11" s="18" t="s">
        <v>18</v>
      </c>
      <c r="M11" s="18" t="s">
        <v>63</v>
      </c>
      <c r="N11" s="18">
        <v>20230216</v>
      </c>
      <c r="O11" s="18" t="s">
        <v>71</v>
      </c>
      <c r="P11" s="18" t="s">
        <v>64</v>
      </c>
      <c r="Z11" s="18" t="s">
        <v>578</v>
      </c>
      <c r="AF11" s="19">
        <v>161415566</v>
      </c>
      <c r="AG11" s="20">
        <v>103156353.5</v>
      </c>
      <c r="AH11" s="20">
        <v>65330</v>
      </c>
      <c r="AI11" s="20">
        <v>10</v>
      </c>
    </row>
    <row r="12" spans="1:35" x14ac:dyDescent="0.2">
      <c r="A12" s="17" t="s">
        <v>617</v>
      </c>
      <c r="B12" s="17" t="s">
        <v>49</v>
      </c>
      <c r="C12" s="17" t="s">
        <v>618</v>
      </c>
      <c r="D12" s="18" t="s">
        <v>619</v>
      </c>
      <c r="E12" s="20">
        <v>339290788.48000002</v>
      </c>
      <c r="F12" s="20">
        <v>75734551</v>
      </c>
      <c r="G12" s="18" t="s">
        <v>86</v>
      </c>
      <c r="I12" s="19" t="s">
        <v>67</v>
      </c>
      <c r="K12" s="18" t="s">
        <v>345</v>
      </c>
      <c r="L12" s="18" t="s">
        <v>334</v>
      </c>
      <c r="M12" s="18" t="s">
        <v>44</v>
      </c>
      <c r="N12" s="18">
        <v>20110329</v>
      </c>
      <c r="O12" s="18" t="s">
        <v>71</v>
      </c>
      <c r="AF12" s="19">
        <v>10014585</v>
      </c>
      <c r="AG12" s="20">
        <v>35258787.5</v>
      </c>
      <c r="AH12" s="20">
        <v>19576</v>
      </c>
      <c r="AI12" s="20">
        <v>10</v>
      </c>
    </row>
    <row r="13" spans="1:35" x14ac:dyDescent="0.2">
      <c r="A13" s="17" t="s">
        <v>702</v>
      </c>
      <c r="B13" s="17" t="s">
        <v>49</v>
      </c>
      <c r="C13" s="17" t="s">
        <v>703</v>
      </c>
      <c r="D13" s="18" t="s">
        <v>704</v>
      </c>
      <c r="E13" s="20">
        <v>57441394.119999997</v>
      </c>
      <c r="F13" s="20">
        <v>261097246</v>
      </c>
      <c r="G13" s="18" t="s">
        <v>86</v>
      </c>
      <c r="I13" s="19" t="s">
        <v>73</v>
      </c>
      <c r="K13" s="18" t="s">
        <v>66</v>
      </c>
      <c r="L13" s="18" t="s">
        <v>42</v>
      </c>
      <c r="M13" s="18" t="s">
        <v>60</v>
      </c>
      <c r="N13" s="18">
        <v>19970317</v>
      </c>
      <c r="AF13" s="19">
        <v>23921870</v>
      </c>
      <c r="AG13" s="20">
        <v>7275732</v>
      </c>
      <c r="AH13" s="20">
        <v>5425</v>
      </c>
      <c r="AI13" s="20">
        <v>10</v>
      </c>
    </row>
    <row r="14" spans="1:35" x14ac:dyDescent="0.2">
      <c r="A14" s="17" t="s">
        <v>950</v>
      </c>
      <c r="B14" s="17" t="s">
        <v>49</v>
      </c>
      <c r="C14" s="17" t="s">
        <v>951</v>
      </c>
      <c r="D14" s="18" t="s">
        <v>952</v>
      </c>
      <c r="E14" s="20">
        <v>1229215470.3</v>
      </c>
      <c r="F14" s="20">
        <v>1365794967</v>
      </c>
      <c r="G14" s="18" t="s">
        <v>113</v>
      </c>
      <c r="I14" s="19" t="s">
        <v>67</v>
      </c>
      <c r="K14" s="18" t="s">
        <v>83</v>
      </c>
      <c r="L14" s="18" t="s">
        <v>300</v>
      </c>
      <c r="M14" s="18" t="s">
        <v>60</v>
      </c>
      <c r="N14" s="18">
        <v>20250807</v>
      </c>
      <c r="AF14" s="19">
        <v>56204295</v>
      </c>
      <c r="AG14" s="20">
        <v>50718943</v>
      </c>
      <c r="AH14" s="20">
        <v>34802</v>
      </c>
      <c r="AI14" s="20">
        <v>3</v>
      </c>
    </row>
    <row r="15" spans="1:35" x14ac:dyDescent="0.2">
      <c r="A15" s="17" t="s">
        <v>276</v>
      </c>
      <c r="B15" s="17" t="s">
        <v>49</v>
      </c>
      <c r="C15" s="17" t="s">
        <v>277</v>
      </c>
      <c r="D15" s="18" t="s">
        <v>278</v>
      </c>
      <c r="E15" s="20">
        <v>9557193144.2000008</v>
      </c>
      <c r="F15" s="20">
        <v>763354085</v>
      </c>
      <c r="G15" s="18" t="s">
        <v>113</v>
      </c>
      <c r="I15" s="19" t="s">
        <v>67</v>
      </c>
      <c r="K15" s="18" t="s">
        <v>59</v>
      </c>
      <c r="L15" s="18" t="s">
        <v>42</v>
      </c>
      <c r="M15" s="18" t="s">
        <v>63</v>
      </c>
      <c r="N15" s="18">
        <v>20040728</v>
      </c>
      <c r="P15" s="18" t="s">
        <v>64</v>
      </c>
      <c r="R15" s="18" t="s">
        <v>74</v>
      </c>
      <c r="AF15" s="19">
        <v>612623126</v>
      </c>
      <c r="AG15" s="20">
        <v>5425812276</v>
      </c>
      <c r="AH15" s="20">
        <v>1935153</v>
      </c>
      <c r="AI15" s="20">
        <v>10</v>
      </c>
    </row>
    <row r="16" spans="1:35" x14ac:dyDescent="0.2">
      <c r="A16" s="17" t="s">
        <v>297</v>
      </c>
      <c r="B16" s="17" t="s">
        <v>49</v>
      </c>
      <c r="C16" s="17" t="s">
        <v>298</v>
      </c>
      <c r="D16" s="18" t="s">
        <v>299</v>
      </c>
      <c r="E16" s="20">
        <v>2687585045.04</v>
      </c>
      <c r="F16" s="20">
        <v>533251001</v>
      </c>
      <c r="G16" s="18" t="s">
        <v>113</v>
      </c>
      <c r="I16" s="19" t="s">
        <v>67</v>
      </c>
      <c r="K16" s="18" t="s">
        <v>83</v>
      </c>
      <c r="L16" s="18" t="s">
        <v>300</v>
      </c>
      <c r="M16" s="18" t="s">
        <v>60</v>
      </c>
      <c r="N16" s="18">
        <v>20140331</v>
      </c>
      <c r="O16" s="18" t="s">
        <v>71</v>
      </c>
      <c r="AF16" s="19">
        <v>91760346</v>
      </c>
      <c r="AG16" s="20">
        <v>394197935</v>
      </c>
      <c r="AH16" s="20">
        <v>259412</v>
      </c>
      <c r="AI16" s="20">
        <v>10</v>
      </c>
    </row>
    <row r="17" spans="1:35" x14ac:dyDescent="0.2">
      <c r="A17" s="17" t="s">
        <v>335</v>
      </c>
      <c r="B17" s="17" t="s">
        <v>49</v>
      </c>
      <c r="C17" s="17" t="s">
        <v>953</v>
      </c>
      <c r="D17" s="18" t="s">
        <v>336</v>
      </c>
      <c r="E17" s="20">
        <v>6656424060</v>
      </c>
      <c r="F17" s="20">
        <v>221880802</v>
      </c>
      <c r="G17" s="18" t="s">
        <v>113</v>
      </c>
      <c r="I17" s="19" t="s">
        <v>67</v>
      </c>
      <c r="K17" s="18" t="s">
        <v>43</v>
      </c>
      <c r="L17" s="18" t="s">
        <v>42</v>
      </c>
      <c r="N17" s="18">
        <v>19831101</v>
      </c>
      <c r="R17" s="18" t="s">
        <v>74</v>
      </c>
      <c r="S17" s="18" t="s">
        <v>64</v>
      </c>
      <c r="AF17" s="19">
        <v>165833747</v>
      </c>
      <c r="AG17" s="20">
        <v>3887089087.5</v>
      </c>
      <c r="AH17" s="20">
        <v>860509</v>
      </c>
      <c r="AI17" s="20">
        <v>10</v>
      </c>
    </row>
    <row r="18" spans="1:35" x14ac:dyDescent="0.2">
      <c r="A18" s="17" t="s">
        <v>382</v>
      </c>
      <c r="B18" s="17" t="s">
        <v>49</v>
      </c>
      <c r="C18" s="17" t="s">
        <v>383</v>
      </c>
      <c r="D18" s="18" t="s">
        <v>384</v>
      </c>
      <c r="E18" s="20">
        <v>1221947853.28</v>
      </c>
      <c r="F18" s="20">
        <v>682652432</v>
      </c>
      <c r="G18" s="18" t="s">
        <v>113</v>
      </c>
      <c r="I18" s="19" t="s">
        <v>67</v>
      </c>
      <c r="K18" s="18" t="s">
        <v>83</v>
      </c>
      <c r="L18" s="18" t="s">
        <v>300</v>
      </c>
      <c r="M18" s="18" t="s">
        <v>60</v>
      </c>
      <c r="N18" s="18">
        <v>20241216</v>
      </c>
      <c r="AF18" s="19">
        <v>16822290</v>
      </c>
      <c r="AG18" s="20">
        <v>17795457</v>
      </c>
      <c r="AH18" s="20">
        <v>9597</v>
      </c>
      <c r="AI18" s="20">
        <v>10</v>
      </c>
    </row>
    <row r="19" spans="1:35" x14ac:dyDescent="0.2">
      <c r="A19" s="17" t="s">
        <v>466</v>
      </c>
      <c r="B19" s="17" t="s">
        <v>49</v>
      </c>
      <c r="C19" s="17" t="s">
        <v>467</v>
      </c>
      <c r="D19" s="18" t="s">
        <v>468</v>
      </c>
      <c r="E19" s="20">
        <v>201370454.88999999</v>
      </c>
      <c r="F19" s="20">
        <v>283620359</v>
      </c>
      <c r="G19" s="18" t="s">
        <v>113</v>
      </c>
      <c r="I19" s="19" t="s">
        <v>67</v>
      </c>
      <c r="K19" s="18" t="s">
        <v>43</v>
      </c>
      <c r="L19" s="18" t="s">
        <v>42</v>
      </c>
      <c r="M19" s="18" t="s">
        <v>63</v>
      </c>
      <c r="N19" s="18">
        <v>20060808</v>
      </c>
      <c r="O19" s="18" t="s">
        <v>71</v>
      </c>
      <c r="P19" s="18" t="s">
        <v>64</v>
      </c>
      <c r="AF19" s="19">
        <v>71040058</v>
      </c>
      <c r="AG19" s="20">
        <v>44707250.5</v>
      </c>
      <c r="AH19" s="20">
        <v>32784</v>
      </c>
      <c r="AI19" s="20">
        <v>10</v>
      </c>
    </row>
    <row r="20" spans="1:35" x14ac:dyDescent="0.2">
      <c r="A20" s="17" t="s">
        <v>498</v>
      </c>
      <c r="B20" s="17" t="s">
        <v>49</v>
      </c>
      <c r="C20" s="17" t="s">
        <v>499</v>
      </c>
      <c r="D20" s="18" t="s">
        <v>500</v>
      </c>
      <c r="E20" s="20">
        <v>1292829817.75</v>
      </c>
      <c r="F20" s="20">
        <v>118499525</v>
      </c>
      <c r="G20" s="18" t="s">
        <v>113</v>
      </c>
      <c r="I20" s="19" t="s">
        <v>67</v>
      </c>
      <c r="K20" s="18" t="s">
        <v>68</v>
      </c>
      <c r="L20" s="18" t="s">
        <v>69</v>
      </c>
      <c r="M20" s="18" t="s">
        <v>44</v>
      </c>
      <c r="N20" s="18">
        <v>20070709</v>
      </c>
      <c r="O20" s="18" t="s">
        <v>71</v>
      </c>
      <c r="AF20" s="19">
        <v>7844059</v>
      </c>
      <c r="AG20" s="20">
        <v>64230189.5</v>
      </c>
      <c r="AH20" s="20">
        <v>28135</v>
      </c>
      <c r="AI20" s="20">
        <v>10</v>
      </c>
    </row>
    <row r="21" spans="1:35" x14ac:dyDescent="0.2">
      <c r="A21" s="17" t="s">
        <v>531</v>
      </c>
      <c r="B21" s="17" t="s">
        <v>49</v>
      </c>
      <c r="C21" s="17" t="s">
        <v>532</v>
      </c>
      <c r="D21" s="18" t="s">
        <v>533</v>
      </c>
      <c r="E21" s="20">
        <v>53194541.850000001</v>
      </c>
      <c r="F21" s="20">
        <v>354630279</v>
      </c>
      <c r="G21" s="18" t="s">
        <v>113</v>
      </c>
      <c r="I21" s="19" t="s">
        <v>67</v>
      </c>
      <c r="K21" s="18" t="s">
        <v>59</v>
      </c>
      <c r="L21" s="18" t="s">
        <v>42</v>
      </c>
      <c r="M21" s="18" t="s">
        <v>63</v>
      </c>
      <c r="N21" s="18">
        <v>20210104</v>
      </c>
      <c r="O21" s="18" t="s">
        <v>109</v>
      </c>
      <c r="P21" s="18" t="s">
        <v>64</v>
      </c>
      <c r="AF21" s="19">
        <v>30733457</v>
      </c>
      <c r="AG21" s="20">
        <v>3430317.5</v>
      </c>
      <c r="AH21" s="20">
        <v>4180</v>
      </c>
      <c r="AI21" s="20">
        <v>10</v>
      </c>
    </row>
    <row r="22" spans="1:35" x14ac:dyDescent="0.2">
      <c r="A22" s="17" t="s">
        <v>544</v>
      </c>
      <c r="B22" s="17" t="s">
        <v>49</v>
      </c>
      <c r="C22" s="17" t="s">
        <v>545</v>
      </c>
      <c r="D22" s="18" t="s">
        <v>546</v>
      </c>
      <c r="E22" s="20">
        <v>837038774.60000002</v>
      </c>
      <c r="F22" s="20">
        <v>597884839</v>
      </c>
      <c r="G22" s="18" t="s">
        <v>113</v>
      </c>
      <c r="I22" s="19" t="s">
        <v>67</v>
      </c>
      <c r="K22" s="18" t="s">
        <v>43</v>
      </c>
      <c r="L22" s="18" t="s">
        <v>42</v>
      </c>
      <c r="M22" s="18" t="s">
        <v>63</v>
      </c>
      <c r="N22" s="18">
        <v>20211223</v>
      </c>
      <c r="O22" s="18" t="s">
        <v>71</v>
      </c>
      <c r="P22" s="18" t="s">
        <v>64</v>
      </c>
      <c r="AF22" s="19">
        <v>202450723</v>
      </c>
      <c r="AG22" s="20">
        <v>246859917</v>
      </c>
      <c r="AH22" s="20">
        <v>175531</v>
      </c>
      <c r="AI22" s="20">
        <v>10</v>
      </c>
    </row>
    <row r="23" spans="1:35" x14ac:dyDescent="0.2">
      <c r="A23" s="17" t="s">
        <v>557</v>
      </c>
      <c r="B23" s="17" t="s">
        <v>49</v>
      </c>
      <c r="C23" s="17" t="s">
        <v>558</v>
      </c>
      <c r="D23" s="18" t="s">
        <v>559</v>
      </c>
      <c r="E23" s="20">
        <v>3784801070.4899998</v>
      </c>
      <c r="F23" s="20">
        <v>435535221</v>
      </c>
      <c r="G23" s="18" t="s">
        <v>113</v>
      </c>
      <c r="I23" s="19" t="s">
        <v>67</v>
      </c>
      <c r="K23" s="18" t="s">
        <v>83</v>
      </c>
      <c r="L23" s="18" t="s">
        <v>300</v>
      </c>
      <c r="M23" s="18" t="s">
        <v>60</v>
      </c>
      <c r="N23" s="18">
        <v>20241227</v>
      </c>
      <c r="O23" s="18" t="s">
        <v>71</v>
      </c>
      <c r="AF23" s="19">
        <v>30496246</v>
      </c>
      <c r="AG23" s="20">
        <v>196128574.5</v>
      </c>
      <c r="AH23" s="20">
        <v>116603</v>
      </c>
      <c r="AI23" s="20">
        <v>10</v>
      </c>
    </row>
    <row r="24" spans="1:35" x14ac:dyDescent="0.2">
      <c r="A24" s="17" t="s">
        <v>572</v>
      </c>
      <c r="B24" s="17" t="s">
        <v>49</v>
      </c>
      <c r="C24" s="17" t="s">
        <v>573</v>
      </c>
      <c r="D24" s="18" t="s">
        <v>574</v>
      </c>
      <c r="E24" s="20">
        <v>6026487222.7399998</v>
      </c>
      <c r="F24" s="20">
        <v>1351230319</v>
      </c>
      <c r="G24" s="18" t="s">
        <v>113</v>
      </c>
      <c r="I24" s="19" t="s">
        <v>67</v>
      </c>
      <c r="K24" s="18" t="s">
        <v>83</v>
      </c>
      <c r="L24" s="18" t="s">
        <v>300</v>
      </c>
      <c r="M24" s="18" t="s">
        <v>60</v>
      </c>
      <c r="N24" s="18">
        <v>20100203</v>
      </c>
      <c r="AF24" s="19">
        <v>7108478</v>
      </c>
      <c r="AG24" s="20">
        <v>23172187.5</v>
      </c>
      <c r="AH24" s="20">
        <v>16462</v>
      </c>
      <c r="AI24" s="20">
        <v>10</v>
      </c>
    </row>
    <row r="25" spans="1:35" x14ac:dyDescent="0.2">
      <c r="A25" s="17" t="s">
        <v>564</v>
      </c>
      <c r="B25" s="17" t="s">
        <v>49</v>
      </c>
      <c r="C25" s="17" t="s">
        <v>954</v>
      </c>
      <c r="D25" s="18" t="s">
        <v>565</v>
      </c>
      <c r="E25" s="20">
        <v>611758785.95000005</v>
      </c>
      <c r="F25" s="20">
        <v>162270235</v>
      </c>
      <c r="G25" s="18" t="s">
        <v>113</v>
      </c>
      <c r="I25" s="19" t="s">
        <v>67</v>
      </c>
      <c r="K25" s="18" t="s">
        <v>59</v>
      </c>
      <c r="L25" s="18" t="s">
        <v>42</v>
      </c>
      <c r="M25" s="18" t="s">
        <v>63</v>
      </c>
      <c r="N25" s="18">
        <v>20240201</v>
      </c>
      <c r="O25" s="18" t="s">
        <v>71</v>
      </c>
      <c r="P25" s="18" t="s">
        <v>64</v>
      </c>
      <c r="AF25" s="19">
        <v>49648475</v>
      </c>
      <c r="AG25" s="20">
        <v>152419733</v>
      </c>
      <c r="AH25" s="20">
        <v>145268</v>
      </c>
      <c r="AI25" s="20">
        <v>10</v>
      </c>
    </row>
    <row r="26" spans="1:35" x14ac:dyDescent="0.2">
      <c r="A26" s="17" t="s">
        <v>608</v>
      </c>
      <c r="B26" s="17" t="s">
        <v>49</v>
      </c>
      <c r="C26" s="17" t="s">
        <v>609</v>
      </c>
      <c r="D26" s="18" t="s">
        <v>610</v>
      </c>
      <c r="E26" s="20">
        <v>57351162.329999998</v>
      </c>
      <c r="F26" s="20">
        <v>1911705411</v>
      </c>
      <c r="G26" s="18" t="s">
        <v>113</v>
      </c>
      <c r="I26" s="19" t="s">
        <v>67</v>
      </c>
      <c r="K26" s="18" t="s">
        <v>83</v>
      </c>
      <c r="L26" s="18" t="s">
        <v>300</v>
      </c>
      <c r="M26" s="18" t="s">
        <v>60</v>
      </c>
      <c r="N26" s="18">
        <v>20110104</v>
      </c>
      <c r="AF26" s="19">
        <v>38204379</v>
      </c>
      <c r="AG26" s="20">
        <v>1174065</v>
      </c>
      <c r="AH26" s="20">
        <v>1426</v>
      </c>
      <c r="AI26" s="20">
        <v>10</v>
      </c>
    </row>
    <row r="27" spans="1:35" x14ac:dyDescent="0.2">
      <c r="A27" s="17" t="s">
        <v>760</v>
      </c>
      <c r="B27" s="17" t="s">
        <v>49</v>
      </c>
      <c r="C27" s="17" t="s">
        <v>761</v>
      </c>
      <c r="D27" s="18" t="s">
        <v>762</v>
      </c>
      <c r="E27" s="20">
        <v>2111978889.1600001</v>
      </c>
      <c r="F27" s="20">
        <v>258504148</v>
      </c>
      <c r="G27" s="18" t="s">
        <v>113</v>
      </c>
      <c r="I27" s="19" t="s">
        <v>67</v>
      </c>
      <c r="K27" s="18" t="s">
        <v>83</v>
      </c>
      <c r="L27" s="18" t="s">
        <v>300</v>
      </c>
      <c r="M27" s="18" t="s">
        <v>63</v>
      </c>
      <c r="N27" s="18">
        <v>20250702</v>
      </c>
      <c r="P27" s="18" t="s">
        <v>64</v>
      </c>
      <c r="AF27" s="19">
        <v>25878635</v>
      </c>
      <c r="AG27" s="20">
        <v>166393974.5</v>
      </c>
      <c r="AH27" s="20">
        <v>107617</v>
      </c>
      <c r="AI27" s="20">
        <v>4</v>
      </c>
    </row>
    <row r="28" spans="1:35" x14ac:dyDescent="0.2">
      <c r="A28" s="17" t="s">
        <v>751</v>
      </c>
      <c r="B28" s="17" t="s">
        <v>49</v>
      </c>
      <c r="C28" s="17" t="s">
        <v>752</v>
      </c>
      <c r="D28" s="18" t="s">
        <v>753</v>
      </c>
      <c r="E28" s="20">
        <v>4516294875.9200001</v>
      </c>
      <c r="F28" s="20">
        <v>944831564</v>
      </c>
      <c r="G28" s="18" t="s">
        <v>113</v>
      </c>
      <c r="I28" s="19" t="s">
        <v>67</v>
      </c>
      <c r="K28" s="18" t="s">
        <v>83</v>
      </c>
      <c r="L28" s="18" t="s">
        <v>300</v>
      </c>
      <c r="M28" s="18" t="s">
        <v>60</v>
      </c>
      <c r="N28" s="18">
        <v>20240806</v>
      </c>
      <c r="AF28" s="19">
        <v>56982416</v>
      </c>
      <c r="AG28" s="20">
        <v>173581945</v>
      </c>
      <c r="AH28" s="20">
        <v>97205</v>
      </c>
      <c r="AI28" s="20">
        <v>10</v>
      </c>
    </row>
    <row r="29" spans="1:35" x14ac:dyDescent="0.2">
      <c r="A29" s="17" t="s">
        <v>249</v>
      </c>
      <c r="B29" s="17" t="s">
        <v>49</v>
      </c>
      <c r="C29" s="17" t="s">
        <v>250</v>
      </c>
      <c r="D29" s="18" t="s">
        <v>251</v>
      </c>
      <c r="E29" s="20">
        <v>77111170.620000005</v>
      </c>
      <c r="F29" s="20">
        <v>34119987</v>
      </c>
      <c r="G29" s="18" t="s">
        <v>252</v>
      </c>
      <c r="I29" s="19" t="s">
        <v>73</v>
      </c>
      <c r="K29" s="18" t="s">
        <v>66</v>
      </c>
      <c r="L29" s="18" t="s">
        <v>42</v>
      </c>
      <c r="M29" s="18" t="s">
        <v>63</v>
      </c>
      <c r="N29" s="18">
        <v>20110503</v>
      </c>
      <c r="O29" s="18" t="s">
        <v>71</v>
      </c>
      <c r="P29" s="18" t="s">
        <v>64</v>
      </c>
      <c r="AF29" s="19">
        <v>7719983</v>
      </c>
      <c r="AG29" s="20">
        <v>21532003</v>
      </c>
      <c r="AH29" s="20">
        <v>22775</v>
      </c>
      <c r="AI29" s="20">
        <v>10</v>
      </c>
    </row>
    <row r="30" spans="1:35" x14ac:dyDescent="0.2">
      <c r="A30" s="17" t="s">
        <v>302</v>
      </c>
      <c r="B30" s="17" t="s">
        <v>49</v>
      </c>
      <c r="C30" s="17" t="s">
        <v>303</v>
      </c>
      <c r="D30" s="18" t="s">
        <v>304</v>
      </c>
      <c r="E30" s="20">
        <v>9414826633.75</v>
      </c>
      <c r="F30" s="20">
        <v>396413753</v>
      </c>
      <c r="G30" s="18" t="s">
        <v>306</v>
      </c>
      <c r="I30" s="19" t="s">
        <v>67</v>
      </c>
      <c r="K30" s="18" t="s">
        <v>305</v>
      </c>
      <c r="L30" s="18" t="s">
        <v>292</v>
      </c>
      <c r="M30" s="18" t="s">
        <v>63</v>
      </c>
      <c r="N30" s="18">
        <v>20061006</v>
      </c>
      <c r="P30" s="18" t="s">
        <v>64</v>
      </c>
      <c r="S30" s="18" t="s">
        <v>64</v>
      </c>
      <c r="AA30" s="18" t="s">
        <v>307</v>
      </c>
      <c r="AF30" s="19">
        <v>4379922</v>
      </c>
      <c r="AG30" s="20">
        <v>78481693</v>
      </c>
      <c r="AH30" s="20">
        <v>27163</v>
      </c>
      <c r="AI30" s="20">
        <v>10</v>
      </c>
    </row>
    <row r="31" spans="1:35" x14ac:dyDescent="0.2">
      <c r="A31" s="17" t="s">
        <v>337</v>
      </c>
      <c r="B31" s="17" t="s">
        <v>49</v>
      </c>
      <c r="C31" s="17" t="s">
        <v>338</v>
      </c>
      <c r="D31" s="18" t="s">
        <v>339</v>
      </c>
      <c r="E31" s="20">
        <v>54888685.020000003</v>
      </c>
      <c r="F31" s="20">
        <v>203291426</v>
      </c>
      <c r="G31" s="18" t="s">
        <v>340</v>
      </c>
      <c r="I31" s="19" t="s">
        <v>67</v>
      </c>
      <c r="K31" s="18" t="s">
        <v>59</v>
      </c>
      <c r="L31" s="18" t="s">
        <v>42</v>
      </c>
      <c r="M31" s="18" t="s">
        <v>63</v>
      </c>
      <c r="N31" s="18">
        <v>20050110</v>
      </c>
      <c r="P31" s="18" t="s">
        <v>64</v>
      </c>
      <c r="Q31" s="18" t="s">
        <v>64</v>
      </c>
      <c r="AF31" s="19">
        <v>30294760</v>
      </c>
      <c r="AG31" s="20">
        <v>7802303.5</v>
      </c>
      <c r="AH31" s="20">
        <v>6474</v>
      </c>
      <c r="AI31" s="20">
        <v>10</v>
      </c>
    </row>
    <row r="32" spans="1:35" x14ac:dyDescent="0.2">
      <c r="A32" s="17" t="s">
        <v>114</v>
      </c>
      <c r="B32" s="17" t="s">
        <v>49</v>
      </c>
      <c r="C32" s="17" t="s">
        <v>115</v>
      </c>
      <c r="D32" s="18" t="s">
        <v>116</v>
      </c>
      <c r="E32" s="20">
        <v>75279700.799999997</v>
      </c>
      <c r="F32" s="20">
        <v>94099626</v>
      </c>
      <c r="G32" s="18" t="s">
        <v>117</v>
      </c>
      <c r="I32" s="19" t="s">
        <v>67</v>
      </c>
      <c r="K32" s="18" t="s">
        <v>59</v>
      </c>
      <c r="L32" s="18" t="s">
        <v>42</v>
      </c>
      <c r="M32" s="18" t="s">
        <v>63</v>
      </c>
      <c r="N32" s="18">
        <v>20041118</v>
      </c>
      <c r="O32" s="18" t="s">
        <v>71</v>
      </c>
      <c r="P32" s="18" t="s">
        <v>64</v>
      </c>
      <c r="AF32" s="19">
        <v>6683867</v>
      </c>
      <c r="AG32" s="20">
        <v>3656110</v>
      </c>
      <c r="AH32" s="20">
        <v>2961</v>
      </c>
      <c r="AI32" s="20">
        <v>10</v>
      </c>
    </row>
    <row r="33" spans="1:35" x14ac:dyDescent="0.2">
      <c r="A33" s="17" t="s">
        <v>812</v>
      </c>
      <c r="B33" s="17" t="s">
        <v>49</v>
      </c>
      <c r="C33" s="17" t="s">
        <v>813</v>
      </c>
      <c r="D33" s="18" t="s">
        <v>814</v>
      </c>
      <c r="E33" s="20">
        <v>1010203385.35</v>
      </c>
      <c r="F33" s="20">
        <v>429873781</v>
      </c>
      <c r="G33" s="18" t="s">
        <v>117</v>
      </c>
      <c r="I33" s="19" t="s">
        <v>67</v>
      </c>
      <c r="K33" s="18" t="s">
        <v>43</v>
      </c>
      <c r="L33" s="18" t="s">
        <v>42</v>
      </c>
      <c r="M33" s="18" t="s">
        <v>63</v>
      </c>
      <c r="N33" s="18">
        <v>20250903</v>
      </c>
      <c r="O33" s="18" t="s">
        <v>71</v>
      </c>
      <c r="P33" s="18" t="s">
        <v>64</v>
      </c>
      <c r="AF33" s="19">
        <v>25608612</v>
      </c>
      <c r="AG33" s="20">
        <v>49632510.5</v>
      </c>
      <c r="AH33" s="20">
        <v>34325</v>
      </c>
      <c r="AI33" s="20">
        <v>2</v>
      </c>
    </row>
    <row r="34" spans="1:35" x14ac:dyDescent="0.2">
      <c r="A34" s="17" t="s">
        <v>256</v>
      </c>
      <c r="B34" s="17" t="s">
        <v>49</v>
      </c>
      <c r="C34" s="17" t="s">
        <v>257</v>
      </c>
      <c r="D34" s="18" t="s">
        <v>258</v>
      </c>
      <c r="E34" s="20">
        <v>939794402.04999995</v>
      </c>
      <c r="F34" s="20">
        <v>20861141</v>
      </c>
      <c r="G34" s="18" t="s">
        <v>259</v>
      </c>
      <c r="I34" s="19" t="s">
        <v>47</v>
      </c>
      <c r="K34" s="18" t="s">
        <v>43</v>
      </c>
      <c r="L34" s="18" t="s">
        <v>42</v>
      </c>
      <c r="N34" s="18">
        <v>19620807</v>
      </c>
      <c r="AC34" s="18" t="s">
        <v>260</v>
      </c>
      <c r="AD34" s="18" t="s">
        <v>191</v>
      </c>
      <c r="AE34" s="18" t="s">
        <v>48</v>
      </c>
      <c r="AF34" s="19">
        <v>1369392</v>
      </c>
      <c r="AG34" s="20">
        <v>53687877.5</v>
      </c>
      <c r="AH34" s="20">
        <v>5790</v>
      </c>
      <c r="AI34" s="20">
        <v>10</v>
      </c>
    </row>
    <row r="35" spans="1:35" x14ac:dyDescent="0.2">
      <c r="A35" s="17" t="s">
        <v>342</v>
      </c>
      <c r="B35" s="17" t="s">
        <v>49</v>
      </c>
      <c r="C35" s="17" t="s">
        <v>343</v>
      </c>
      <c r="D35" s="18" t="s">
        <v>344</v>
      </c>
      <c r="E35" s="20">
        <v>440791288.01999998</v>
      </c>
      <c r="F35" s="20">
        <v>249034626</v>
      </c>
      <c r="G35" s="18" t="s">
        <v>259</v>
      </c>
      <c r="I35" s="19" t="s">
        <v>67</v>
      </c>
      <c r="K35" s="18" t="s">
        <v>345</v>
      </c>
      <c r="L35" s="18" t="s">
        <v>334</v>
      </c>
      <c r="M35" s="18" t="s">
        <v>60</v>
      </c>
      <c r="N35" s="18">
        <v>20100709</v>
      </c>
      <c r="O35" s="18" t="s">
        <v>71</v>
      </c>
      <c r="AF35" s="19">
        <v>9474055</v>
      </c>
      <c r="AG35" s="20">
        <v>12151478</v>
      </c>
      <c r="AH35" s="20">
        <v>9727</v>
      </c>
      <c r="AI35" s="20">
        <v>10</v>
      </c>
    </row>
    <row r="36" spans="1:35" x14ac:dyDescent="0.2">
      <c r="A36" s="17" t="s">
        <v>355</v>
      </c>
      <c r="B36" s="17" t="s">
        <v>49</v>
      </c>
      <c r="C36" s="17" t="s">
        <v>356</v>
      </c>
      <c r="D36" s="18" t="s">
        <v>357</v>
      </c>
      <c r="E36" s="20">
        <v>13568913587.280001</v>
      </c>
      <c r="F36" s="20">
        <v>241482712</v>
      </c>
      <c r="G36" s="18" t="s">
        <v>259</v>
      </c>
      <c r="I36" s="19" t="s">
        <v>67</v>
      </c>
      <c r="K36" s="18" t="s">
        <v>345</v>
      </c>
      <c r="L36" s="18" t="s">
        <v>334</v>
      </c>
      <c r="M36" s="18" t="s">
        <v>63</v>
      </c>
      <c r="N36" s="18">
        <v>20031120</v>
      </c>
      <c r="O36" s="18" t="s">
        <v>71</v>
      </c>
      <c r="P36" s="18" t="s">
        <v>64</v>
      </c>
      <c r="AF36" s="19">
        <v>124171187</v>
      </c>
      <c r="AG36" s="20">
        <v>5329185123</v>
      </c>
      <c r="AH36" s="20">
        <v>745098</v>
      </c>
      <c r="AI36" s="20">
        <v>10</v>
      </c>
    </row>
    <row r="37" spans="1:35" x14ac:dyDescent="0.2">
      <c r="A37" s="17" t="s">
        <v>449</v>
      </c>
      <c r="B37" s="17" t="s">
        <v>49</v>
      </c>
      <c r="C37" s="17" t="s">
        <v>450</v>
      </c>
      <c r="D37" s="18" t="s">
        <v>451</v>
      </c>
      <c r="E37" s="20">
        <v>2499371848.1999998</v>
      </c>
      <c r="F37" s="20">
        <v>112180065</v>
      </c>
      <c r="G37" s="18" t="s">
        <v>76</v>
      </c>
      <c r="I37" s="19" t="s">
        <v>73</v>
      </c>
      <c r="K37" s="18" t="s">
        <v>59</v>
      </c>
      <c r="L37" s="18" t="s">
        <v>42</v>
      </c>
      <c r="M37" s="18" t="s">
        <v>60</v>
      </c>
      <c r="N37" s="18">
        <v>20170424</v>
      </c>
      <c r="R37" s="18" t="s">
        <v>74</v>
      </c>
      <c r="AF37" s="19">
        <v>20874239</v>
      </c>
      <c r="AG37" s="20">
        <v>443661316</v>
      </c>
      <c r="AH37" s="20">
        <v>129679</v>
      </c>
      <c r="AI37" s="20">
        <v>10</v>
      </c>
    </row>
    <row r="38" spans="1:35" x14ac:dyDescent="0.2">
      <c r="A38" s="17" t="s">
        <v>482</v>
      </c>
      <c r="B38" s="17" t="s">
        <v>49</v>
      </c>
      <c r="C38" s="17" t="s">
        <v>483</v>
      </c>
      <c r="D38" s="18" t="s">
        <v>484</v>
      </c>
      <c r="E38" s="20">
        <v>82049096.340000004</v>
      </c>
      <c r="F38" s="20">
        <v>455828313</v>
      </c>
      <c r="G38" s="18" t="s">
        <v>76</v>
      </c>
      <c r="I38" s="19" t="s">
        <v>67</v>
      </c>
      <c r="K38" s="18" t="s">
        <v>59</v>
      </c>
      <c r="L38" s="18" t="s">
        <v>42</v>
      </c>
      <c r="M38" s="18" t="s">
        <v>63</v>
      </c>
      <c r="N38" s="18">
        <v>20110829</v>
      </c>
      <c r="P38" s="18" t="s">
        <v>64</v>
      </c>
      <c r="AF38" s="19">
        <v>26560811</v>
      </c>
      <c r="AG38" s="20">
        <v>7723523</v>
      </c>
      <c r="AH38" s="20">
        <v>6905</v>
      </c>
      <c r="AI38" s="20">
        <v>10</v>
      </c>
    </row>
    <row r="39" spans="1:35" x14ac:dyDescent="0.2">
      <c r="A39" s="17" t="s">
        <v>485</v>
      </c>
      <c r="B39" s="17" t="s">
        <v>49</v>
      </c>
      <c r="C39" s="17" t="s">
        <v>486</v>
      </c>
      <c r="D39" s="18" t="s">
        <v>487</v>
      </c>
      <c r="E39" s="20">
        <v>23010763152.849998</v>
      </c>
      <c r="F39" s="20">
        <v>241329451</v>
      </c>
      <c r="G39" s="18" t="s">
        <v>76</v>
      </c>
      <c r="I39" s="19" t="s">
        <v>67</v>
      </c>
      <c r="K39" s="18" t="s">
        <v>59</v>
      </c>
      <c r="L39" s="18" t="s">
        <v>42</v>
      </c>
      <c r="M39" s="18" t="s">
        <v>63</v>
      </c>
      <c r="N39" s="18">
        <v>20141219</v>
      </c>
      <c r="O39" s="18" t="s">
        <v>71</v>
      </c>
      <c r="P39" s="18" t="s">
        <v>64</v>
      </c>
      <c r="R39" s="18" t="s">
        <v>74</v>
      </c>
      <c r="S39" s="18" t="s">
        <v>64</v>
      </c>
      <c r="AF39" s="19">
        <v>168991197</v>
      </c>
      <c r="AG39" s="20">
        <v>12004352286.5</v>
      </c>
      <c r="AH39" s="20">
        <v>1129058</v>
      </c>
      <c r="AI39" s="20">
        <v>10</v>
      </c>
    </row>
    <row r="40" spans="1:35" x14ac:dyDescent="0.2">
      <c r="A40" s="17" t="s">
        <v>488</v>
      </c>
      <c r="B40" s="17" t="s">
        <v>49</v>
      </c>
      <c r="C40" s="17" t="s">
        <v>489</v>
      </c>
      <c r="D40" s="18" t="s">
        <v>490</v>
      </c>
      <c r="E40" s="20">
        <v>19321928818.560001</v>
      </c>
      <c r="F40" s="20">
        <v>856468476</v>
      </c>
      <c r="G40" s="18" t="s">
        <v>76</v>
      </c>
      <c r="I40" s="19" t="s">
        <v>67</v>
      </c>
      <c r="K40" s="18" t="s">
        <v>43</v>
      </c>
      <c r="L40" s="18" t="s">
        <v>42</v>
      </c>
      <c r="M40" s="18" t="s">
        <v>63</v>
      </c>
      <c r="N40" s="18">
        <v>20040812</v>
      </c>
      <c r="P40" s="18" t="s">
        <v>64</v>
      </c>
      <c r="R40" s="18" t="s">
        <v>74</v>
      </c>
      <c r="AF40" s="19">
        <v>545818808</v>
      </c>
      <c r="AG40" s="20">
        <v>7834062934</v>
      </c>
      <c r="AH40" s="20">
        <v>2161404</v>
      </c>
      <c r="AI40" s="20">
        <v>10</v>
      </c>
    </row>
    <row r="41" spans="1:35" x14ac:dyDescent="0.2">
      <c r="A41" s="17" t="s">
        <v>75</v>
      </c>
      <c r="B41" s="17" t="s">
        <v>49</v>
      </c>
      <c r="C41" s="17" t="s">
        <v>942</v>
      </c>
      <c r="D41" s="18" t="s">
        <v>943</v>
      </c>
      <c r="E41" s="20">
        <v>1229432868.3</v>
      </c>
      <c r="F41" s="20">
        <v>675512565</v>
      </c>
      <c r="G41" s="18" t="s">
        <v>76</v>
      </c>
      <c r="I41" s="19" t="s">
        <v>73</v>
      </c>
      <c r="K41" s="18" t="s">
        <v>59</v>
      </c>
      <c r="L41" s="18" t="s">
        <v>42</v>
      </c>
      <c r="M41" s="18" t="s">
        <v>63</v>
      </c>
      <c r="N41" s="18">
        <v>20140506</v>
      </c>
      <c r="P41" s="18" t="s">
        <v>64</v>
      </c>
      <c r="AF41" s="19">
        <v>133890750</v>
      </c>
      <c r="AG41" s="20">
        <v>241629560.5</v>
      </c>
      <c r="AH41" s="20">
        <v>197197</v>
      </c>
      <c r="AI41" s="20">
        <v>10</v>
      </c>
    </row>
    <row r="42" spans="1:35" x14ac:dyDescent="0.2">
      <c r="A42" s="17" t="s">
        <v>110</v>
      </c>
      <c r="B42" s="17" t="s">
        <v>49</v>
      </c>
      <c r="C42" s="17" t="s">
        <v>111</v>
      </c>
      <c r="D42" s="18" t="s">
        <v>112</v>
      </c>
      <c r="E42" s="20">
        <v>2239377751.6999998</v>
      </c>
      <c r="F42" s="20">
        <v>224611610</v>
      </c>
      <c r="G42" s="18" t="s">
        <v>130</v>
      </c>
      <c r="H42" s="18" t="s">
        <v>113</v>
      </c>
      <c r="I42" s="19" t="s">
        <v>67</v>
      </c>
      <c r="K42" s="18" t="s">
        <v>43</v>
      </c>
      <c r="L42" s="18" t="s">
        <v>42</v>
      </c>
      <c r="M42" s="18" t="s">
        <v>63</v>
      </c>
      <c r="N42" s="18">
        <v>20180601</v>
      </c>
      <c r="O42" s="18" t="s">
        <v>71</v>
      </c>
      <c r="P42" s="18" t="s">
        <v>64</v>
      </c>
      <c r="Q42" s="18" t="s">
        <v>64</v>
      </c>
      <c r="S42" s="18" t="s">
        <v>64</v>
      </c>
      <c r="AF42" s="19">
        <v>118491981</v>
      </c>
      <c r="AG42" s="20">
        <v>555762129</v>
      </c>
      <c r="AH42" s="20">
        <v>312811</v>
      </c>
      <c r="AI42" s="20">
        <v>10</v>
      </c>
    </row>
    <row r="43" spans="1:35" x14ac:dyDescent="0.2">
      <c r="A43" s="17" t="s">
        <v>127</v>
      </c>
      <c r="B43" s="17" t="s">
        <v>49</v>
      </c>
      <c r="C43" s="17" t="s">
        <v>128</v>
      </c>
      <c r="D43" s="18" t="s">
        <v>129</v>
      </c>
      <c r="E43" s="20">
        <v>4798566.5199999996</v>
      </c>
      <c r="F43" s="20">
        <v>2552429</v>
      </c>
      <c r="G43" s="18" t="s">
        <v>130</v>
      </c>
      <c r="I43" s="19" t="s">
        <v>125</v>
      </c>
      <c r="K43" s="18" t="s">
        <v>43</v>
      </c>
      <c r="L43" s="18" t="s">
        <v>42</v>
      </c>
      <c r="N43" s="18">
        <v>19930604</v>
      </c>
      <c r="W43" s="18" t="s">
        <v>126</v>
      </c>
      <c r="AF43" s="19">
        <v>3182607</v>
      </c>
      <c r="AG43" s="20">
        <v>2705297.5</v>
      </c>
      <c r="AH43" s="20">
        <v>6152</v>
      </c>
      <c r="AI43" s="20">
        <v>10</v>
      </c>
    </row>
    <row r="44" spans="1:35" x14ac:dyDescent="0.2">
      <c r="A44" s="17" t="s">
        <v>141</v>
      </c>
      <c r="B44" s="17" t="s">
        <v>49</v>
      </c>
      <c r="C44" s="17" t="s">
        <v>142</v>
      </c>
      <c r="D44" s="18" t="s">
        <v>143</v>
      </c>
      <c r="E44" s="20">
        <v>391305948.24000001</v>
      </c>
      <c r="F44" s="20">
        <v>56222119</v>
      </c>
      <c r="G44" s="18" t="s">
        <v>130</v>
      </c>
      <c r="I44" s="19" t="s">
        <v>125</v>
      </c>
      <c r="J44" s="18" t="s">
        <v>144</v>
      </c>
      <c r="K44" s="18" t="s">
        <v>66</v>
      </c>
      <c r="L44" s="18" t="s">
        <v>42</v>
      </c>
      <c r="M44" s="18" t="s">
        <v>63</v>
      </c>
      <c r="N44" s="18">
        <v>20170724</v>
      </c>
      <c r="P44" s="18" t="s">
        <v>64</v>
      </c>
      <c r="W44" s="18" t="s">
        <v>145</v>
      </c>
      <c r="AF44" s="19">
        <v>126781950</v>
      </c>
      <c r="AG44" s="20">
        <v>900892787.5</v>
      </c>
      <c r="AH44" s="20">
        <v>383788</v>
      </c>
      <c r="AI44" s="20">
        <v>10</v>
      </c>
    </row>
    <row r="45" spans="1:35" x14ac:dyDescent="0.2">
      <c r="A45" s="17" t="s">
        <v>200</v>
      </c>
      <c r="B45" s="17" t="s">
        <v>49</v>
      </c>
      <c r="C45" s="17" t="s">
        <v>201</v>
      </c>
      <c r="D45" s="18" t="s">
        <v>202</v>
      </c>
      <c r="E45" s="20">
        <v>28880278.98</v>
      </c>
      <c r="F45" s="20">
        <v>1883906</v>
      </c>
      <c r="G45" s="18" t="s">
        <v>130</v>
      </c>
      <c r="I45" s="19" t="s">
        <v>125</v>
      </c>
      <c r="K45" s="18" t="s">
        <v>59</v>
      </c>
      <c r="L45" s="18" t="s">
        <v>42</v>
      </c>
      <c r="M45" s="18" t="s">
        <v>63</v>
      </c>
      <c r="N45" s="18">
        <v>20211231</v>
      </c>
      <c r="P45" s="18" t="s">
        <v>64</v>
      </c>
      <c r="Q45" s="18" t="s">
        <v>64</v>
      </c>
      <c r="W45" s="18" t="s">
        <v>126</v>
      </c>
      <c r="AF45" s="19">
        <v>4944495</v>
      </c>
      <c r="AG45" s="20">
        <v>16771488</v>
      </c>
      <c r="AH45" s="20">
        <v>20594</v>
      </c>
      <c r="AI45" s="20">
        <v>10</v>
      </c>
    </row>
    <row r="46" spans="1:35" x14ac:dyDescent="0.2">
      <c r="A46" s="17" t="s">
        <v>279</v>
      </c>
      <c r="B46" s="17" t="s">
        <v>49</v>
      </c>
      <c r="C46" s="17" t="s">
        <v>280</v>
      </c>
      <c r="D46" s="18" t="s">
        <v>281</v>
      </c>
      <c r="E46" s="20">
        <v>152237811.88</v>
      </c>
      <c r="F46" s="20">
        <v>98855722</v>
      </c>
      <c r="G46" s="18" t="s">
        <v>130</v>
      </c>
      <c r="I46" s="19" t="s">
        <v>125</v>
      </c>
      <c r="J46" s="18" t="s">
        <v>144</v>
      </c>
      <c r="K46" s="18" t="s">
        <v>43</v>
      </c>
      <c r="L46" s="18" t="s">
        <v>42</v>
      </c>
      <c r="M46" s="18" t="s">
        <v>44</v>
      </c>
      <c r="N46" s="18">
        <v>20181220</v>
      </c>
      <c r="W46" s="18" t="s">
        <v>126</v>
      </c>
      <c r="AF46" s="19">
        <v>22951804</v>
      </c>
      <c r="AG46" s="20">
        <v>37565422.5</v>
      </c>
      <c r="AH46" s="20">
        <v>54417</v>
      </c>
      <c r="AI46" s="20">
        <v>10</v>
      </c>
    </row>
    <row r="47" spans="1:35" x14ac:dyDescent="0.2">
      <c r="A47" s="17" t="s">
        <v>314</v>
      </c>
      <c r="B47" s="17" t="s">
        <v>49</v>
      </c>
      <c r="C47" s="17" t="s">
        <v>315</v>
      </c>
      <c r="D47" s="18" t="s">
        <v>316</v>
      </c>
      <c r="E47" s="20">
        <v>11325960.890000001</v>
      </c>
      <c r="F47" s="20">
        <v>3245261</v>
      </c>
      <c r="G47" s="18" t="s">
        <v>130</v>
      </c>
      <c r="I47" s="19" t="s">
        <v>125</v>
      </c>
      <c r="K47" s="18" t="s">
        <v>55</v>
      </c>
      <c r="L47" s="18" t="s">
        <v>42</v>
      </c>
      <c r="N47" s="18">
        <v>19951218</v>
      </c>
      <c r="W47" s="18" t="s">
        <v>126</v>
      </c>
      <c r="AF47" s="19">
        <v>521478</v>
      </c>
      <c r="AG47" s="20">
        <v>2183451.5</v>
      </c>
      <c r="AH47" s="20">
        <v>3217</v>
      </c>
      <c r="AI47" s="20">
        <v>10</v>
      </c>
    </row>
    <row r="48" spans="1:35" x14ac:dyDescent="0.2">
      <c r="A48" s="17" t="s">
        <v>349</v>
      </c>
      <c r="B48" s="17" t="s">
        <v>49</v>
      </c>
      <c r="C48" s="17" t="s">
        <v>350</v>
      </c>
      <c r="D48" s="18" t="s">
        <v>351</v>
      </c>
      <c r="E48" s="20">
        <v>381927904.39999998</v>
      </c>
      <c r="F48" s="20">
        <v>42108920</v>
      </c>
      <c r="G48" s="18" t="s">
        <v>130</v>
      </c>
      <c r="I48" s="19" t="s">
        <v>54</v>
      </c>
      <c r="K48" s="18" t="s">
        <v>43</v>
      </c>
      <c r="L48" s="18" t="s">
        <v>42</v>
      </c>
      <c r="N48" s="18">
        <v>20001110</v>
      </c>
      <c r="T48" s="18" t="s">
        <v>56</v>
      </c>
      <c r="U48" s="18" t="s">
        <v>156</v>
      </c>
      <c r="AF48" s="19">
        <v>10307354</v>
      </c>
      <c r="AG48" s="20">
        <v>74666783</v>
      </c>
      <c r="AH48" s="20">
        <v>52656</v>
      </c>
      <c r="AI48" s="20">
        <v>10</v>
      </c>
    </row>
    <row r="49" spans="1:35" x14ac:dyDescent="0.2">
      <c r="A49" s="17" t="s">
        <v>374</v>
      </c>
      <c r="B49" s="17" t="s">
        <v>49</v>
      </c>
      <c r="C49" s="17" t="s">
        <v>375</v>
      </c>
      <c r="D49" s="18" t="s">
        <v>376</v>
      </c>
      <c r="E49" s="20">
        <v>404786648</v>
      </c>
      <c r="F49" s="20">
        <v>50598331</v>
      </c>
      <c r="G49" s="18" t="s">
        <v>130</v>
      </c>
      <c r="I49" s="19" t="s">
        <v>125</v>
      </c>
      <c r="K49" s="18" t="s">
        <v>59</v>
      </c>
      <c r="L49" s="18" t="s">
        <v>42</v>
      </c>
      <c r="M49" s="18" t="s">
        <v>44</v>
      </c>
      <c r="N49" s="18">
        <v>20210309</v>
      </c>
      <c r="W49" s="18" t="s">
        <v>126</v>
      </c>
      <c r="AF49" s="19">
        <v>7850503</v>
      </c>
      <c r="AG49" s="20">
        <v>48650038.5</v>
      </c>
      <c r="AH49" s="20">
        <v>25672</v>
      </c>
      <c r="AI49" s="20">
        <v>10</v>
      </c>
    </row>
    <row r="50" spans="1:35" x14ac:dyDescent="0.2">
      <c r="A50" s="17" t="s">
        <v>377</v>
      </c>
      <c r="B50" s="17" t="s">
        <v>49</v>
      </c>
      <c r="C50" s="17" t="s">
        <v>378</v>
      </c>
      <c r="D50" s="18" t="s">
        <v>379</v>
      </c>
      <c r="E50" s="20">
        <v>325234778.48000002</v>
      </c>
      <c r="F50" s="20">
        <v>28061672</v>
      </c>
      <c r="G50" s="18" t="s">
        <v>130</v>
      </c>
      <c r="I50" s="19" t="s">
        <v>125</v>
      </c>
      <c r="K50" s="18" t="s">
        <v>380</v>
      </c>
      <c r="L50" s="18" t="s">
        <v>18</v>
      </c>
      <c r="M50" s="18" t="s">
        <v>44</v>
      </c>
      <c r="N50" s="18">
        <v>20010604</v>
      </c>
      <c r="W50" s="18" t="s">
        <v>126</v>
      </c>
      <c r="Z50" s="18" t="s">
        <v>381</v>
      </c>
      <c r="AF50" s="19">
        <v>159359</v>
      </c>
      <c r="AG50" s="20">
        <v>1704168.5</v>
      </c>
      <c r="AH50" s="20">
        <v>1355</v>
      </c>
      <c r="AI50" s="20">
        <v>10</v>
      </c>
    </row>
    <row r="51" spans="1:35" x14ac:dyDescent="0.2">
      <c r="A51" s="17" t="s">
        <v>462</v>
      </c>
      <c r="B51" s="17" t="s">
        <v>49</v>
      </c>
      <c r="C51" s="17" t="s">
        <v>463</v>
      </c>
      <c r="D51" s="18" t="s">
        <v>464</v>
      </c>
      <c r="E51" s="20">
        <v>214340339.58000001</v>
      </c>
      <c r="F51" s="20">
        <v>35369693</v>
      </c>
      <c r="G51" s="18" t="s">
        <v>130</v>
      </c>
      <c r="I51" s="19" t="s">
        <v>73</v>
      </c>
      <c r="K51" s="18" t="s">
        <v>124</v>
      </c>
      <c r="L51" s="18" t="s">
        <v>18</v>
      </c>
      <c r="M51" s="18" t="s">
        <v>60</v>
      </c>
      <c r="N51" s="18">
        <v>20080710</v>
      </c>
      <c r="Z51" s="18" t="s">
        <v>465</v>
      </c>
      <c r="AF51" s="19">
        <v>8915499</v>
      </c>
      <c r="AG51" s="20">
        <v>87058207.5</v>
      </c>
      <c r="AH51" s="20">
        <v>61027</v>
      </c>
      <c r="AI51" s="20">
        <v>10</v>
      </c>
    </row>
    <row r="52" spans="1:35" x14ac:dyDescent="0.2">
      <c r="A52" s="17" t="s">
        <v>507</v>
      </c>
      <c r="B52" s="17" t="s">
        <v>49</v>
      </c>
      <c r="C52" s="17" t="s">
        <v>508</v>
      </c>
      <c r="D52" s="18" t="s">
        <v>509</v>
      </c>
      <c r="E52" s="20">
        <v>52688429.200000003</v>
      </c>
      <c r="F52" s="20">
        <v>23949286</v>
      </c>
      <c r="G52" s="18" t="s">
        <v>130</v>
      </c>
      <c r="I52" s="19" t="s">
        <v>62</v>
      </c>
      <c r="K52" s="18" t="s">
        <v>59</v>
      </c>
      <c r="L52" s="18" t="s">
        <v>42</v>
      </c>
      <c r="M52" s="18" t="s">
        <v>63</v>
      </c>
      <c r="N52" s="18">
        <v>20131021</v>
      </c>
      <c r="P52" s="18" t="s">
        <v>64</v>
      </c>
      <c r="AF52" s="19">
        <v>15305852</v>
      </c>
      <c r="AG52" s="20">
        <v>37988423</v>
      </c>
      <c r="AH52" s="20">
        <v>43815</v>
      </c>
      <c r="AI52" s="20">
        <v>10</v>
      </c>
    </row>
    <row r="53" spans="1:35" x14ac:dyDescent="0.2">
      <c r="A53" s="17" t="s">
        <v>569</v>
      </c>
      <c r="B53" s="17" t="s">
        <v>49</v>
      </c>
      <c r="C53" s="17" t="s">
        <v>570</v>
      </c>
      <c r="D53" s="18" t="s">
        <v>571</v>
      </c>
      <c r="E53" s="20">
        <v>4100080236.1199999</v>
      </c>
      <c r="F53" s="20">
        <v>121808682</v>
      </c>
      <c r="G53" s="18" t="s">
        <v>130</v>
      </c>
      <c r="I53" s="19" t="s">
        <v>67</v>
      </c>
      <c r="K53" s="18" t="s">
        <v>123</v>
      </c>
      <c r="L53" s="18" t="s">
        <v>18</v>
      </c>
      <c r="M53" s="18" t="s">
        <v>44</v>
      </c>
      <c r="N53" s="18">
        <v>20110714</v>
      </c>
      <c r="R53" s="18" t="s">
        <v>74</v>
      </c>
      <c r="S53" s="18" t="s">
        <v>64</v>
      </c>
      <c r="Z53" s="18" t="s">
        <v>865</v>
      </c>
      <c r="AF53" s="19">
        <v>48976259</v>
      </c>
      <c r="AG53" s="20">
        <v>1183541519</v>
      </c>
      <c r="AH53" s="20">
        <v>325372</v>
      </c>
      <c r="AI53" s="20">
        <v>10</v>
      </c>
    </row>
    <row r="54" spans="1:35" x14ac:dyDescent="0.2">
      <c r="A54" s="17" t="s">
        <v>585</v>
      </c>
      <c r="B54" s="17" t="s">
        <v>49</v>
      </c>
      <c r="C54" s="17" t="s">
        <v>586</v>
      </c>
      <c r="D54" s="18" t="s">
        <v>587</v>
      </c>
      <c r="E54" s="20">
        <v>252418429.12</v>
      </c>
      <c r="F54" s="20">
        <v>30193592</v>
      </c>
      <c r="G54" s="18" t="s">
        <v>130</v>
      </c>
      <c r="I54" s="19" t="s">
        <v>125</v>
      </c>
      <c r="K54" s="18" t="s">
        <v>43</v>
      </c>
      <c r="L54" s="18" t="s">
        <v>42</v>
      </c>
      <c r="M54" s="18" t="s">
        <v>63</v>
      </c>
      <c r="N54" s="18">
        <v>20180713</v>
      </c>
      <c r="P54" s="18" t="s">
        <v>64</v>
      </c>
      <c r="Q54" s="18" t="s">
        <v>64</v>
      </c>
      <c r="W54" s="18" t="s">
        <v>168</v>
      </c>
      <c r="AF54" s="19">
        <v>2164708</v>
      </c>
      <c r="AG54" s="20">
        <v>16580626.5</v>
      </c>
      <c r="AH54" s="20">
        <v>13779</v>
      </c>
      <c r="AI54" s="20">
        <v>10</v>
      </c>
    </row>
    <row r="55" spans="1:35" x14ac:dyDescent="0.2">
      <c r="A55" s="17" t="s">
        <v>592</v>
      </c>
      <c r="B55" s="17" t="s">
        <v>49</v>
      </c>
      <c r="C55" s="17" t="s">
        <v>593</v>
      </c>
      <c r="D55" s="18" t="s">
        <v>594</v>
      </c>
      <c r="E55" s="20">
        <v>148143944.52000001</v>
      </c>
      <c r="F55" s="20">
        <v>43443972</v>
      </c>
      <c r="G55" s="18" t="s">
        <v>130</v>
      </c>
      <c r="I55" s="19" t="s">
        <v>125</v>
      </c>
      <c r="K55" s="18" t="s">
        <v>391</v>
      </c>
      <c r="L55" s="18" t="s">
        <v>18</v>
      </c>
      <c r="M55" s="18" t="s">
        <v>63</v>
      </c>
      <c r="N55" s="18">
        <v>20230621</v>
      </c>
      <c r="P55" s="18" t="s">
        <v>64</v>
      </c>
      <c r="W55" s="18" t="s">
        <v>168</v>
      </c>
      <c r="Z55" s="18" t="s">
        <v>595</v>
      </c>
      <c r="AF55" s="19">
        <v>5778874</v>
      </c>
      <c r="AG55" s="20">
        <v>18177676</v>
      </c>
      <c r="AH55" s="20">
        <v>23756</v>
      </c>
      <c r="AI55" s="20">
        <v>10</v>
      </c>
    </row>
    <row r="56" spans="1:35" x14ac:dyDescent="0.2">
      <c r="A56" s="17" t="s">
        <v>717</v>
      </c>
      <c r="B56" s="17" t="s">
        <v>49</v>
      </c>
      <c r="C56" s="17" t="s">
        <v>718</v>
      </c>
      <c r="D56" s="18" t="s">
        <v>719</v>
      </c>
      <c r="E56" s="20">
        <v>287042727.54000002</v>
      </c>
      <c r="F56" s="20">
        <v>11065641</v>
      </c>
      <c r="G56" s="18" t="s">
        <v>130</v>
      </c>
      <c r="I56" s="19" t="s">
        <v>45</v>
      </c>
      <c r="K56" s="18" t="s">
        <v>43</v>
      </c>
      <c r="L56" s="18" t="s">
        <v>42</v>
      </c>
      <c r="M56" s="18" t="s">
        <v>44</v>
      </c>
      <c r="N56" s="18">
        <v>20050818</v>
      </c>
      <c r="Y56" s="18" t="s">
        <v>72</v>
      </c>
      <c r="AF56" s="19">
        <v>618349</v>
      </c>
      <c r="AG56" s="20">
        <v>15685131</v>
      </c>
      <c r="AH56" s="20">
        <v>5091</v>
      </c>
      <c r="AI56" s="20">
        <v>10</v>
      </c>
    </row>
    <row r="57" spans="1:35" x14ac:dyDescent="0.2">
      <c r="A57" s="17" t="s">
        <v>720</v>
      </c>
      <c r="B57" s="17" t="s">
        <v>49</v>
      </c>
      <c r="C57" s="17" t="s">
        <v>721</v>
      </c>
      <c r="D57" s="18" t="s">
        <v>722</v>
      </c>
      <c r="E57" s="20">
        <v>917323610.75999999</v>
      </c>
      <c r="F57" s="20">
        <v>134111639</v>
      </c>
      <c r="G57" s="18" t="s">
        <v>130</v>
      </c>
      <c r="I57" s="19" t="s">
        <v>67</v>
      </c>
      <c r="K57" s="18" t="s">
        <v>59</v>
      </c>
      <c r="L57" s="18" t="s">
        <v>42</v>
      </c>
      <c r="M57" s="18" t="s">
        <v>63</v>
      </c>
      <c r="N57" s="18">
        <v>20230706</v>
      </c>
      <c r="P57" s="18" t="s">
        <v>64</v>
      </c>
      <c r="AF57" s="19">
        <v>49237678</v>
      </c>
      <c r="AG57" s="20">
        <v>202563436</v>
      </c>
      <c r="AH57" s="20">
        <v>151860</v>
      </c>
      <c r="AI57" s="20">
        <v>10</v>
      </c>
    </row>
    <row r="58" spans="1:35" x14ac:dyDescent="0.2">
      <c r="A58" s="17" t="s">
        <v>739</v>
      </c>
      <c r="B58" s="17" t="s">
        <v>49</v>
      </c>
      <c r="C58" s="17" t="s">
        <v>740</v>
      </c>
      <c r="D58" s="18" t="s">
        <v>741</v>
      </c>
      <c r="E58" s="20">
        <v>407241159.62</v>
      </c>
      <c r="F58" s="20">
        <v>67986838</v>
      </c>
      <c r="G58" s="18" t="s">
        <v>130</v>
      </c>
      <c r="I58" s="19" t="s">
        <v>67</v>
      </c>
      <c r="K58" s="18" t="s">
        <v>282</v>
      </c>
      <c r="L58" s="18" t="s">
        <v>69</v>
      </c>
      <c r="M58" s="18" t="s">
        <v>63</v>
      </c>
      <c r="N58" s="18">
        <v>20230529</v>
      </c>
      <c r="P58" s="18" t="s">
        <v>64</v>
      </c>
      <c r="Q58" s="18" t="s">
        <v>64</v>
      </c>
      <c r="AF58" s="19">
        <v>3010500</v>
      </c>
      <c r="AG58" s="20">
        <v>14024809.5</v>
      </c>
      <c r="AH58" s="20">
        <v>13422</v>
      </c>
      <c r="AI58" s="20">
        <v>10</v>
      </c>
    </row>
    <row r="59" spans="1:35" x14ac:dyDescent="0.2">
      <c r="A59" s="17" t="s">
        <v>93</v>
      </c>
      <c r="B59" s="17" t="s">
        <v>49</v>
      </c>
      <c r="C59" s="17" t="s">
        <v>94</v>
      </c>
      <c r="D59" s="18" t="s">
        <v>95</v>
      </c>
      <c r="E59" s="20">
        <v>614912079.72000003</v>
      </c>
      <c r="F59" s="20">
        <v>104933802</v>
      </c>
      <c r="G59" s="18" t="s">
        <v>97</v>
      </c>
      <c r="I59" s="19" t="s">
        <v>56</v>
      </c>
      <c r="K59" s="18" t="s">
        <v>43</v>
      </c>
      <c r="L59" s="18" t="s">
        <v>42</v>
      </c>
      <c r="M59" s="18" t="s">
        <v>96</v>
      </c>
      <c r="N59" s="18">
        <v>20211020</v>
      </c>
      <c r="AF59" s="19">
        <v>91121943</v>
      </c>
      <c r="AG59" s="20">
        <v>628173848</v>
      </c>
      <c r="AH59" s="20">
        <v>342919</v>
      </c>
      <c r="AI59" s="20">
        <v>10</v>
      </c>
    </row>
    <row r="60" spans="1:35" x14ac:dyDescent="0.2">
      <c r="A60" s="17" t="s">
        <v>153</v>
      </c>
      <c r="B60" s="17" t="s">
        <v>49</v>
      </c>
      <c r="C60" s="17" t="s">
        <v>154</v>
      </c>
      <c r="D60" s="18" t="s">
        <v>155</v>
      </c>
      <c r="E60" s="20">
        <v>1499903770.8199999</v>
      </c>
      <c r="F60" s="20">
        <v>300581918</v>
      </c>
      <c r="G60" s="18" t="s">
        <v>97</v>
      </c>
      <c r="I60" s="19" t="s">
        <v>54</v>
      </c>
      <c r="K60" s="18" t="s">
        <v>59</v>
      </c>
      <c r="L60" s="18" t="s">
        <v>42</v>
      </c>
      <c r="M60" s="18" t="s">
        <v>44</v>
      </c>
      <c r="N60" s="18">
        <v>19930609</v>
      </c>
      <c r="T60" s="18" t="s">
        <v>56</v>
      </c>
      <c r="U60" s="18" t="s">
        <v>156</v>
      </c>
      <c r="AF60" s="19">
        <v>187640278</v>
      </c>
      <c r="AG60" s="20">
        <v>504907115</v>
      </c>
      <c r="AH60" s="20">
        <v>328748</v>
      </c>
      <c r="AI60" s="20">
        <v>10</v>
      </c>
    </row>
    <row r="61" spans="1:35" x14ac:dyDescent="0.2">
      <c r="A61" s="17" t="s">
        <v>183</v>
      </c>
      <c r="B61" s="17" t="s">
        <v>49</v>
      </c>
      <c r="C61" s="17" t="s">
        <v>184</v>
      </c>
      <c r="D61" s="18" t="s">
        <v>185</v>
      </c>
      <c r="E61" s="20">
        <v>3152843383.1999998</v>
      </c>
      <c r="F61" s="20">
        <v>563007747</v>
      </c>
      <c r="G61" s="18" t="s">
        <v>97</v>
      </c>
      <c r="I61" s="19" t="s">
        <v>45</v>
      </c>
      <c r="J61" s="18" t="s">
        <v>53</v>
      </c>
      <c r="K61" s="18" t="s">
        <v>55</v>
      </c>
      <c r="L61" s="18" t="s">
        <v>42</v>
      </c>
      <c r="M61" s="18" t="s">
        <v>63</v>
      </c>
      <c r="N61" s="18">
        <v>20220408</v>
      </c>
      <c r="P61" s="18" t="s">
        <v>64</v>
      </c>
      <c r="Y61" s="18" t="s">
        <v>186</v>
      </c>
      <c r="AB61" s="18" t="s">
        <v>64</v>
      </c>
      <c r="AF61" s="19">
        <v>860358138</v>
      </c>
      <c r="AG61" s="20">
        <v>3204561101</v>
      </c>
      <c r="AH61" s="20">
        <v>751231</v>
      </c>
      <c r="AI61" s="20">
        <v>10</v>
      </c>
    </row>
    <row r="62" spans="1:35" x14ac:dyDescent="0.2">
      <c r="A62" s="17" t="s">
        <v>225</v>
      </c>
      <c r="B62" s="17" t="s">
        <v>49</v>
      </c>
      <c r="C62" s="17" t="s">
        <v>226</v>
      </c>
      <c r="D62" s="18" t="s">
        <v>227</v>
      </c>
      <c r="E62" s="20">
        <v>573947661.60000002</v>
      </c>
      <c r="F62" s="20">
        <v>26571651</v>
      </c>
      <c r="G62" s="18" t="s">
        <v>97</v>
      </c>
      <c r="I62" s="19" t="s">
        <v>107</v>
      </c>
      <c r="K62" s="18" t="s">
        <v>214</v>
      </c>
      <c r="L62" s="18" t="s">
        <v>69</v>
      </c>
      <c r="M62" s="18" t="s">
        <v>60</v>
      </c>
      <c r="N62" s="18">
        <v>20210727</v>
      </c>
      <c r="X62" s="18" t="s">
        <v>224</v>
      </c>
      <c r="AF62" s="19">
        <v>1159270</v>
      </c>
      <c r="AG62" s="20">
        <v>25069610.5</v>
      </c>
      <c r="AH62" s="20">
        <v>6351</v>
      </c>
      <c r="AI62" s="20">
        <v>10</v>
      </c>
    </row>
    <row r="63" spans="1:35" x14ac:dyDescent="0.2">
      <c r="A63" s="17" t="s">
        <v>317</v>
      </c>
      <c r="B63" s="17" t="s">
        <v>49</v>
      </c>
      <c r="C63" s="17" t="s">
        <v>318</v>
      </c>
      <c r="D63" s="18" t="s">
        <v>319</v>
      </c>
      <c r="E63" s="20">
        <v>1351613232.51</v>
      </c>
      <c r="F63" s="20">
        <v>382893267</v>
      </c>
      <c r="G63" s="18" t="s">
        <v>97</v>
      </c>
      <c r="I63" s="19" t="s">
        <v>125</v>
      </c>
      <c r="J63" s="18" t="s">
        <v>144</v>
      </c>
      <c r="K63" s="18" t="s">
        <v>43</v>
      </c>
      <c r="L63" s="18" t="s">
        <v>42</v>
      </c>
      <c r="M63" s="18" t="s">
        <v>63</v>
      </c>
      <c r="N63" s="18">
        <v>20180523</v>
      </c>
      <c r="P63" s="18" t="s">
        <v>64</v>
      </c>
      <c r="Q63" s="18" t="s">
        <v>64</v>
      </c>
      <c r="W63" s="18" t="s">
        <v>145</v>
      </c>
      <c r="AF63" s="19">
        <v>39175991</v>
      </c>
      <c r="AG63" s="20">
        <v>116312217</v>
      </c>
      <c r="AH63" s="20">
        <v>92909</v>
      </c>
      <c r="AI63" s="20">
        <v>10</v>
      </c>
    </row>
    <row r="64" spans="1:35" x14ac:dyDescent="0.2">
      <c r="A64" s="17" t="s">
        <v>195</v>
      </c>
      <c r="B64" s="17" t="s">
        <v>49</v>
      </c>
      <c r="C64" s="17" t="s">
        <v>196</v>
      </c>
      <c r="D64" s="18" t="s">
        <v>197</v>
      </c>
      <c r="E64" s="20">
        <v>83393130.060000002</v>
      </c>
      <c r="F64" s="20">
        <v>25042982</v>
      </c>
      <c r="G64" s="18" t="s">
        <v>199</v>
      </c>
      <c r="I64" s="19" t="s">
        <v>45</v>
      </c>
      <c r="J64" s="18" t="s">
        <v>198</v>
      </c>
      <c r="K64" s="18" t="s">
        <v>43</v>
      </c>
      <c r="L64" s="18" t="s">
        <v>42</v>
      </c>
      <c r="M64" s="18" t="s">
        <v>63</v>
      </c>
      <c r="N64" s="18">
        <v>20210127</v>
      </c>
      <c r="P64" s="18" t="s">
        <v>64</v>
      </c>
      <c r="Q64" s="18" t="s">
        <v>64</v>
      </c>
      <c r="Y64" s="18" t="s">
        <v>46</v>
      </c>
      <c r="AF64" s="19">
        <v>3870654</v>
      </c>
      <c r="AG64" s="20">
        <v>21537969.5</v>
      </c>
      <c r="AH64" s="20">
        <v>19950</v>
      </c>
      <c r="AI64" s="20">
        <v>10</v>
      </c>
    </row>
    <row r="65" spans="1:35" x14ac:dyDescent="0.2">
      <c r="A65" s="17" t="s">
        <v>238</v>
      </c>
      <c r="B65" s="17" t="s">
        <v>49</v>
      </c>
      <c r="C65" s="17" t="s">
        <v>239</v>
      </c>
      <c r="D65" s="18" t="s">
        <v>240</v>
      </c>
      <c r="E65" s="20">
        <v>3182244254.2600002</v>
      </c>
      <c r="F65" s="20">
        <v>36170087</v>
      </c>
      <c r="G65" s="18" t="s">
        <v>199</v>
      </c>
      <c r="I65" s="19" t="s">
        <v>58</v>
      </c>
      <c r="K65" s="18" t="s">
        <v>55</v>
      </c>
      <c r="L65" s="18" t="s">
        <v>42</v>
      </c>
      <c r="M65" s="18" t="s">
        <v>44</v>
      </c>
      <c r="N65" s="18">
        <v>20130529</v>
      </c>
      <c r="R65" s="18" t="s">
        <v>74</v>
      </c>
      <c r="V65" s="18" t="s">
        <v>61</v>
      </c>
      <c r="AF65" s="19">
        <v>40058503</v>
      </c>
      <c r="AG65" s="20">
        <v>2748233203</v>
      </c>
      <c r="AH65" s="20">
        <v>295670</v>
      </c>
      <c r="AI65" s="20">
        <v>10</v>
      </c>
    </row>
    <row r="66" spans="1:35" x14ac:dyDescent="0.2">
      <c r="A66" s="17" t="s">
        <v>273</v>
      </c>
      <c r="B66" s="17" t="s">
        <v>49</v>
      </c>
      <c r="C66" s="17" t="s">
        <v>274</v>
      </c>
      <c r="D66" s="18" t="s">
        <v>275</v>
      </c>
      <c r="E66" s="20">
        <v>575018401.66999996</v>
      </c>
      <c r="F66" s="20">
        <v>332380579</v>
      </c>
      <c r="G66" s="18" t="s">
        <v>199</v>
      </c>
      <c r="I66" s="19" t="s">
        <v>125</v>
      </c>
      <c r="J66" s="18" t="s">
        <v>144</v>
      </c>
      <c r="K66" s="18" t="s">
        <v>43</v>
      </c>
      <c r="L66" s="18" t="s">
        <v>42</v>
      </c>
      <c r="M66" s="18" t="s">
        <v>63</v>
      </c>
      <c r="N66" s="18">
        <v>20160726</v>
      </c>
      <c r="P66" s="18" t="s">
        <v>64</v>
      </c>
      <c r="Q66" s="18" t="s">
        <v>64</v>
      </c>
      <c r="W66" s="18" t="s">
        <v>145</v>
      </c>
      <c r="AF66" s="19">
        <v>595383072.05999994</v>
      </c>
      <c r="AG66" s="20">
        <v>1248403631</v>
      </c>
      <c r="AH66" s="20">
        <v>434298</v>
      </c>
      <c r="AI66" s="20">
        <v>10</v>
      </c>
    </row>
    <row r="67" spans="1:35" x14ac:dyDescent="0.2">
      <c r="A67" s="17" t="s">
        <v>311</v>
      </c>
      <c r="B67" s="17" t="s">
        <v>49</v>
      </c>
      <c r="C67" s="17" t="s">
        <v>312</v>
      </c>
      <c r="D67" s="18" t="s">
        <v>313</v>
      </c>
      <c r="E67" s="20">
        <v>11101496541.25</v>
      </c>
      <c r="F67" s="20">
        <v>49615627</v>
      </c>
      <c r="G67" s="18" t="s">
        <v>199</v>
      </c>
      <c r="I67" s="19" t="s">
        <v>107</v>
      </c>
      <c r="K67" s="18" t="s">
        <v>43</v>
      </c>
      <c r="L67" s="18" t="s">
        <v>42</v>
      </c>
      <c r="N67" s="18">
        <v>19930622</v>
      </c>
      <c r="R67" s="18" t="s">
        <v>74</v>
      </c>
      <c r="X67" s="18" t="s">
        <v>181</v>
      </c>
      <c r="AF67" s="19">
        <v>11491243</v>
      </c>
      <c r="AG67" s="20">
        <v>2229491152.5</v>
      </c>
      <c r="AH67" s="20">
        <v>98779</v>
      </c>
      <c r="AI67" s="20">
        <v>10</v>
      </c>
    </row>
    <row r="68" spans="1:35" x14ac:dyDescent="0.2">
      <c r="A68" s="17" t="s">
        <v>327</v>
      </c>
      <c r="B68" s="17" t="s">
        <v>49</v>
      </c>
      <c r="C68" s="17" t="s">
        <v>328</v>
      </c>
      <c r="D68" s="18" t="s">
        <v>329</v>
      </c>
      <c r="E68" s="20">
        <v>10644832366.92</v>
      </c>
      <c r="F68" s="20">
        <v>85935516</v>
      </c>
      <c r="G68" s="18" t="s">
        <v>199</v>
      </c>
      <c r="I68" s="19" t="s">
        <v>45</v>
      </c>
      <c r="K68" s="18" t="s">
        <v>43</v>
      </c>
      <c r="L68" s="18" t="s">
        <v>42</v>
      </c>
      <c r="N68" s="18">
        <v>19980121</v>
      </c>
      <c r="R68" s="18" t="s">
        <v>74</v>
      </c>
      <c r="Y68" s="18" t="s">
        <v>46</v>
      </c>
      <c r="AF68" s="19">
        <v>35679332</v>
      </c>
      <c r="AG68" s="20">
        <v>5164229776.5</v>
      </c>
      <c r="AH68" s="20">
        <v>268152</v>
      </c>
      <c r="AI68" s="20">
        <v>10</v>
      </c>
    </row>
    <row r="69" spans="1:35" x14ac:dyDescent="0.2">
      <c r="A69" s="17" t="s">
        <v>330</v>
      </c>
      <c r="B69" s="17" t="s">
        <v>49</v>
      </c>
      <c r="C69" s="17" t="s">
        <v>331</v>
      </c>
      <c r="D69" s="18" t="s">
        <v>332</v>
      </c>
      <c r="E69" s="20">
        <v>1010030469.6</v>
      </c>
      <c r="F69" s="20">
        <v>28734864</v>
      </c>
      <c r="G69" s="18" t="s">
        <v>199</v>
      </c>
      <c r="I69" s="19" t="s">
        <v>45</v>
      </c>
      <c r="K69" s="18" t="s">
        <v>333</v>
      </c>
      <c r="L69" s="18" t="s">
        <v>334</v>
      </c>
      <c r="M69" s="18" t="s">
        <v>44</v>
      </c>
      <c r="N69" s="18">
        <v>20191008</v>
      </c>
      <c r="Y69" s="18" t="s">
        <v>46</v>
      </c>
      <c r="AF69" s="19">
        <v>12494969</v>
      </c>
      <c r="AG69" s="20">
        <v>536619670.5</v>
      </c>
      <c r="AH69" s="20">
        <v>98685</v>
      </c>
      <c r="AI69" s="20">
        <v>10</v>
      </c>
    </row>
    <row r="70" spans="1:35" x14ac:dyDescent="0.2">
      <c r="A70" s="17" t="s">
        <v>388</v>
      </c>
      <c r="B70" s="17" t="s">
        <v>49</v>
      </c>
      <c r="C70" s="17" t="s">
        <v>389</v>
      </c>
      <c r="D70" s="18" t="s">
        <v>390</v>
      </c>
      <c r="E70" s="20">
        <v>10205713809.360001</v>
      </c>
      <c r="F70" s="20">
        <v>45712236</v>
      </c>
      <c r="G70" s="18" t="s">
        <v>199</v>
      </c>
      <c r="I70" s="19" t="s">
        <v>107</v>
      </c>
      <c r="K70" s="18" t="s">
        <v>43</v>
      </c>
      <c r="L70" s="18" t="s">
        <v>42</v>
      </c>
      <c r="M70" s="18" t="s">
        <v>60</v>
      </c>
      <c r="N70" s="18">
        <v>20150527</v>
      </c>
      <c r="R70" s="18">
        <v>60</v>
      </c>
      <c r="X70" s="18" t="s">
        <v>224</v>
      </c>
      <c r="AF70" s="19">
        <v>20960433</v>
      </c>
      <c r="AG70" s="20">
        <v>5274293894.5</v>
      </c>
      <c r="AH70" s="20">
        <v>154431</v>
      </c>
      <c r="AI70" s="20">
        <v>10</v>
      </c>
    </row>
    <row r="71" spans="1:35" x14ac:dyDescent="0.2">
      <c r="A71" s="17" t="s">
        <v>404</v>
      </c>
      <c r="B71" s="17" t="s">
        <v>49</v>
      </c>
      <c r="C71" s="17" t="s">
        <v>941</v>
      </c>
      <c r="D71" s="18" t="s">
        <v>405</v>
      </c>
      <c r="E71" s="20">
        <v>9243729114.1200008</v>
      </c>
      <c r="F71" s="20">
        <v>188340039</v>
      </c>
      <c r="G71" s="18" t="s">
        <v>199</v>
      </c>
      <c r="I71" s="19" t="s">
        <v>62</v>
      </c>
      <c r="J71" s="18" t="s">
        <v>53</v>
      </c>
      <c r="K71" s="18" t="s">
        <v>209</v>
      </c>
      <c r="L71" s="18" t="s">
        <v>18</v>
      </c>
      <c r="M71" s="18" t="s">
        <v>63</v>
      </c>
      <c r="N71" s="18">
        <v>20200706</v>
      </c>
      <c r="P71" s="18" t="s">
        <v>64</v>
      </c>
      <c r="S71" s="18" t="s">
        <v>64</v>
      </c>
      <c r="Z71" s="18" t="s">
        <v>210</v>
      </c>
      <c r="AF71" s="19">
        <v>268125150</v>
      </c>
      <c r="AG71" s="20">
        <v>8666248306.5</v>
      </c>
      <c r="AH71" s="20">
        <v>1441646</v>
      </c>
      <c r="AI71" s="20">
        <v>10</v>
      </c>
    </row>
    <row r="72" spans="1:35" x14ac:dyDescent="0.2">
      <c r="A72" s="17" t="s">
        <v>435</v>
      </c>
      <c r="B72" s="17" t="s">
        <v>49</v>
      </c>
      <c r="C72" s="17" t="s">
        <v>436</v>
      </c>
      <c r="D72" s="18" t="s">
        <v>437</v>
      </c>
      <c r="E72" s="20">
        <v>7552379473.9200001</v>
      </c>
      <c r="F72" s="20">
        <v>106311648</v>
      </c>
      <c r="G72" s="18" t="s">
        <v>199</v>
      </c>
      <c r="I72" s="19" t="s">
        <v>45</v>
      </c>
      <c r="J72" s="18" t="s">
        <v>53</v>
      </c>
      <c r="K72" s="18" t="s">
        <v>43</v>
      </c>
      <c r="L72" s="18" t="s">
        <v>42</v>
      </c>
      <c r="M72" s="18" t="s">
        <v>63</v>
      </c>
      <c r="N72" s="18">
        <v>20191008</v>
      </c>
      <c r="P72" s="18" t="s">
        <v>64</v>
      </c>
      <c r="Q72" s="18" t="s">
        <v>64</v>
      </c>
      <c r="Y72" s="18" t="s">
        <v>186</v>
      </c>
      <c r="AF72" s="19">
        <v>323506255</v>
      </c>
      <c r="AG72" s="20">
        <v>10371680897.5</v>
      </c>
      <c r="AH72" s="20">
        <v>1399217</v>
      </c>
      <c r="AI72" s="20">
        <v>10</v>
      </c>
    </row>
    <row r="73" spans="1:35" x14ac:dyDescent="0.2">
      <c r="A73" s="17" t="s">
        <v>469</v>
      </c>
      <c r="B73" s="17" t="s">
        <v>49</v>
      </c>
      <c r="C73" s="17" t="s">
        <v>470</v>
      </c>
      <c r="D73" s="18" t="s">
        <v>471</v>
      </c>
      <c r="E73" s="20">
        <v>139132746.74000001</v>
      </c>
      <c r="F73" s="20">
        <v>83313022</v>
      </c>
      <c r="G73" s="18" t="s">
        <v>199</v>
      </c>
      <c r="I73" s="19" t="s">
        <v>67</v>
      </c>
      <c r="K73" s="18" t="s">
        <v>43</v>
      </c>
      <c r="L73" s="18" t="s">
        <v>42</v>
      </c>
      <c r="M73" s="18" t="s">
        <v>63</v>
      </c>
      <c r="N73" s="18">
        <v>20160704</v>
      </c>
      <c r="P73" s="18" t="s">
        <v>64</v>
      </c>
      <c r="AF73" s="19">
        <v>10034996</v>
      </c>
      <c r="AG73" s="20">
        <v>21321034.5</v>
      </c>
      <c r="AH73" s="20">
        <v>32794</v>
      </c>
      <c r="AI73" s="20">
        <v>10</v>
      </c>
    </row>
    <row r="74" spans="1:35" x14ac:dyDescent="0.2">
      <c r="A74" s="17" t="s">
        <v>503</v>
      </c>
      <c r="B74" s="17" t="s">
        <v>49</v>
      </c>
      <c r="C74" s="17" t="s">
        <v>504</v>
      </c>
      <c r="D74" s="18" t="s">
        <v>505</v>
      </c>
      <c r="E74" s="20">
        <v>4269141504</v>
      </c>
      <c r="F74" s="20">
        <v>77339520</v>
      </c>
      <c r="G74" s="18" t="s">
        <v>199</v>
      </c>
      <c r="I74" s="19" t="s">
        <v>56</v>
      </c>
      <c r="K74" s="18" t="s">
        <v>59</v>
      </c>
      <c r="L74" s="18" t="s">
        <v>42</v>
      </c>
      <c r="N74" s="18">
        <v>19730706</v>
      </c>
      <c r="R74" s="18" t="s">
        <v>74</v>
      </c>
      <c r="AF74" s="19">
        <v>44101640</v>
      </c>
      <c r="AG74" s="20">
        <v>2256534522.5</v>
      </c>
      <c r="AH74" s="20">
        <v>290516</v>
      </c>
      <c r="AI74" s="20">
        <v>10</v>
      </c>
    </row>
    <row r="75" spans="1:35" x14ac:dyDescent="0.2">
      <c r="A75" s="17" t="s">
        <v>541</v>
      </c>
      <c r="B75" s="17" t="s">
        <v>49</v>
      </c>
      <c r="C75" s="17" t="s">
        <v>542</v>
      </c>
      <c r="D75" s="18" t="s">
        <v>543</v>
      </c>
      <c r="E75" s="20">
        <v>13558195808.209999</v>
      </c>
      <c r="F75" s="20">
        <v>251964241</v>
      </c>
      <c r="G75" s="18" t="s">
        <v>199</v>
      </c>
      <c r="I75" s="19" t="s">
        <v>45</v>
      </c>
      <c r="K75" s="18" t="s">
        <v>43</v>
      </c>
      <c r="L75" s="18" t="s">
        <v>42</v>
      </c>
      <c r="N75" s="18">
        <v>19980626</v>
      </c>
      <c r="R75" s="18">
        <v>60</v>
      </c>
      <c r="Y75" s="18" t="s">
        <v>46</v>
      </c>
      <c r="AF75" s="19">
        <v>199301734</v>
      </c>
      <c r="AG75" s="20">
        <v>8388965061.5</v>
      </c>
      <c r="AH75" s="20">
        <v>888956</v>
      </c>
      <c r="AI75" s="20">
        <v>10</v>
      </c>
    </row>
    <row r="76" spans="1:35" x14ac:dyDescent="0.2">
      <c r="A76" s="17" t="s">
        <v>547</v>
      </c>
      <c r="B76" s="17" t="s">
        <v>49</v>
      </c>
      <c r="C76" s="17" t="s">
        <v>939</v>
      </c>
      <c r="D76" s="18" t="s">
        <v>548</v>
      </c>
      <c r="E76" s="20">
        <v>305226535.82999998</v>
      </c>
      <c r="F76" s="20">
        <v>134461029</v>
      </c>
      <c r="G76" s="18" t="s">
        <v>199</v>
      </c>
      <c r="I76" s="19" t="s">
        <v>125</v>
      </c>
      <c r="J76" s="18" t="s">
        <v>144</v>
      </c>
      <c r="K76" s="18" t="s">
        <v>494</v>
      </c>
      <c r="L76" s="18" t="s">
        <v>42</v>
      </c>
      <c r="M76" s="18" t="s">
        <v>63</v>
      </c>
      <c r="N76" s="18">
        <v>20190822</v>
      </c>
      <c r="P76" s="18" t="s">
        <v>64</v>
      </c>
      <c r="W76" s="18" t="s">
        <v>145</v>
      </c>
      <c r="AF76" s="19">
        <v>36657838</v>
      </c>
      <c r="AG76" s="20">
        <v>74759232.5</v>
      </c>
      <c r="AH76" s="20">
        <v>60167</v>
      </c>
      <c r="AI76" s="20">
        <v>10</v>
      </c>
    </row>
    <row r="77" spans="1:35" x14ac:dyDescent="0.2">
      <c r="A77" s="17" t="s">
        <v>611</v>
      </c>
      <c r="B77" s="17" t="s">
        <v>49</v>
      </c>
      <c r="C77" s="17" t="s">
        <v>612</v>
      </c>
      <c r="D77" s="18" t="s">
        <v>613</v>
      </c>
      <c r="E77" s="20">
        <v>244685459.25999999</v>
      </c>
      <c r="F77" s="20">
        <v>33200198</v>
      </c>
      <c r="G77" s="18" t="s">
        <v>199</v>
      </c>
      <c r="I77" s="19" t="s">
        <v>45</v>
      </c>
      <c r="K77" s="18" t="s">
        <v>43</v>
      </c>
      <c r="L77" s="18" t="s">
        <v>42</v>
      </c>
      <c r="M77" s="18" t="s">
        <v>63</v>
      </c>
      <c r="N77" s="18">
        <v>20211101</v>
      </c>
      <c r="P77" s="18" t="s">
        <v>64</v>
      </c>
      <c r="Y77" s="18" t="s">
        <v>190</v>
      </c>
      <c r="AF77" s="19">
        <v>6122780</v>
      </c>
      <c r="AG77" s="20">
        <v>48458790.5</v>
      </c>
      <c r="AH77" s="20">
        <v>18239</v>
      </c>
      <c r="AI77" s="20">
        <v>10</v>
      </c>
    </row>
    <row r="78" spans="1:35" x14ac:dyDescent="0.2">
      <c r="A78" s="17" t="s">
        <v>620</v>
      </c>
      <c r="B78" s="17" t="s">
        <v>49</v>
      </c>
      <c r="C78" s="17" t="s">
        <v>621</v>
      </c>
      <c r="D78" s="18" t="s">
        <v>622</v>
      </c>
      <c r="E78" s="20">
        <v>298009108854.38</v>
      </c>
      <c r="F78" s="20">
        <v>1222049983</v>
      </c>
      <c r="G78" s="18" t="s">
        <v>199</v>
      </c>
      <c r="I78" s="19" t="s">
        <v>45</v>
      </c>
      <c r="K78" s="18" t="s">
        <v>43</v>
      </c>
      <c r="L78" s="18" t="s">
        <v>42</v>
      </c>
      <c r="M78" s="18" t="s">
        <v>44</v>
      </c>
      <c r="N78" s="18">
        <v>20150521</v>
      </c>
      <c r="R78" s="18">
        <v>60</v>
      </c>
      <c r="S78" s="18" t="s">
        <v>64</v>
      </c>
      <c r="Y78" s="18" t="s">
        <v>72</v>
      </c>
      <c r="AF78" s="19">
        <v>416035869</v>
      </c>
      <c r="AG78" s="20">
        <v>67570819914.5</v>
      </c>
      <c r="AH78" s="20">
        <v>2375385</v>
      </c>
      <c r="AI78" s="20">
        <v>10</v>
      </c>
    </row>
    <row r="79" spans="1:35" x14ac:dyDescent="0.2">
      <c r="A79" s="17" t="s">
        <v>657</v>
      </c>
      <c r="B79" s="17" t="s">
        <v>49</v>
      </c>
      <c r="C79" s="17" t="s">
        <v>658</v>
      </c>
      <c r="D79" s="18" t="s">
        <v>659</v>
      </c>
      <c r="E79" s="20">
        <v>6430362229.8299999</v>
      </c>
      <c r="F79" s="20">
        <v>202786573</v>
      </c>
      <c r="G79" s="18" t="s">
        <v>199</v>
      </c>
      <c r="I79" s="19" t="s">
        <v>67</v>
      </c>
      <c r="K79" s="18" t="s">
        <v>59</v>
      </c>
      <c r="L79" s="18" t="s">
        <v>42</v>
      </c>
      <c r="M79" s="18" t="s">
        <v>63</v>
      </c>
      <c r="N79" s="18">
        <v>20041104</v>
      </c>
      <c r="P79" s="18" t="s">
        <v>64</v>
      </c>
      <c r="R79" s="18" t="s">
        <v>74</v>
      </c>
      <c r="AF79" s="19">
        <v>98288085</v>
      </c>
      <c r="AG79" s="20">
        <v>1916056174</v>
      </c>
      <c r="AH79" s="20">
        <v>477625</v>
      </c>
      <c r="AI79" s="20">
        <v>10</v>
      </c>
    </row>
    <row r="80" spans="1:35" x14ac:dyDescent="0.2">
      <c r="A80" s="17" t="s">
        <v>669</v>
      </c>
      <c r="B80" s="17" t="s">
        <v>49</v>
      </c>
      <c r="C80" s="17" t="s">
        <v>670</v>
      </c>
      <c r="D80" s="18" t="s">
        <v>671</v>
      </c>
      <c r="E80" s="20">
        <v>887437699.04999995</v>
      </c>
      <c r="F80" s="20">
        <v>120739823</v>
      </c>
      <c r="G80" s="18" t="s">
        <v>199</v>
      </c>
      <c r="I80" s="19" t="s">
        <v>54</v>
      </c>
      <c r="J80" s="18" t="s">
        <v>77</v>
      </c>
      <c r="K80" s="18" t="s">
        <v>43</v>
      </c>
      <c r="L80" s="18" t="s">
        <v>42</v>
      </c>
      <c r="N80" s="18">
        <v>20011106</v>
      </c>
      <c r="T80" s="18" t="s">
        <v>58</v>
      </c>
      <c r="U80" s="18" t="s">
        <v>241</v>
      </c>
      <c r="AF80" s="19">
        <v>11039678</v>
      </c>
      <c r="AG80" s="20">
        <v>92051671.5</v>
      </c>
      <c r="AH80" s="20">
        <v>68452</v>
      </c>
      <c r="AI80" s="20">
        <v>10</v>
      </c>
    </row>
    <row r="81" spans="1:35" x14ac:dyDescent="0.2">
      <c r="A81" s="17" t="s">
        <v>682</v>
      </c>
      <c r="B81" s="17" t="s">
        <v>49</v>
      </c>
      <c r="C81" s="17" t="s">
        <v>683</v>
      </c>
      <c r="D81" s="18" t="s">
        <v>684</v>
      </c>
      <c r="E81" s="20">
        <v>620016532.5</v>
      </c>
      <c r="F81" s="20">
        <v>14685375</v>
      </c>
      <c r="G81" s="18" t="s">
        <v>199</v>
      </c>
      <c r="I81" s="19" t="s">
        <v>45</v>
      </c>
      <c r="K81" s="18" t="s">
        <v>43</v>
      </c>
      <c r="L81" s="18" t="s">
        <v>42</v>
      </c>
      <c r="M81" s="18" t="s">
        <v>60</v>
      </c>
      <c r="N81" s="18">
        <v>20211119</v>
      </c>
      <c r="Y81" s="18" t="s">
        <v>172</v>
      </c>
      <c r="AF81" s="19">
        <v>2529412</v>
      </c>
      <c r="AG81" s="20">
        <v>82290952.5</v>
      </c>
      <c r="AH81" s="20">
        <v>17601</v>
      </c>
      <c r="AI81" s="20">
        <v>10</v>
      </c>
    </row>
    <row r="82" spans="1:35" x14ac:dyDescent="0.2">
      <c r="A82" s="17" t="s">
        <v>694</v>
      </c>
      <c r="B82" s="17" t="s">
        <v>49</v>
      </c>
      <c r="C82" s="17" t="s">
        <v>695</v>
      </c>
      <c r="D82" s="18" t="s">
        <v>696</v>
      </c>
      <c r="E82" s="20">
        <v>96048573039.119995</v>
      </c>
      <c r="F82" s="20">
        <v>452658318</v>
      </c>
      <c r="G82" s="18" t="s">
        <v>199</v>
      </c>
      <c r="I82" s="19" t="s">
        <v>180</v>
      </c>
      <c r="K82" s="18" t="s">
        <v>43</v>
      </c>
      <c r="L82" s="18" t="s">
        <v>42</v>
      </c>
      <c r="N82" s="18">
        <v>19800313</v>
      </c>
      <c r="R82" s="18">
        <v>60</v>
      </c>
      <c r="AF82" s="19">
        <v>84287128</v>
      </c>
      <c r="AG82" s="20">
        <v>20537216193.5</v>
      </c>
      <c r="AH82" s="20">
        <v>561890</v>
      </c>
      <c r="AI82" s="20">
        <v>10</v>
      </c>
    </row>
    <row r="83" spans="1:35" x14ac:dyDescent="0.2">
      <c r="A83" s="17" t="s">
        <v>697</v>
      </c>
      <c r="B83" s="17" t="s">
        <v>49</v>
      </c>
      <c r="C83" s="17" t="s">
        <v>698</v>
      </c>
      <c r="D83" s="18" t="s">
        <v>699</v>
      </c>
      <c r="E83" s="20">
        <v>1243818779.9200001</v>
      </c>
      <c r="F83" s="20">
        <v>661605734</v>
      </c>
      <c r="G83" s="18" t="s">
        <v>199</v>
      </c>
      <c r="I83" s="19" t="s">
        <v>58</v>
      </c>
      <c r="J83" s="18" t="s">
        <v>144</v>
      </c>
      <c r="K83" s="18" t="s">
        <v>209</v>
      </c>
      <c r="L83" s="18" t="s">
        <v>18</v>
      </c>
      <c r="M83" s="18" t="s">
        <v>60</v>
      </c>
      <c r="N83" s="18">
        <v>20210505</v>
      </c>
      <c r="V83" s="18" t="s">
        <v>61</v>
      </c>
      <c r="Z83" s="18" t="s">
        <v>210</v>
      </c>
      <c r="AF83" s="19">
        <v>591138814</v>
      </c>
      <c r="AG83" s="20">
        <v>913833437.5</v>
      </c>
      <c r="AH83" s="20">
        <v>283121</v>
      </c>
      <c r="AI83" s="20">
        <v>10</v>
      </c>
    </row>
    <row r="84" spans="1:35" x14ac:dyDescent="0.2">
      <c r="A84" s="17" t="s">
        <v>730</v>
      </c>
      <c r="B84" s="17" t="s">
        <v>49</v>
      </c>
      <c r="C84" s="17" t="s">
        <v>731</v>
      </c>
      <c r="D84" s="18" t="s">
        <v>732</v>
      </c>
      <c r="E84" s="20">
        <v>537822117.36000001</v>
      </c>
      <c r="F84" s="20">
        <v>32127964</v>
      </c>
      <c r="G84" s="18" t="s">
        <v>199</v>
      </c>
      <c r="I84" s="19" t="s">
        <v>62</v>
      </c>
      <c r="K84" s="18" t="s">
        <v>43</v>
      </c>
      <c r="L84" s="18" t="s">
        <v>42</v>
      </c>
      <c r="M84" s="18" t="s">
        <v>44</v>
      </c>
      <c r="N84" s="18">
        <v>20130827</v>
      </c>
      <c r="AF84" s="19">
        <v>5889048</v>
      </c>
      <c r="AG84" s="20">
        <v>95425506</v>
      </c>
      <c r="AH84" s="20">
        <v>40808</v>
      </c>
      <c r="AI84" s="20">
        <v>10</v>
      </c>
    </row>
    <row r="85" spans="1:35" x14ac:dyDescent="0.2">
      <c r="A85" s="17" t="s">
        <v>754</v>
      </c>
      <c r="B85" s="17" t="s">
        <v>49</v>
      </c>
      <c r="C85" s="17" t="s">
        <v>755</v>
      </c>
      <c r="D85" s="18" t="s">
        <v>756</v>
      </c>
      <c r="E85" s="20">
        <v>48929834.100000001</v>
      </c>
      <c r="F85" s="20">
        <v>17351005</v>
      </c>
      <c r="G85" s="18" t="s">
        <v>199</v>
      </c>
      <c r="I85" s="19" t="s">
        <v>54</v>
      </c>
      <c r="K85" s="18" t="s">
        <v>59</v>
      </c>
      <c r="L85" s="18" t="s">
        <v>42</v>
      </c>
      <c r="M85" s="18" t="s">
        <v>63</v>
      </c>
      <c r="N85" s="18">
        <v>19990630</v>
      </c>
      <c r="P85" s="18" t="s">
        <v>64</v>
      </c>
      <c r="Q85" s="18" t="s">
        <v>64</v>
      </c>
      <c r="T85" s="18" t="s">
        <v>56</v>
      </c>
      <c r="U85" s="18" t="s">
        <v>156</v>
      </c>
      <c r="AF85" s="19">
        <v>1652693</v>
      </c>
      <c r="AG85" s="20">
        <v>7118464.5</v>
      </c>
      <c r="AH85" s="20">
        <v>10939</v>
      </c>
      <c r="AI85" s="20">
        <v>10</v>
      </c>
    </row>
    <row r="86" spans="1:35" x14ac:dyDescent="0.2">
      <c r="A86" s="17" t="s">
        <v>79</v>
      </c>
      <c r="B86" s="17" t="s">
        <v>49</v>
      </c>
      <c r="C86" s="17" t="s">
        <v>80</v>
      </c>
      <c r="D86" s="18" t="s">
        <v>81</v>
      </c>
      <c r="E86" s="20">
        <v>113341941474.28</v>
      </c>
      <c r="F86" s="20">
        <v>502446766</v>
      </c>
      <c r="G86" s="18" t="s">
        <v>82</v>
      </c>
      <c r="I86" s="19" t="s">
        <v>67</v>
      </c>
      <c r="K86" s="18" t="s">
        <v>43</v>
      </c>
      <c r="L86" s="18" t="s">
        <v>42</v>
      </c>
      <c r="N86" s="18">
        <v>19571227</v>
      </c>
      <c r="R86" s="18">
        <v>60</v>
      </c>
      <c r="AF86" s="19">
        <v>214416291</v>
      </c>
      <c r="AG86" s="20">
        <v>36391213286</v>
      </c>
      <c r="AH86" s="20">
        <v>1276948</v>
      </c>
      <c r="AI86" s="20">
        <v>10</v>
      </c>
    </row>
    <row r="87" spans="1:35" x14ac:dyDescent="0.2">
      <c r="A87" s="17" t="s">
        <v>87</v>
      </c>
      <c r="B87" s="17" t="s">
        <v>49</v>
      </c>
      <c r="C87" s="17" t="s">
        <v>88</v>
      </c>
      <c r="D87" s="18" t="s">
        <v>89</v>
      </c>
      <c r="E87" s="20">
        <v>18188356419.599998</v>
      </c>
      <c r="F87" s="20">
        <v>420637290</v>
      </c>
      <c r="G87" s="18" t="s">
        <v>82</v>
      </c>
      <c r="I87" s="19" t="s">
        <v>67</v>
      </c>
      <c r="K87" s="18" t="s">
        <v>43</v>
      </c>
      <c r="L87" s="18" t="s">
        <v>42</v>
      </c>
      <c r="M87" s="18" t="s">
        <v>63</v>
      </c>
      <c r="N87" s="18">
        <v>20040621</v>
      </c>
      <c r="P87" s="18" t="s">
        <v>64</v>
      </c>
      <c r="Q87" s="18" t="s">
        <v>64</v>
      </c>
      <c r="R87" s="18" t="s">
        <v>74</v>
      </c>
      <c r="S87" s="18" t="s">
        <v>64</v>
      </c>
      <c r="AF87" s="19">
        <v>273546953</v>
      </c>
      <c r="AG87" s="20">
        <v>10357523665.5</v>
      </c>
      <c r="AH87" s="20">
        <v>1293729</v>
      </c>
      <c r="AI87" s="20">
        <v>10</v>
      </c>
    </row>
    <row r="88" spans="1:35" x14ac:dyDescent="0.2">
      <c r="A88" s="17" t="s">
        <v>98</v>
      </c>
      <c r="B88" s="17" t="s">
        <v>49</v>
      </c>
      <c r="C88" s="17" t="s">
        <v>99</v>
      </c>
      <c r="D88" s="18" t="s">
        <v>100</v>
      </c>
      <c r="E88" s="20">
        <v>6238108629.8400002</v>
      </c>
      <c r="F88" s="20">
        <v>776953848</v>
      </c>
      <c r="G88" s="18" t="s">
        <v>82</v>
      </c>
      <c r="I88" s="19" t="s">
        <v>54</v>
      </c>
      <c r="K88" s="18" t="s">
        <v>43</v>
      </c>
      <c r="L88" s="18" t="s">
        <v>42</v>
      </c>
      <c r="N88" s="18">
        <v>19971223</v>
      </c>
      <c r="R88" s="18">
        <v>60</v>
      </c>
      <c r="T88" s="18" t="s">
        <v>101</v>
      </c>
      <c r="U88" s="18" t="s">
        <v>102</v>
      </c>
      <c r="AF88" s="19">
        <v>470694737</v>
      </c>
      <c r="AG88" s="20">
        <v>3530918124</v>
      </c>
      <c r="AH88" s="20">
        <v>769256</v>
      </c>
      <c r="AI88" s="20">
        <v>10</v>
      </c>
    </row>
    <row r="89" spans="1:35" x14ac:dyDescent="0.2">
      <c r="A89" s="17" t="s">
        <v>104</v>
      </c>
      <c r="B89" s="17" t="s">
        <v>49</v>
      </c>
      <c r="C89" s="17" t="s">
        <v>105</v>
      </c>
      <c r="D89" s="18" t="s">
        <v>106</v>
      </c>
      <c r="E89" s="20">
        <v>2765370877.6599998</v>
      </c>
      <c r="F89" s="20">
        <v>124375139</v>
      </c>
      <c r="G89" s="18" t="s">
        <v>82</v>
      </c>
      <c r="I89" s="19" t="s">
        <v>67</v>
      </c>
      <c r="K89" s="18" t="s">
        <v>43</v>
      </c>
      <c r="L89" s="18" t="s">
        <v>42</v>
      </c>
      <c r="M89" s="18" t="s">
        <v>60</v>
      </c>
      <c r="N89" s="18">
        <v>20230911</v>
      </c>
      <c r="AF89" s="19">
        <v>130465043</v>
      </c>
      <c r="AG89" s="20">
        <v>1621740927.5</v>
      </c>
      <c r="AH89" s="20">
        <v>509405</v>
      </c>
      <c r="AI89" s="20">
        <v>10</v>
      </c>
    </row>
    <row r="90" spans="1:35" x14ac:dyDescent="0.2">
      <c r="A90" s="17" t="s">
        <v>137</v>
      </c>
      <c r="B90" s="17" t="s">
        <v>49</v>
      </c>
      <c r="C90" s="17" t="s">
        <v>138</v>
      </c>
      <c r="D90" s="18" t="s">
        <v>139</v>
      </c>
      <c r="E90" s="20">
        <v>3782993882.8200002</v>
      </c>
      <c r="F90" s="20">
        <v>98055829</v>
      </c>
      <c r="G90" s="18" t="s">
        <v>82</v>
      </c>
      <c r="I90" s="19" t="s">
        <v>56</v>
      </c>
      <c r="K90" s="18" t="s">
        <v>43</v>
      </c>
      <c r="L90" s="18" t="s">
        <v>42</v>
      </c>
      <c r="N90" s="18">
        <v>19931221</v>
      </c>
      <c r="R90" s="18" t="s">
        <v>74</v>
      </c>
      <c r="AF90" s="19">
        <v>46131344</v>
      </c>
      <c r="AG90" s="20">
        <v>1791194052</v>
      </c>
      <c r="AH90" s="20">
        <v>309843</v>
      </c>
      <c r="AI90" s="20">
        <v>10</v>
      </c>
    </row>
    <row r="91" spans="1:35" x14ac:dyDescent="0.2">
      <c r="A91" s="17" t="s">
        <v>157</v>
      </c>
      <c r="B91" s="17" t="s">
        <v>49</v>
      </c>
      <c r="C91" s="17" t="s">
        <v>158</v>
      </c>
      <c r="D91" s="18" t="s">
        <v>159</v>
      </c>
      <c r="E91" s="20">
        <v>124553442626.53999</v>
      </c>
      <c r="F91" s="20">
        <v>728382498</v>
      </c>
      <c r="G91" s="18" t="s">
        <v>82</v>
      </c>
      <c r="I91" s="19" t="s">
        <v>62</v>
      </c>
      <c r="K91" s="18" t="s">
        <v>43</v>
      </c>
      <c r="L91" s="18" t="s">
        <v>42</v>
      </c>
      <c r="N91" s="18">
        <v>19220609</v>
      </c>
      <c r="R91" s="18">
        <v>60</v>
      </c>
      <c r="AF91" s="19">
        <v>593656849</v>
      </c>
      <c r="AG91" s="20">
        <v>87881399069</v>
      </c>
      <c r="AH91" s="20">
        <v>1997526</v>
      </c>
      <c r="AI91" s="20">
        <v>10</v>
      </c>
    </row>
    <row r="92" spans="1:35" x14ac:dyDescent="0.2">
      <c r="A92" s="17" t="s">
        <v>160</v>
      </c>
      <c r="B92" s="17" t="s">
        <v>49</v>
      </c>
      <c r="C92" s="17" t="s">
        <v>161</v>
      </c>
      <c r="D92" s="18" t="s">
        <v>162</v>
      </c>
      <c r="E92" s="20">
        <v>113883736735.31</v>
      </c>
      <c r="F92" s="20">
        <v>1238001269</v>
      </c>
      <c r="G92" s="18" t="s">
        <v>82</v>
      </c>
      <c r="I92" s="19" t="s">
        <v>62</v>
      </c>
      <c r="K92" s="18" t="s">
        <v>43</v>
      </c>
      <c r="L92" s="18" t="s">
        <v>42</v>
      </c>
      <c r="N92" s="18">
        <v>19190516</v>
      </c>
      <c r="R92" s="18">
        <v>60</v>
      </c>
      <c r="AF92" s="19">
        <v>1009252541</v>
      </c>
      <c r="AG92" s="20">
        <v>76885816962.5</v>
      </c>
      <c r="AH92" s="20">
        <v>2633435</v>
      </c>
      <c r="AI92" s="20">
        <v>10</v>
      </c>
    </row>
    <row r="93" spans="1:35" x14ac:dyDescent="0.2">
      <c r="A93" s="17" t="s">
        <v>163</v>
      </c>
      <c r="B93" s="17" t="s">
        <v>49</v>
      </c>
      <c r="C93" s="17" t="s">
        <v>940</v>
      </c>
      <c r="D93" s="18" t="s">
        <v>164</v>
      </c>
      <c r="E93" s="20">
        <v>77689458137.199997</v>
      </c>
      <c r="F93" s="20">
        <v>1687433930</v>
      </c>
      <c r="G93" s="18" t="s">
        <v>82</v>
      </c>
      <c r="H93" s="18" t="s">
        <v>117</v>
      </c>
      <c r="I93" s="19" t="s">
        <v>67</v>
      </c>
      <c r="K93" s="18" t="s">
        <v>43</v>
      </c>
      <c r="L93" s="18" t="s">
        <v>42</v>
      </c>
      <c r="N93" s="18">
        <v>19830502</v>
      </c>
      <c r="R93" s="18">
        <v>60</v>
      </c>
      <c r="AF93" s="19">
        <v>906363603</v>
      </c>
      <c r="AG93" s="20">
        <v>29663731985.5</v>
      </c>
      <c r="AH93" s="20">
        <v>2173780</v>
      </c>
      <c r="AI93" s="20">
        <v>10</v>
      </c>
    </row>
    <row r="94" spans="1:35" x14ac:dyDescent="0.2">
      <c r="A94" s="17" t="s">
        <v>165</v>
      </c>
      <c r="B94" s="17" t="s">
        <v>49</v>
      </c>
      <c r="C94" s="17" t="s">
        <v>166</v>
      </c>
      <c r="D94" s="18" t="s">
        <v>167</v>
      </c>
      <c r="E94" s="20">
        <v>7510217063.79</v>
      </c>
      <c r="F94" s="20">
        <v>354088499</v>
      </c>
      <c r="G94" s="18" t="s">
        <v>82</v>
      </c>
      <c r="I94" s="19" t="s">
        <v>125</v>
      </c>
      <c r="K94" s="18" t="s">
        <v>43</v>
      </c>
      <c r="L94" s="18" t="s">
        <v>42</v>
      </c>
      <c r="M94" s="18" t="s">
        <v>44</v>
      </c>
      <c r="N94" s="18">
        <v>20220510</v>
      </c>
      <c r="W94" s="18" t="s">
        <v>168</v>
      </c>
      <c r="AF94" s="19">
        <v>664335</v>
      </c>
      <c r="AG94" s="20">
        <v>12962220.5</v>
      </c>
      <c r="AH94" s="20">
        <v>5223</v>
      </c>
      <c r="AI94" s="20">
        <v>10</v>
      </c>
    </row>
    <row r="95" spans="1:35" x14ac:dyDescent="0.2">
      <c r="A95" s="17" t="s">
        <v>169</v>
      </c>
      <c r="B95" s="17" t="s">
        <v>49</v>
      </c>
      <c r="C95" s="17" t="s">
        <v>170</v>
      </c>
      <c r="D95" s="18" t="s">
        <v>171</v>
      </c>
      <c r="E95" s="20">
        <v>3663591447.8800001</v>
      </c>
      <c r="F95" s="20">
        <v>370808851</v>
      </c>
      <c r="G95" s="18" t="s">
        <v>82</v>
      </c>
      <c r="I95" s="19" t="s">
        <v>125</v>
      </c>
      <c r="K95" s="18" t="s">
        <v>55</v>
      </c>
      <c r="L95" s="18" t="s">
        <v>42</v>
      </c>
      <c r="N95" s="18">
        <v>19870629</v>
      </c>
      <c r="R95" s="18" t="s">
        <v>74</v>
      </c>
      <c r="W95" s="18" t="s">
        <v>146</v>
      </c>
      <c r="AF95" s="19">
        <v>79836327</v>
      </c>
      <c r="AG95" s="20">
        <v>704841711</v>
      </c>
      <c r="AH95" s="20">
        <v>357528</v>
      </c>
      <c r="AI95" s="20">
        <v>10</v>
      </c>
    </row>
    <row r="96" spans="1:35" x14ac:dyDescent="0.2">
      <c r="A96" s="17" t="s">
        <v>173</v>
      </c>
      <c r="B96" s="17" t="s">
        <v>49</v>
      </c>
      <c r="C96" s="17" t="s">
        <v>174</v>
      </c>
      <c r="D96" s="18" t="s">
        <v>175</v>
      </c>
      <c r="E96" s="20">
        <v>2604594650.3400002</v>
      </c>
      <c r="F96" s="20">
        <v>768317006</v>
      </c>
      <c r="G96" s="18" t="s">
        <v>82</v>
      </c>
      <c r="I96" s="19" t="s">
        <v>73</v>
      </c>
      <c r="K96" s="18" t="s">
        <v>66</v>
      </c>
      <c r="L96" s="18" t="s">
        <v>42</v>
      </c>
      <c r="M96" s="18" t="s">
        <v>63</v>
      </c>
      <c r="N96" s="18">
        <v>19941221</v>
      </c>
      <c r="P96" s="18" t="s">
        <v>64</v>
      </c>
      <c r="R96" s="18" t="s">
        <v>74</v>
      </c>
      <c r="AF96" s="19">
        <v>1131910607</v>
      </c>
      <c r="AG96" s="20">
        <v>3309534870</v>
      </c>
      <c r="AH96" s="20">
        <v>819810</v>
      </c>
      <c r="AI96" s="20">
        <v>10</v>
      </c>
    </row>
    <row r="97" spans="1:35" x14ac:dyDescent="0.2">
      <c r="A97" s="17" t="s">
        <v>177</v>
      </c>
      <c r="B97" s="17" t="s">
        <v>49</v>
      </c>
      <c r="C97" s="17" t="s">
        <v>178</v>
      </c>
      <c r="D97" s="18" t="s">
        <v>179</v>
      </c>
      <c r="E97" s="20">
        <v>32569194656.060001</v>
      </c>
      <c r="F97" s="20">
        <v>1066285354</v>
      </c>
      <c r="G97" s="18" t="s">
        <v>82</v>
      </c>
      <c r="I97" s="19" t="s">
        <v>180</v>
      </c>
      <c r="K97" s="18" t="s">
        <v>55</v>
      </c>
      <c r="L97" s="18" t="s">
        <v>42</v>
      </c>
      <c r="N97" s="18">
        <v>19050711</v>
      </c>
      <c r="R97" s="18">
        <v>60</v>
      </c>
      <c r="AF97" s="19">
        <v>805524741</v>
      </c>
      <c r="AG97" s="20">
        <v>25656675993.5</v>
      </c>
      <c r="AH97" s="20">
        <v>2709753</v>
      </c>
      <c r="AI97" s="20">
        <v>10</v>
      </c>
    </row>
    <row r="98" spans="1:35" x14ac:dyDescent="0.2">
      <c r="A98" s="17" t="s">
        <v>187</v>
      </c>
      <c r="B98" s="17" t="s">
        <v>49</v>
      </c>
      <c r="C98" s="17" t="s">
        <v>188</v>
      </c>
      <c r="D98" s="18" t="s">
        <v>189</v>
      </c>
      <c r="E98" s="20">
        <v>4045255491.9499998</v>
      </c>
      <c r="F98" s="20">
        <v>590548247</v>
      </c>
      <c r="G98" s="18" t="s">
        <v>82</v>
      </c>
      <c r="I98" s="19" t="s">
        <v>45</v>
      </c>
      <c r="K98" s="18" t="s">
        <v>43</v>
      </c>
      <c r="L98" s="18" t="s">
        <v>42</v>
      </c>
      <c r="M98" s="18" t="s">
        <v>44</v>
      </c>
      <c r="N98" s="18">
        <v>19971028</v>
      </c>
      <c r="R98" s="18" t="s">
        <v>74</v>
      </c>
      <c r="Y98" s="18" t="s">
        <v>190</v>
      </c>
      <c r="AF98" s="19">
        <v>498818205</v>
      </c>
      <c r="AG98" s="20">
        <v>2999812355.5</v>
      </c>
      <c r="AH98" s="20">
        <v>797329</v>
      </c>
      <c r="AI98" s="20">
        <v>10</v>
      </c>
    </row>
    <row r="99" spans="1:35" x14ac:dyDescent="0.2">
      <c r="A99" s="17" t="s">
        <v>192</v>
      </c>
      <c r="B99" s="17" t="s">
        <v>49</v>
      </c>
      <c r="C99" s="17" t="s">
        <v>193</v>
      </c>
      <c r="D99" s="18" t="s">
        <v>194</v>
      </c>
      <c r="E99" s="20">
        <v>4809480744.6300001</v>
      </c>
      <c r="F99" s="20">
        <v>21468021</v>
      </c>
      <c r="G99" s="18" t="s">
        <v>82</v>
      </c>
      <c r="I99" s="19" t="s">
        <v>56</v>
      </c>
      <c r="K99" s="18" t="s">
        <v>78</v>
      </c>
      <c r="L99" s="18" t="s">
        <v>42</v>
      </c>
      <c r="M99" s="18" t="s">
        <v>60</v>
      </c>
      <c r="N99" s="18">
        <v>19991116</v>
      </c>
      <c r="R99" s="18" t="s">
        <v>74</v>
      </c>
      <c r="AF99" s="19">
        <v>10847388</v>
      </c>
      <c r="AG99" s="20">
        <v>2368474885.5</v>
      </c>
      <c r="AH99" s="20">
        <v>90430</v>
      </c>
      <c r="AI99" s="20">
        <v>10</v>
      </c>
    </row>
    <row r="100" spans="1:35" x14ac:dyDescent="0.2">
      <c r="A100" s="17" t="s">
        <v>203</v>
      </c>
      <c r="B100" s="17" t="s">
        <v>49</v>
      </c>
      <c r="C100" s="17" t="s">
        <v>204</v>
      </c>
      <c r="D100" s="18" t="s">
        <v>205</v>
      </c>
      <c r="E100" s="20">
        <v>124263633446.91</v>
      </c>
      <c r="F100" s="20">
        <v>1637849393</v>
      </c>
      <c r="G100" s="18" t="s">
        <v>82</v>
      </c>
      <c r="I100" s="19" t="s">
        <v>62</v>
      </c>
      <c r="K100" s="18" t="s">
        <v>209</v>
      </c>
      <c r="L100" s="18" t="s">
        <v>18</v>
      </c>
      <c r="M100" s="18" t="s">
        <v>60</v>
      </c>
      <c r="N100" s="18">
        <v>20221201</v>
      </c>
      <c r="R100" s="18">
        <v>60</v>
      </c>
      <c r="Z100" s="18" t="s">
        <v>210</v>
      </c>
      <c r="AF100" s="19">
        <v>287442936</v>
      </c>
      <c r="AG100" s="20">
        <v>22474476220</v>
      </c>
      <c r="AH100" s="20">
        <v>932802</v>
      </c>
      <c r="AI100" s="20">
        <v>10</v>
      </c>
    </row>
    <row r="101" spans="1:35" x14ac:dyDescent="0.2">
      <c r="A101" s="17" t="s">
        <v>206</v>
      </c>
      <c r="B101" s="17" t="s">
        <v>49</v>
      </c>
      <c r="C101" s="17" t="s">
        <v>207</v>
      </c>
      <c r="D101" s="18" t="s">
        <v>208</v>
      </c>
      <c r="E101" s="20">
        <v>3578233246.5599999</v>
      </c>
      <c r="F101" s="20">
        <v>69996738</v>
      </c>
      <c r="G101" s="18" t="s">
        <v>82</v>
      </c>
      <c r="I101" s="19" t="s">
        <v>56</v>
      </c>
      <c r="K101" s="18" t="s">
        <v>209</v>
      </c>
      <c r="L101" s="18" t="s">
        <v>18</v>
      </c>
      <c r="M101" s="18" t="s">
        <v>60</v>
      </c>
      <c r="N101" s="18">
        <v>20220315</v>
      </c>
      <c r="Z101" s="18" t="s">
        <v>210</v>
      </c>
      <c r="AF101" s="19">
        <v>9689117</v>
      </c>
      <c r="AG101" s="20">
        <v>399437690.5</v>
      </c>
      <c r="AH101" s="20">
        <v>61271</v>
      </c>
      <c r="AI101" s="20">
        <v>10</v>
      </c>
    </row>
    <row r="102" spans="1:35" x14ac:dyDescent="0.2">
      <c r="A102" s="17" t="s">
        <v>211</v>
      </c>
      <c r="B102" s="17" t="s">
        <v>49</v>
      </c>
      <c r="C102" s="17" t="s">
        <v>212</v>
      </c>
      <c r="D102" s="18" t="s">
        <v>213</v>
      </c>
      <c r="E102" s="20">
        <v>4396552411.0799999</v>
      </c>
      <c r="F102" s="20">
        <v>88675926</v>
      </c>
      <c r="G102" s="18" t="s">
        <v>82</v>
      </c>
      <c r="I102" s="19" t="s">
        <v>107</v>
      </c>
      <c r="K102" s="18" t="s">
        <v>214</v>
      </c>
      <c r="L102" s="18" t="s">
        <v>69</v>
      </c>
      <c r="M102" s="18" t="s">
        <v>60</v>
      </c>
      <c r="N102" s="18">
        <v>20160531</v>
      </c>
      <c r="R102" s="18" t="s">
        <v>74</v>
      </c>
      <c r="X102" s="18" t="s">
        <v>181</v>
      </c>
      <c r="AF102" s="19">
        <v>9482288</v>
      </c>
      <c r="AG102" s="20">
        <v>338930764</v>
      </c>
      <c r="AH102" s="20">
        <v>51150</v>
      </c>
      <c r="AI102" s="20">
        <v>10</v>
      </c>
    </row>
    <row r="103" spans="1:35" x14ac:dyDescent="0.2">
      <c r="A103" s="17" t="s">
        <v>215</v>
      </c>
      <c r="B103" s="17" t="s">
        <v>49</v>
      </c>
      <c r="C103" s="17" t="s">
        <v>216</v>
      </c>
      <c r="D103" s="18" t="s">
        <v>217</v>
      </c>
      <c r="E103" s="20">
        <v>163888813342.35999</v>
      </c>
      <c r="F103" s="20">
        <v>2659961236</v>
      </c>
      <c r="G103" s="18" t="s">
        <v>82</v>
      </c>
      <c r="I103" s="19" t="s">
        <v>62</v>
      </c>
      <c r="K103" s="18" t="s">
        <v>43</v>
      </c>
      <c r="L103" s="18" t="s">
        <v>42</v>
      </c>
      <c r="N103" s="18">
        <v>19790820</v>
      </c>
      <c r="R103" s="18">
        <v>60</v>
      </c>
      <c r="AF103" s="19">
        <v>400127023</v>
      </c>
      <c r="AG103" s="20">
        <v>30699516494.5</v>
      </c>
      <c r="AH103" s="20">
        <v>1927584</v>
      </c>
      <c r="AI103" s="20">
        <v>10</v>
      </c>
    </row>
    <row r="104" spans="1:35" x14ac:dyDescent="0.2">
      <c r="A104" s="17" t="s">
        <v>218</v>
      </c>
      <c r="B104" s="17" t="s">
        <v>49</v>
      </c>
      <c r="C104" s="17" t="s">
        <v>219</v>
      </c>
      <c r="D104" s="18" t="s">
        <v>220</v>
      </c>
      <c r="E104" s="20">
        <v>7566734922.3000002</v>
      </c>
      <c r="F104" s="20">
        <v>119067426</v>
      </c>
      <c r="G104" s="18" t="s">
        <v>82</v>
      </c>
      <c r="I104" s="19" t="s">
        <v>56</v>
      </c>
      <c r="K104" s="18" t="s">
        <v>209</v>
      </c>
      <c r="L104" s="18" t="s">
        <v>18</v>
      </c>
      <c r="M104" s="18" t="s">
        <v>60</v>
      </c>
      <c r="N104" s="18">
        <v>20200319</v>
      </c>
      <c r="Z104" s="18" t="s">
        <v>210</v>
      </c>
      <c r="AF104" s="19">
        <v>39637403</v>
      </c>
      <c r="AG104" s="20">
        <v>2215124626.5</v>
      </c>
      <c r="AH104" s="20">
        <v>218688</v>
      </c>
      <c r="AI104" s="20">
        <v>10</v>
      </c>
    </row>
    <row r="105" spans="1:35" x14ac:dyDescent="0.2">
      <c r="A105" s="17" t="s">
        <v>221</v>
      </c>
      <c r="B105" s="17" t="s">
        <v>49</v>
      </c>
      <c r="C105" s="17" t="s">
        <v>222</v>
      </c>
      <c r="D105" s="18" t="s">
        <v>223</v>
      </c>
      <c r="E105" s="20">
        <v>22656936430.599998</v>
      </c>
      <c r="F105" s="20">
        <v>484145871</v>
      </c>
      <c r="G105" s="18" t="s">
        <v>82</v>
      </c>
      <c r="I105" s="19" t="s">
        <v>56</v>
      </c>
      <c r="K105" s="18" t="s">
        <v>214</v>
      </c>
      <c r="L105" s="18" t="s">
        <v>69</v>
      </c>
      <c r="M105" s="18" t="s">
        <v>60</v>
      </c>
      <c r="N105" s="18">
        <v>20090910</v>
      </c>
      <c r="R105" s="18">
        <v>60</v>
      </c>
      <c r="AF105" s="19">
        <v>95842241</v>
      </c>
      <c r="AG105" s="20">
        <v>4126227917.5</v>
      </c>
      <c r="AH105" s="20">
        <v>412369</v>
      </c>
      <c r="AI105" s="20">
        <v>10</v>
      </c>
    </row>
    <row r="106" spans="1:35" x14ac:dyDescent="0.2">
      <c r="A106" s="17" t="s">
        <v>228</v>
      </c>
      <c r="B106" s="17" t="s">
        <v>49</v>
      </c>
      <c r="C106" s="17" t="s">
        <v>229</v>
      </c>
      <c r="D106" s="18" t="s">
        <v>230</v>
      </c>
      <c r="E106" s="20">
        <v>8797423879.2000008</v>
      </c>
      <c r="F106" s="20">
        <v>144885110</v>
      </c>
      <c r="G106" s="18" t="s">
        <v>82</v>
      </c>
      <c r="I106" s="19" t="s">
        <v>54</v>
      </c>
      <c r="K106" s="18" t="s">
        <v>209</v>
      </c>
      <c r="L106" s="18" t="s">
        <v>18</v>
      </c>
      <c r="M106" s="18" t="s">
        <v>60</v>
      </c>
      <c r="N106" s="18">
        <v>20200724</v>
      </c>
      <c r="T106" s="18" t="s">
        <v>56</v>
      </c>
      <c r="U106" s="18" t="s">
        <v>57</v>
      </c>
      <c r="Z106" s="18" t="s">
        <v>210</v>
      </c>
      <c r="AF106" s="19">
        <v>63347481</v>
      </c>
      <c r="AG106" s="20">
        <v>2723836466</v>
      </c>
      <c r="AH106" s="20">
        <v>317837</v>
      </c>
      <c r="AI106" s="20">
        <v>10</v>
      </c>
    </row>
    <row r="107" spans="1:35" x14ac:dyDescent="0.2">
      <c r="A107" s="17" t="s">
        <v>231</v>
      </c>
      <c r="B107" s="17" t="s">
        <v>49</v>
      </c>
      <c r="C107" s="17" t="s">
        <v>232</v>
      </c>
      <c r="D107" s="18" t="s">
        <v>233</v>
      </c>
      <c r="E107" s="20">
        <v>12702994977.5</v>
      </c>
      <c r="F107" s="20">
        <v>306904210</v>
      </c>
      <c r="G107" s="18" t="s">
        <v>82</v>
      </c>
      <c r="I107" s="19" t="s">
        <v>54</v>
      </c>
      <c r="K107" s="18" t="s">
        <v>55</v>
      </c>
      <c r="L107" s="18" t="s">
        <v>42</v>
      </c>
      <c r="N107" s="18">
        <v>19991118</v>
      </c>
      <c r="R107" s="18" t="s">
        <v>74</v>
      </c>
      <c r="T107" s="18" t="s">
        <v>101</v>
      </c>
      <c r="U107" s="18" t="s">
        <v>102</v>
      </c>
      <c r="AD107" s="18" t="s">
        <v>92</v>
      </c>
      <c r="AE107" s="18" t="s">
        <v>234</v>
      </c>
      <c r="AF107" s="19">
        <v>68915736</v>
      </c>
      <c r="AG107" s="20">
        <v>2283431300</v>
      </c>
      <c r="AH107" s="20">
        <v>307726</v>
      </c>
      <c r="AI107" s="20">
        <v>10</v>
      </c>
    </row>
    <row r="108" spans="1:35" x14ac:dyDescent="0.2">
      <c r="A108" s="17" t="s">
        <v>235</v>
      </c>
      <c r="B108" s="17" t="s">
        <v>49</v>
      </c>
      <c r="C108" s="17" t="s">
        <v>236</v>
      </c>
      <c r="D108" s="18" t="s">
        <v>237</v>
      </c>
      <c r="E108" s="20">
        <v>4223314380.73</v>
      </c>
      <c r="F108" s="20">
        <v>65305619</v>
      </c>
      <c r="G108" s="18" t="s">
        <v>82</v>
      </c>
      <c r="I108" s="19" t="s">
        <v>62</v>
      </c>
      <c r="K108" s="18" t="s">
        <v>214</v>
      </c>
      <c r="L108" s="18" t="s">
        <v>69</v>
      </c>
      <c r="M108" s="18" t="s">
        <v>60</v>
      </c>
      <c r="N108" s="18">
        <v>20210628</v>
      </c>
      <c r="AF108" s="19">
        <v>7517887</v>
      </c>
      <c r="AG108" s="20">
        <v>609848914</v>
      </c>
      <c r="AH108" s="20">
        <v>56701</v>
      </c>
      <c r="AI108" s="20">
        <v>10</v>
      </c>
    </row>
    <row r="109" spans="1:35" x14ac:dyDescent="0.2">
      <c r="A109" s="17" t="s">
        <v>242</v>
      </c>
      <c r="B109" s="17" t="s">
        <v>49</v>
      </c>
      <c r="C109" s="17" t="s">
        <v>243</v>
      </c>
      <c r="D109" s="18" t="s">
        <v>244</v>
      </c>
      <c r="E109" s="20">
        <v>12631878651.92</v>
      </c>
      <c r="F109" s="20">
        <v>320768884</v>
      </c>
      <c r="G109" s="18" t="s">
        <v>82</v>
      </c>
      <c r="I109" s="19" t="s">
        <v>45</v>
      </c>
      <c r="K109" s="18" t="s">
        <v>55</v>
      </c>
      <c r="L109" s="18" t="s">
        <v>42</v>
      </c>
      <c r="M109" s="18" t="s">
        <v>60</v>
      </c>
      <c r="N109" s="18">
        <v>19610320</v>
      </c>
      <c r="R109" s="18">
        <v>60</v>
      </c>
      <c r="Y109" s="18" t="s">
        <v>46</v>
      </c>
      <c r="AF109" s="19">
        <v>140648168</v>
      </c>
      <c r="AG109" s="20">
        <v>5132730503.5</v>
      </c>
      <c r="AH109" s="20">
        <v>711973</v>
      </c>
      <c r="AI109" s="20">
        <v>10</v>
      </c>
    </row>
    <row r="110" spans="1:35" x14ac:dyDescent="0.2">
      <c r="A110" s="17" t="s">
        <v>245</v>
      </c>
      <c r="B110" s="17" t="s">
        <v>49</v>
      </c>
      <c r="C110" s="17" t="s">
        <v>246</v>
      </c>
      <c r="D110" s="18" t="s">
        <v>247</v>
      </c>
      <c r="E110" s="20">
        <v>62411262027.720001</v>
      </c>
      <c r="F110" s="20">
        <v>435407158</v>
      </c>
      <c r="G110" s="18" t="s">
        <v>82</v>
      </c>
      <c r="I110" s="19" t="s">
        <v>67</v>
      </c>
      <c r="K110" s="18" t="s">
        <v>248</v>
      </c>
      <c r="L110" s="18" t="s">
        <v>42</v>
      </c>
      <c r="N110" s="18">
        <v>19910704</v>
      </c>
      <c r="R110" s="18">
        <v>60</v>
      </c>
      <c r="S110" s="18" t="s">
        <v>64</v>
      </c>
      <c r="AF110" s="19">
        <v>262083644</v>
      </c>
      <c r="AG110" s="20">
        <v>23247252071.5</v>
      </c>
      <c r="AH110" s="20">
        <v>1623531</v>
      </c>
      <c r="AI110" s="20">
        <v>10</v>
      </c>
    </row>
    <row r="111" spans="1:35" x14ac:dyDescent="0.2">
      <c r="A111" s="17" t="s">
        <v>253</v>
      </c>
      <c r="B111" s="17" t="s">
        <v>49</v>
      </c>
      <c r="C111" s="17" t="s">
        <v>254</v>
      </c>
      <c r="D111" s="18" t="s">
        <v>255</v>
      </c>
      <c r="E111" s="20">
        <v>899679135.60000002</v>
      </c>
      <c r="F111" s="20">
        <v>46066520</v>
      </c>
      <c r="G111" s="18" t="s">
        <v>82</v>
      </c>
      <c r="I111" s="19" t="s">
        <v>58</v>
      </c>
      <c r="K111" s="18" t="s">
        <v>43</v>
      </c>
      <c r="L111" s="18" t="s">
        <v>42</v>
      </c>
      <c r="M111" s="18" t="s">
        <v>44</v>
      </c>
      <c r="N111" s="18">
        <v>20170321</v>
      </c>
      <c r="V111" s="18" t="s">
        <v>61</v>
      </c>
      <c r="AF111" s="19">
        <v>51729833</v>
      </c>
      <c r="AG111" s="20">
        <v>798837257</v>
      </c>
      <c r="AH111" s="20">
        <v>303454</v>
      </c>
      <c r="AI111" s="20">
        <v>10</v>
      </c>
    </row>
    <row r="112" spans="1:35" x14ac:dyDescent="0.2">
      <c r="A112" s="17" t="s">
        <v>261</v>
      </c>
      <c r="B112" s="17" t="s">
        <v>49</v>
      </c>
      <c r="C112" s="17" t="s">
        <v>262</v>
      </c>
      <c r="D112" s="18" t="s">
        <v>263</v>
      </c>
      <c r="E112" s="20">
        <v>108403215078.62</v>
      </c>
      <c r="F112" s="20">
        <v>946768222</v>
      </c>
      <c r="G112" s="18" t="s">
        <v>82</v>
      </c>
      <c r="I112" s="19" t="s">
        <v>62</v>
      </c>
      <c r="K112" s="18" t="s">
        <v>43</v>
      </c>
      <c r="L112" s="18" t="s">
        <v>42</v>
      </c>
      <c r="N112" s="18">
        <v>19610602</v>
      </c>
      <c r="R112" s="18">
        <v>60</v>
      </c>
      <c r="AF112" s="19">
        <v>740952292</v>
      </c>
      <c r="AG112" s="20">
        <v>68423137740</v>
      </c>
      <c r="AH112" s="20">
        <v>2268428</v>
      </c>
      <c r="AI112" s="20">
        <v>10</v>
      </c>
    </row>
    <row r="113" spans="1:35" x14ac:dyDescent="0.2">
      <c r="A113" s="17" t="s">
        <v>264</v>
      </c>
      <c r="B113" s="17" t="s">
        <v>49</v>
      </c>
      <c r="C113" s="17" t="s">
        <v>265</v>
      </c>
      <c r="D113" s="18" t="s">
        <v>266</v>
      </c>
      <c r="E113" s="20">
        <v>83212002474</v>
      </c>
      <c r="F113" s="20">
        <v>618722600</v>
      </c>
      <c r="G113" s="18" t="s">
        <v>82</v>
      </c>
      <c r="I113" s="19" t="s">
        <v>56</v>
      </c>
      <c r="K113" s="18" t="s">
        <v>55</v>
      </c>
      <c r="L113" s="18" t="s">
        <v>42</v>
      </c>
      <c r="M113" s="18" t="s">
        <v>44</v>
      </c>
      <c r="N113" s="18">
        <v>19951117</v>
      </c>
      <c r="R113" s="18">
        <v>60</v>
      </c>
      <c r="AF113" s="19">
        <v>315408410</v>
      </c>
      <c r="AG113" s="20">
        <v>43516385240</v>
      </c>
      <c r="AH113" s="20">
        <v>1391632</v>
      </c>
      <c r="AI113" s="20">
        <v>10</v>
      </c>
    </row>
    <row r="114" spans="1:35" x14ac:dyDescent="0.2">
      <c r="A114" s="17" t="s">
        <v>267</v>
      </c>
      <c r="B114" s="17" t="s">
        <v>49</v>
      </c>
      <c r="C114" s="17" t="s">
        <v>268</v>
      </c>
      <c r="D114" s="18" t="s">
        <v>269</v>
      </c>
      <c r="E114" s="20">
        <v>93566612179.389999</v>
      </c>
      <c r="F114" s="20">
        <v>2085282197</v>
      </c>
      <c r="G114" s="18" t="s">
        <v>82</v>
      </c>
      <c r="I114" s="19" t="s">
        <v>73</v>
      </c>
      <c r="K114" s="18" t="s">
        <v>66</v>
      </c>
      <c r="L114" s="18" t="s">
        <v>42</v>
      </c>
      <c r="N114" s="18">
        <v>19760514</v>
      </c>
      <c r="R114" s="18">
        <v>60</v>
      </c>
      <c r="AF114" s="19">
        <v>3066852540</v>
      </c>
      <c r="AG114" s="20">
        <v>132018767449</v>
      </c>
      <c r="AH114" s="20">
        <v>4110394</v>
      </c>
      <c r="AI114" s="20">
        <v>10</v>
      </c>
    </row>
    <row r="115" spans="1:35" x14ac:dyDescent="0.2">
      <c r="A115" s="17" t="s">
        <v>270</v>
      </c>
      <c r="B115" s="17" t="s">
        <v>49</v>
      </c>
      <c r="C115" s="17" t="s">
        <v>271</v>
      </c>
      <c r="D115" s="18" t="s">
        <v>272</v>
      </c>
      <c r="E115" s="20">
        <v>90886763536.5</v>
      </c>
      <c r="F115" s="20">
        <v>900493050</v>
      </c>
      <c r="G115" s="18" t="s">
        <v>82</v>
      </c>
      <c r="I115" s="19" t="s">
        <v>56</v>
      </c>
      <c r="K115" s="18" t="s">
        <v>66</v>
      </c>
      <c r="L115" s="18" t="s">
        <v>42</v>
      </c>
      <c r="M115" s="18" t="s">
        <v>60</v>
      </c>
      <c r="N115" s="18">
        <v>20011003</v>
      </c>
      <c r="R115" s="18">
        <v>60</v>
      </c>
      <c r="AF115" s="19">
        <v>337557617</v>
      </c>
      <c r="AG115" s="20">
        <v>35964004448.5</v>
      </c>
      <c r="AH115" s="20">
        <v>1773190</v>
      </c>
      <c r="AI115" s="20">
        <v>10</v>
      </c>
    </row>
    <row r="116" spans="1:35" x14ac:dyDescent="0.2">
      <c r="A116" s="17" t="s">
        <v>283</v>
      </c>
      <c r="B116" s="17" t="s">
        <v>49</v>
      </c>
      <c r="C116" s="17" t="s">
        <v>284</v>
      </c>
      <c r="D116" s="18" t="s">
        <v>285</v>
      </c>
      <c r="E116" s="20">
        <v>55547732699.400002</v>
      </c>
      <c r="F116" s="20">
        <v>115036620</v>
      </c>
      <c r="G116" s="18" t="s">
        <v>82</v>
      </c>
      <c r="I116" s="19" t="s">
        <v>45</v>
      </c>
      <c r="K116" s="18" t="s">
        <v>43</v>
      </c>
      <c r="L116" s="18" t="s">
        <v>42</v>
      </c>
      <c r="N116" s="18">
        <v>19980707</v>
      </c>
      <c r="R116" s="18" t="s">
        <v>74</v>
      </c>
      <c r="S116" s="18" t="s">
        <v>64</v>
      </c>
      <c r="Y116" s="18" t="s">
        <v>172</v>
      </c>
      <c r="AF116" s="19">
        <v>197744000</v>
      </c>
      <c r="AG116" s="20">
        <v>41408703120.5</v>
      </c>
      <c r="AH116" s="20">
        <v>1496537</v>
      </c>
      <c r="AI116" s="20">
        <v>10</v>
      </c>
    </row>
    <row r="117" spans="1:35" x14ac:dyDescent="0.2">
      <c r="A117" s="17" t="s">
        <v>286</v>
      </c>
      <c r="B117" s="17" t="s">
        <v>49</v>
      </c>
      <c r="C117" s="17" t="s">
        <v>287</v>
      </c>
      <c r="D117" s="18" t="s">
        <v>288</v>
      </c>
      <c r="E117" s="20">
        <v>42154280624.099998</v>
      </c>
      <c r="F117" s="20">
        <v>1778237841</v>
      </c>
      <c r="G117" s="18" t="s">
        <v>82</v>
      </c>
      <c r="I117" s="19" t="s">
        <v>73</v>
      </c>
      <c r="K117" s="18" t="s">
        <v>66</v>
      </c>
      <c r="L117" s="18" t="s">
        <v>42</v>
      </c>
      <c r="M117" s="18" t="s">
        <v>60</v>
      </c>
      <c r="N117" s="18">
        <v>20091203</v>
      </c>
      <c r="R117" s="18">
        <v>60</v>
      </c>
      <c r="AF117" s="19">
        <v>1727599033</v>
      </c>
      <c r="AG117" s="20">
        <v>36018317515.5</v>
      </c>
      <c r="AH117" s="20">
        <v>2971756</v>
      </c>
      <c r="AI117" s="20">
        <v>10</v>
      </c>
    </row>
    <row r="118" spans="1:35" x14ac:dyDescent="0.2">
      <c r="A118" s="17" t="s">
        <v>289</v>
      </c>
      <c r="B118" s="17" t="s">
        <v>49</v>
      </c>
      <c r="C118" s="17" t="s">
        <v>290</v>
      </c>
      <c r="D118" s="18" t="s">
        <v>291</v>
      </c>
      <c r="E118" s="20">
        <v>3312635297.3400002</v>
      </c>
      <c r="F118" s="20">
        <v>201621138</v>
      </c>
      <c r="G118" s="18" t="s">
        <v>82</v>
      </c>
      <c r="I118" s="19" t="s">
        <v>67</v>
      </c>
      <c r="K118" s="18" t="s">
        <v>43</v>
      </c>
      <c r="L118" s="18" t="s">
        <v>42</v>
      </c>
      <c r="M118" s="18" t="s">
        <v>44</v>
      </c>
      <c r="N118" s="18">
        <v>20040629</v>
      </c>
      <c r="R118" s="18" t="s">
        <v>74</v>
      </c>
      <c r="AF118" s="19">
        <v>201309369</v>
      </c>
      <c r="AG118" s="20">
        <v>2221270124</v>
      </c>
      <c r="AH118" s="20">
        <v>810733</v>
      </c>
      <c r="AI118" s="20">
        <v>10</v>
      </c>
    </row>
    <row r="119" spans="1:35" x14ac:dyDescent="0.2">
      <c r="A119" s="17" t="s">
        <v>294</v>
      </c>
      <c r="B119" s="17" t="s">
        <v>49</v>
      </c>
      <c r="C119" s="17" t="s">
        <v>295</v>
      </c>
      <c r="D119" s="18" t="s">
        <v>296</v>
      </c>
      <c r="E119" s="20">
        <v>23824890301.459999</v>
      </c>
      <c r="F119" s="20">
        <v>195189991</v>
      </c>
      <c r="G119" s="18" t="s">
        <v>82</v>
      </c>
      <c r="I119" s="19" t="s">
        <v>45</v>
      </c>
      <c r="K119" s="18" t="s">
        <v>55</v>
      </c>
      <c r="L119" s="18" t="s">
        <v>42</v>
      </c>
      <c r="N119" s="18">
        <v>19920421</v>
      </c>
      <c r="R119" s="18">
        <v>60</v>
      </c>
      <c r="Y119" s="18" t="s">
        <v>103</v>
      </c>
      <c r="AF119" s="19">
        <v>93060690</v>
      </c>
      <c r="AG119" s="20">
        <v>13213579608.5</v>
      </c>
      <c r="AH119" s="20">
        <v>588893</v>
      </c>
      <c r="AI119" s="20">
        <v>10</v>
      </c>
    </row>
    <row r="120" spans="1:35" x14ac:dyDescent="0.2">
      <c r="A120" s="17" t="s">
        <v>320</v>
      </c>
      <c r="B120" s="17" t="s">
        <v>49</v>
      </c>
      <c r="C120" s="17" t="s">
        <v>321</v>
      </c>
      <c r="D120" s="18" t="s">
        <v>322</v>
      </c>
      <c r="E120" s="20">
        <v>15095214471.5</v>
      </c>
      <c r="F120" s="20">
        <v>158065073</v>
      </c>
      <c r="G120" s="18" t="s">
        <v>82</v>
      </c>
      <c r="I120" s="19" t="s">
        <v>45</v>
      </c>
      <c r="K120" s="18" t="s">
        <v>293</v>
      </c>
      <c r="L120" s="18" t="s">
        <v>18</v>
      </c>
      <c r="M120" s="18" t="s">
        <v>44</v>
      </c>
      <c r="N120" s="18">
        <v>20180430</v>
      </c>
      <c r="Y120" s="18" t="s">
        <v>186</v>
      </c>
      <c r="Z120" s="18" t="s">
        <v>323</v>
      </c>
      <c r="AF120" s="19">
        <v>4185111</v>
      </c>
      <c r="AG120" s="20">
        <v>358382076</v>
      </c>
      <c r="AH120" s="20">
        <v>36190</v>
      </c>
      <c r="AI120" s="20">
        <v>10</v>
      </c>
    </row>
    <row r="121" spans="1:35" x14ac:dyDescent="0.2">
      <c r="A121" s="17" t="s">
        <v>346</v>
      </c>
      <c r="B121" s="17" t="s">
        <v>49</v>
      </c>
      <c r="C121" s="17" t="s">
        <v>347</v>
      </c>
      <c r="D121" s="18" t="s">
        <v>348</v>
      </c>
      <c r="E121" s="20">
        <v>7235824889.8000002</v>
      </c>
      <c r="F121" s="20">
        <v>201274684</v>
      </c>
      <c r="G121" s="18" t="s">
        <v>82</v>
      </c>
      <c r="I121" s="19" t="s">
        <v>67</v>
      </c>
      <c r="K121" s="18" t="s">
        <v>59</v>
      </c>
      <c r="L121" s="18" t="s">
        <v>42</v>
      </c>
      <c r="N121" s="18">
        <v>19931022</v>
      </c>
      <c r="R121" s="18" t="s">
        <v>74</v>
      </c>
      <c r="S121" s="18" t="s">
        <v>64</v>
      </c>
      <c r="AF121" s="19">
        <v>89027683</v>
      </c>
      <c r="AG121" s="20">
        <v>2567435111.5</v>
      </c>
      <c r="AH121" s="20">
        <v>486393</v>
      </c>
      <c r="AI121" s="20">
        <v>10</v>
      </c>
    </row>
    <row r="122" spans="1:35" x14ac:dyDescent="0.2">
      <c r="A122" s="17" t="s">
        <v>352</v>
      </c>
      <c r="B122" s="17" t="s">
        <v>49</v>
      </c>
      <c r="C122" s="17" t="s">
        <v>353</v>
      </c>
      <c r="D122" s="18" t="s">
        <v>354</v>
      </c>
      <c r="E122" s="20">
        <v>148990273270.98999</v>
      </c>
      <c r="F122" s="20">
        <v>2458046108</v>
      </c>
      <c r="G122" s="18" t="s">
        <v>82</v>
      </c>
      <c r="I122" s="19" t="s">
        <v>101</v>
      </c>
      <c r="K122" s="18" t="s">
        <v>66</v>
      </c>
      <c r="L122" s="18" t="s">
        <v>42</v>
      </c>
      <c r="N122" s="18">
        <v>19530215</v>
      </c>
      <c r="R122" s="18">
        <v>60</v>
      </c>
      <c r="AF122" s="19">
        <v>1687633905</v>
      </c>
      <c r="AG122" s="20">
        <v>105304796293.5</v>
      </c>
      <c r="AH122" s="20">
        <v>3068999</v>
      </c>
      <c r="AI122" s="20">
        <v>10</v>
      </c>
    </row>
    <row r="123" spans="1:35" x14ac:dyDescent="0.2">
      <c r="A123" s="17" t="s">
        <v>358</v>
      </c>
      <c r="B123" s="17" t="s">
        <v>49</v>
      </c>
      <c r="C123" s="17" t="s">
        <v>359</v>
      </c>
      <c r="D123" s="18" t="s">
        <v>360</v>
      </c>
      <c r="E123" s="20">
        <v>3387846101.7600002</v>
      </c>
      <c r="F123" s="20">
        <v>294083863</v>
      </c>
      <c r="G123" s="18" t="s">
        <v>82</v>
      </c>
      <c r="I123" s="19" t="s">
        <v>67</v>
      </c>
      <c r="K123" s="18" t="s">
        <v>59</v>
      </c>
      <c r="L123" s="18" t="s">
        <v>42</v>
      </c>
      <c r="M123" s="18" t="s">
        <v>63</v>
      </c>
      <c r="N123" s="18">
        <v>20060207</v>
      </c>
      <c r="P123" s="18" t="s">
        <v>64</v>
      </c>
      <c r="R123" s="18" t="s">
        <v>74</v>
      </c>
      <c r="AF123" s="19">
        <v>239374386</v>
      </c>
      <c r="AG123" s="20">
        <v>1852002544</v>
      </c>
      <c r="AH123" s="20">
        <v>631059</v>
      </c>
      <c r="AI123" s="20">
        <v>10</v>
      </c>
    </row>
    <row r="124" spans="1:35" x14ac:dyDescent="0.2">
      <c r="A124" s="17" t="s">
        <v>361</v>
      </c>
      <c r="B124" s="17" t="s">
        <v>49</v>
      </c>
      <c r="C124" s="17" t="s">
        <v>362</v>
      </c>
      <c r="D124" s="18" t="s">
        <v>363</v>
      </c>
      <c r="E124" s="20">
        <v>2153956209.3499999</v>
      </c>
      <c r="F124" s="20">
        <v>122037179</v>
      </c>
      <c r="G124" s="18" t="s">
        <v>82</v>
      </c>
      <c r="I124" s="19" t="s">
        <v>56</v>
      </c>
      <c r="J124" s="18" t="s">
        <v>70</v>
      </c>
      <c r="K124" s="18" t="s">
        <v>66</v>
      </c>
      <c r="L124" s="18" t="s">
        <v>42</v>
      </c>
      <c r="M124" s="18" t="s">
        <v>60</v>
      </c>
      <c r="N124" s="18">
        <v>20110603</v>
      </c>
      <c r="R124" s="18" t="s">
        <v>74</v>
      </c>
      <c r="AF124" s="19">
        <v>100877024</v>
      </c>
      <c r="AG124" s="20">
        <v>1222793904.5</v>
      </c>
      <c r="AH124" s="20">
        <v>476079</v>
      </c>
      <c r="AI124" s="20">
        <v>10</v>
      </c>
    </row>
    <row r="125" spans="1:35" x14ac:dyDescent="0.2">
      <c r="A125" s="17" t="s">
        <v>371</v>
      </c>
      <c r="B125" s="17" t="s">
        <v>49</v>
      </c>
      <c r="C125" s="17" t="s">
        <v>372</v>
      </c>
      <c r="D125" s="18" t="s">
        <v>373</v>
      </c>
      <c r="E125" s="20">
        <v>3103037107.5500002</v>
      </c>
      <c r="F125" s="20">
        <v>103607249</v>
      </c>
      <c r="G125" s="18" t="s">
        <v>82</v>
      </c>
      <c r="I125" s="19" t="s">
        <v>67</v>
      </c>
      <c r="K125" s="18" t="s">
        <v>59</v>
      </c>
      <c r="L125" s="18" t="s">
        <v>42</v>
      </c>
      <c r="M125" s="18" t="s">
        <v>44</v>
      </c>
      <c r="N125" s="18">
        <v>20171019</v>
      </c>
      <c r="R125" s="18" t="s">
        <v>74</v>
      </c>
      <c r="AF125" s="19">
        <v>79589318</v>
      </c>
      <c r="AG125" s="20">
        <v>1679312399</v>
      </c>
      <c r="AH125" s="20">
        <v>504407</v>
      </c>
      <c r="AI125" s="20">
        <v>10</v>
      </c>
    </row>
    <row r="126" spans="1:35" x14ac:dyDescent="0.2">
      <c r="A126" s="17" t="s">
        <v>385</v>
      </c>
      <c r="B126" s="17" t="s">
        <v>49</v>
      </c>
      <c r="C126" s="17" t="s">
        <v>386</v>
      </c>
      <c r="D126" s="18" t="s">
        <v>387</v>
      </c>
      <c r="E126" s="20">
        <v>8786217011.5499992</v>
      </c>
      <c r="F126" s="20">
        <v>490028835</v>
      </c>
      <c r="G126" s="18" t="s">
        <v>82</v>
      </c>
      <c r="I126" s="19" t="s">
        <v>67</v>
      </c>
      <c r="K126" s="18" t="s">
        <v>59</v>
      </c>
      <c r="L126" s="18" t="s">
        <v>42</v>
      </c>
      <c r="M126" s="18" t="s">
        <v>63</v>
      </c>
      <c r="N126" s="18">
        <v>20080115</v>
      </c>
      <c r="P126" s="18" t="s">
        <v>64</v>
      </c>
      <c r="R126" s="18" t="s">
        <v>74</v>
      </c>
      <c r="AF126" s="19">
        <v>345734063</v>
      </c>
      <c r="AG126" s="20">
        <v>4192726121</v>
      </c>
      <c r="AH126" s="20">
        <v>886951</v>
      </c>
      <c r="AI126" s="20">
        <v>10</v>
      </c>
    </row>
    <row r="127" spans="1:35" x14ac:dyDescent="0.2">
      <c r="A127" s="17" t="s">
        <v>392</v>
      </c>
      <c r="B127" s="17" t="s">
        <v>49</v>
      </c>
      <c r="C127" s="17" t="s">
        <v>393</v>
      </c>
      <c r="D127" s="18" t="s">
        <v>394</v>
      </c>
      <c r="E127" s="20">
        <v>37172472194.660004</v>
      </c>
      <c r="F127" s="20">
        <v>571646975</v>
      </c>
      <c r="G127" s="18" t="s">
        <v>82</v>
      </c>
      <c r="I127" s="19" t="s">
        <v>101</v>
      </c>
      <c r="K127" s="18" t="s">
        <v>119</v>
      </c>
      <c r="L127" s="18" t="s">
        <v>42</v>
      </c>
      <c r="N127" s="18">
        <v>19691119</v>
      </c>
      <c r="R127" s="18">
        <v>60</v>
      </c>
      <c r="AF127" s="19">
        <v>338058264</v>
      </c>
      <c r="AG127" s="20">
        <v>21720975898</v>
      </c>
      <c r="AH127" s="20">
        <v>1052350</v>
      </c>
      <c r="AI127" s="20">
        <v>10</v>
      </c>
    </row>
    <row r="128" spans="1:35" x14ac:dyDescent="0.2">
      <c r="A128" s="17" t="s">
        <v>395</v>
      </c>
      <c r="B128" s="17" t="s">
        <v>49</v>
      </c>
      <c r="C128" s="17" t="s">
        <v>396</v>
      </c>
      <c r="D128" s="18" t="s">
        <v>397</v>
      </c>
      <c r="E128" s="20">
        <v>3557666237.7399998</v>
      </c>
      <c r="F128" s="20">
        <v>306959986</v>
      </c>
      <c r="G128" s="18" t="s">
        <v>82</v>
      </c>
      <c r="I128" s="19" t="s">
        <v>67</v>
      </c>
      <c r="K128" s="18" t="s">
        <v>118</v>
      </c>
      <c r="L128" s="18" t="s">
        <v>69</v>
      </c>
      <c r="M128" s="18" t="s">
        <v>63</v>
      </c>
      <c r="N128" s="18">
        <v>20100118</v>
      </c>
      <c r="P128" s="18" t="s">
        <v>64</v>
      </c>
      <c r="R128" s="18" t="s">
        <v>74</v>
      </c>
      <c r="AF128" s="19">
        <v>239624221</v>
      </c>
      <c r="AG128" s="20">
        <v>2253168041.5</v>
      </c>
      <c r="AH128" s="20">
        <v>634846</v>
      </c>
      <c r="AI128" s="20">
        <v>10</v>
      </c>
    </row>
    <row r="129" spans="1:35" x14ac:dyDescent="0.2">
      <c r="A129" s="17" t="s">
        <v>398</v>
      </c>
      <c r="B129" s="17" t="s">
        <v>49</v>
      </c>
      <c r="C129" s="17" t="s">
        <v>399</v>
      </c>
      <c r="D129" s="18" t="s">
        <v>400</v>
      </c>
      <c r="E129" s="20">
        <v>50505671643.029999</v>
      </c>
      <c r="F129" s="20">
        <v>192777097</v>
      </c>
      <c r="G129" s="18" t="s">
        <v>82</v>
      </c>
      <c r="I129" s="19" t="s">
        <v>67</v>
      </c>
      <c r="K129" s="18" t="s">
        <v>43</v>
      </c>
      <c r="L129" s="18" t="s">
        <v>42</v>
      </c>
      <c r="M129" s="18" t="s">
        <v>44</v>
      </c>
      <c r="N129" s="18">
        <v>20071219</v>
      </c>
      <c r="R129" s="18">
        <v>60</v>
      </c>
      <c r="AF129" s="19">
        <v>67551224</v>
      </c>
      <c r="AG129" s="20">
        <v>15912936231</v>
      </c>
      <c r="AH129" s="20">
        <v>433976</v>
      </c>
      <c r="AI129" s="20">
        <v>10</v>
      </c>
    </row>
    <row r="130" spans="1:35" x14ac:dyDescent="0.2">
      <c r="A130" s="17" t="s">
        <v>410</v>
      </c>
      <c r="B130" s="17" t="s">
        <v>49</v>
      </c>
      <c r="C130" s="17" t="s">
        <v>411</v>
      </c>
      <c r="D130" s="18" t="s">
        <v>412</v>
      </c>
      <c r="E130" s="20">
        <v>21297109354.919998</v>
      </c>
      <c r="F130" s="20">
        <v>347310981</v>
      </c>
      <c r="G130" s="18" t="s">
        <v>82</v>
      </c>
      <c r="I130" s="19" t="s">
        <v>56</v>
      </c>
      <c r="K130" s="18" t="s">
        <v>43</v>
      </c>
      <c r="L130" s="18" t="s">
        <v>42</v>
      </c>
      <c r="M130" s="18" t="s">
        <v>44</v>
      </c>
      <c r="N130" s="18">
        <v>20200303</v>
      </c>
      <c r="R130" s="18" t="s">
        <v>74</v>
      </c>
      <c r="AF130" s="19">
        <v>79922560</v>
      </c>
      <c r="AG130" s="20">
        <v>5293023126.5</v>
      </c>
      <c r="AH130" s="20">
        <v>444470</v>
      </c>
      <c r="AI130" s="20">
        <v>10</v>
      </c>
    </row>
    <row r="131" spans="1:35" x14ac:dyDescent="0.2">
      <c r="A131" s="17" t="s">
        <v>413</v>
      </c>
      <c r="B131" s="17" t="s">
        <v>49</v>
      </c>
      <c r="C131" s="17" t="s">
        <v>414</v>
      </c>
      <c r="D131" s="18" t="s">
        <v>415</v>
      </c>
      <c r="E131" s="20">
        <v>12192583912.43</v>
      </c>
      <c r="F131" s="20">
        <v>149071817</v>
      </c>
      <c r="G131" s="18" t="s">
        <v>82</v>
      </c>
      <c r="I131" s="19" t="s">
        <v>58</v>
      </c>
      <c r="K131" s="18" t="s">
        <v>55</v>
      </c>
      <c r="L131" s="18" t="s">
        <v>42</v>
      </c>
      <c r="N131" s="18">
        <v>19980624</v>
      </c>
      <c r="R131" s="18">
        <v>60</v>
      </c>
      <c r="V131" s="18" t="s">
        <v>61</v>
      </c>
      <c r="AF131" s="19">
        <v>94252642</v>
      </c>
      <c r="AG131" s="20">
        <v>6695349304.5</v>
      </c>
      <c r="AH131" s="20">
        <v>540371</v>
      </c>
      <c r="AI131" s="20">
        <v>10</v>
      </c>
    </row>
    <row r="132" spans="1:35" x14ac:dyDescent="0.2">
      <c r="A132" s="17" t="s">
        <v>426</v>
      </c>
      <c r="B132" s="17" t="s">
        <v>49</v>
      </c>
      <c r="C132" s="17" t="s">
        <v>427</v>
      </c>
      <c r="D132" s="18" t="s">
        <v>428</v>
      </c>
      <c r="E132" s="20">
        <v>4775795467.6599998</v>
      </c>
      <c r="F132" s="20">
        <v>60591163</v>
      </c>
      <c r="G132" s="18" t="s">
        <v>82</v>
      </c>
      <c r="I132" s="19" t="s">
        <v>107</v>
      </c>
      <c r="K132" s="18" t="s">
        <v>43</v>
      </c>
      <c r="L132" s="18" t="s">
        <v>42</v>
      </c>
      <c r="N132" s="18">
        <v>20030820</v>
      </c>
      <c r="R132" s="18" t="s">
        <v>74</v>
      </c>
      <c r="X132" s="18" t="s">
        <v>108</v>
      </c>
      <c r="AD132" s="18" t="s">
        <v>92</v>
      </c>
      <c r="AF132" s="19">
        <v>21148197</v>
      </c>
      <c r="AG132" s="20">
        <v>1479855701</v>
      </c>
      <c r="AH132" s="20">
        <v>132043</v>
      </c>
      <c r="AI132" s="20">
        <v>10</v>
      </c>
    </row>
    <row r="133" spans="1:35" x14ac:dyDescent="0.2">
      <c r="A133" s="17" t="s">
        <v>429</v>
      </c>
      <c r="B133" s="17" t="s">
        <v>49</v>
      </c>
      <c r="C133" s="17" t="s">
        <v>430</v>
      </c>
      <c r="D133" s="18" t="s">
        <v>431</v>
      </c>
      <c r="E133" s="20">
        <v>500203161.36000001</v>
      </c>
      <c r="F133" s="20">
        <v>70253253</v>
      </c>
      <c r="G133" s="18" t="s">
        <v>82</v>
      </c>
      <c r="I133" s="19" t="s">
        <v>73</v>
      </c>
      <c r="K133" s="18" t="s">
        <v>66</v>
      </c>
      <c r="L133" s="18" t="s">
        <v>42</v>
      </c>
      <c r="M133" s="18" t="s">
        <v>60</v>
      </c>
      <c r="N133" s="18">
        <v>20240208</v>
      </c>
      <c r="AF133" s="19">
        <v>6891587</v>
      </c>
      <c r="AG133" s="20">
        <v>47510875.5</v>
      </c>
      <c r="AH133" s="20">
        <v>24585</v>
      </c>
      <c r="AI133" s="20">
        <v>10</v>
      </c>
    </row>
    <row r="134" spans="1:35" x14ac:dyDescent="0.2">
      <c r="A134" s="17" t="s">
        <v>432</v>
      </c>
      <c r="B134" s="17" t="s">
        <v>49</v>
      </c>
      <c r="C134" s="17" t="s">
        <v>433</v>
      </c>
      <c r="D134" s="18" t="s">
        <v>434</v>
      </c>
      <c r="E134" s="20">
        <v>8905123612.1599998</v>
      </c>
      <c r="F134" s="20">
        <v>396135392</v>
      </c>
      <c r="G134" s="18" t="s">
        <v>82</v>
      </c>
      <c r="I134" s="19" t="s">
        <v>67</v>
      </c>
      <c r="K134" s="18" t="s">
        <v>43</v>
      </c>
      <c r="L134" s="18" t="s">
        <v>42</v>
      </c>
      <c r="M134" s="18" t="s">
        <v>63</v>
      </c>
      <c r="N134" s="18">
        <v>20041224</v>
      </c>
      <c r="P134" s="18" t="s">
        <v>64</v>
      </c>
      <c r="R134" s="18" t="s">
        <v>74</v>
      </c>
      <c r="AF134" s="19">
        <v>380549635</v>
      </c>
      <c r="AG134" s="20">
        <v>5448971529</v>
      </c>
      <c r="AH134" s="20">
        <v>1244814</v>
      </c>
      <c r="AI134" s="20">
        <v>10</v>
      </c>
    </row>
    <row r="135" spans="1:35" x14ac:dyDescent="0.2">
      <c r="A135" s="17" t="s">
        <v>442</v>
      </c>
      <c r="B135" s="17" t="s">
        <v>49</v>
      </c>
      <c r="C135" s="17" t="s">
        <v>443</v>
      </c>
      <c r="D135" s="18" t="s">
        <v>444</v>
      </c>
      <c r="E135" s="20">
        <v>9343393060.3999996</v>
      </c>
      <c r="F135" s="20">
        <v>575332085</v>
      </c>
      <c r="G135" s="18" t="s">
        <v>82</v>
      </c>
      <c r="I135" s="19" t="s">
        <v>67</v>
      </c>
      <c r="K135" s="18" t="s">
        <v>43</v>
      </c>
      <c r="L135" s="18" t="s">
        <v>42</v>
      </c>
      <c r="N135" s="18">
        <v>19960308</v>
      </c>
      <c r="R135" s="18" t="s">
        <v>74</v>
      </c>
      <c r="S135" s="18" t="s">
        <v>64</v>
      </c>
      <c r="AF135" s="19">
        <v>465743118</v>
      </c>
      <c r="AG135" s="20">
        <v>5355023253.5</v>
      </c>
      <c r="AH135" s="20">
        <v>1058174</v>
      </c>
      <c r="AI135" s="20">
        <v>10</v>
      </c>
    </row>
    <row r="136" spans="1:35" x14ac:dyDescent="0.2">
      <c r="A136" s="17" t="s">
        <v>458</v>
      </c>
      <c r="B136" s="17" t="s">
        <v>49</v>
      </c>
      <c r="C136" s="17" t="s">
        <v>459</v>
      </c>
      <c r="D136" s="18" t="s">
        <v>460</v>
      </c>
      <c r="E136" s="20">
        <v>39470002127.080002</v>
      </c>
      <c r="F136" s="20">
        <v>1209993934</v>
      </c>
      <c r="G136" s="18" t="s">
        <v>82</v>
      </c>
      <c r="I136" s="19" t="s">
        <v>67</v>
      </c>
      <c r="K136" s="18" t="s">
        <v>43</v>
      </c>
      <c r="L136" s="18" t="s">
        <v>42</v>
      </c>
      <c r="N136" s="18">
        <v>19830726</v>
      </c>
      <c r="R136" s="18">
        <v>60</v>
      </c>
      <c r="S136" s="18" t="s">
        <v>64</v>
      </c>
      <c r="AF136" s="19">
        <v>809355185</v>
      </c>
      <c r="AG136" s="20">
        <v>18728829002</v>
      </c>
      <c r="AH136" s="20">
        <v>2017348</v>
      </c>
      <c r="AI136" s="20">
        <v>10</v>
      </c>
    </row>
    <row r="137" spans="1:35" x14ac:dyDescent="0.2">
      <c r="A137" s="17" t="s">
        <v>472</v>
      </c>
      <c r="B137" s="17" t="s">
        <v>49</v>
      </c>
      <c r="C137" s="17" t="s">
        <v>473</v>
      </c>
      <c r="D137" s="18" t="s">
        <v>474</v>
      </c>
      <c r="E137" s="20">
        <v>2331673141.8000002</v>
      </c>
      <c r="F137" s="20">
        <v>138378228</v>
      </c>
      <c r="G137" s="18" t="s">
        <v>82</v>
      </c>
      <c r="I137" s="19" t="s">
        <v>45</v>
      </c>
      <c r="K137" s="18" t="s">
        <v>55</v>
      </c>
      <c r="L137" s="18" t="s">
        <v>42</v>
      </c>
      <c r="M137" s="18" t="s">
        <v>44</v>
      </c>
      <c r="N137" s="18">
        <v>20190315</v>
      </c>
      <c r="R137" s="18" t="s">
        <v>74</v>
      </c>
      <c r="Y137" s="18" t="s">
        <v>46</v>
      </c>
      <c r="AF137" s="19">
        <v>124615414</v>
      </c>
      <c r="AG137" s="20">
        <v>2039019714</v>
      </c>
      <c r="AH137" s="20">
        <v>576082</v>
      </c>
      <c r="AI137" s="20">
        <v>10</v>
      </c>
    </row>
    <row r="138" spans="1:35" x14ac:dyDescent="0.2">
      <c r="A138" s="17" t="s">
        <v>475</v>
      </c>
      <c r="B138" s="17" t="s">
        <v>49</v>
      </c>
      <c r="C138" s="17" t="s">
        <v>476</v>
      </c>
      <c r="D138" s="18" t="s">
        <v>477</v>
      </c>
      <c r="E138" s="20">
        <v>1874630622.72</v>
      </c>
      <c r="F138" s="20">
        <v>242513664</v>
      </c>
      <c r="G138" s="18" t="s">
        <v>82</v>
      </c>
      <c r="I138" s="19" t="s">
        <v>67</v>
      </c>
      <c r="K138" s="18" t="s">
        <v>59</v>
      </c>
      <c r="L138" s="18" t="s">
        <v>42</v>
      </c>
      <c r="M138" s="18" t="s">
        <v>60</v>
      </c>
      <c r="N138" s="18">
        <v>20231004</v>
      </c>
      <c r="AF138" s="19">
        <v>215817528</v>
      </c>
      <c r="AG138" s="20">
        <v>1513368478</v>
      </c>
      <c r="AH138" s="20">
        <v>460277</v>
      </c>
      <c r="AI138" s="20">
        <v>10</v>
      </c>
    </row>
    <row r="139" spans="1:35" x14ac:dyDescent="0.2">
      <c r="A139" s="17" t="s">
        <v>478</v>
      </c>
      <c r="B139" s="17" t="s">
        <v>49</v>
      </c>
      <c r="C139" s="17" t="s">
        <v>479</v>
      </c>
      <c r="D139" s="18" t="s">
        <v>480</v>
      </c>
      <c r="E139" s="20">
        <v>957933398.70000005</v>
      </c>
      <c r="F139" s="20">
        <v>162361593</v>
      </c>
      <c r="G139" s="18" t="s">
        <v>82</v>
      </c>
      <c r="I139" s="19" t="s">
        <v>67</v>
      </c>
      <c r="K139" s="18" t="s">
        <v>481</v>
      </c>
      <c r="L139" s="18" t="s">
        <v>334</v>
      </c>
      <c r="M139" s="18" t="s">
        <v>63</v>
      </c>
      <c r="N139" s="18">
        <v>20110202</v>
      </c>
      <c r="P139" s="18" t="s">
        <v>64</v>
      </c>
      <c r="AF139" s="19">
        <v>44020393</v>
      </c>
      <c r="AG139" s="20">
        <v>193511283</v>
      </c>
      <c r="AH139" s="20">
        <v>147710</v>
      </c>
      <c r="AI139" s="20">
        <v>10</v>
      </c>
    </row>
    <row r="140" spans="1:35" x14ac:dyDescent="0.2">
      <c r="A140" s="17" t="s">
        <v>491</v>
      </c>
      <c r="B140" s="17" t="s">
        <v>49</v>
      </c>
      <c r="C140" s="17" t="s">
        <v>492</v>
      </c>
      <c r="D140" s="18" t="s">
        <v>493</v>
      </c>
      <c r="E140" s="20">
        <v>18673012668.82</v>
      </c>
      <c r="F140" s="20">
        <v>281814257</v>
      </c>
      <c r="G140" s="18" t="s">
        <v>82</v>
      </c>
      <c r="I140" s="19" t="s">
        <v>56</v>
      </c>
      <c r="K140" s="18" t="s">
        <v>43</v>
      </c>
      <c r="L140" s="18" t="s">
        <v>42</v>
      </c>
      <c r="N140" s="18">
        <v>19621220</v>
      </c>
      <c r="R140" s="18">
        <v>60</v>
      </c>
      <c r="AF140" s="19">
        <v>299950210</v>
      </c>
      <c r="AG140" s="20">
        <v>16278147953.5</v>
      </c>
      <c r="AH140" s="20">
        <v>935628</v>
      </c>
      <c r="AI140" s="20">
        <v>10</v>
      </c>
    </row>
    <row r="141" spans="1:35" x14ac:dyDescent="0.2">
      <c r="A141" s="17" t="s">
        <v>495</v>
      </c>
      <c r="B141" s="17" t="s">
        <v>49</v>
      </c>
      <c r="C141" s="17" t="s">
        <v>496</v>
      </c>
      <c r="D141" s="18" t="s">
        <v>497</v>
      </c>
      <c r="E141" s="20">
        <v>79133840603.5</v>
      </c>
      <c r="F141" s="20">
        <v>1791648464</v>
      </c>
      <c r="G141" s="18" t="s">
        <v>82</v>
      </c>
      <c r="H141" s="18" t="s">
        <v>306</v>
      </c>
      <c r="I141" s="19" t="s">
        <v>62</v>
      </c>
      <c r="K141" s="18" t="s">
        <v>43</v>
      </c>
      <c r="L141" s="18" t="s">
        <v>42</v>
      </c>
      <c r="M141" s="18" t="s">
        <v>44</v>
      </c>
      <c r="N141" s="18">
        <v>19990930</v>
      </c>
      <c r="R141" s="18">
        <v>60</v>
      </c>
      <c r="AF141" s="19">
        <v>1521264089</v>
      </c>
      <c r="AG141" s="20">
        <v>65124214912.5</v>
      </c>
      <c r="AH141" s="20">
        <v>2531950</v>
      </c>
      <c r="AI141" s="20">
        <v>10</v>
      </c>
    </row>
    <row r="142" spans="1:35" x14ac:dyDescent="0.2">
      <c r="A142" s="17" t="s">
        <v>501</v>
      </c>
      <c r="B142" s="17" t="s">
        <v>49</v>
      </c>
      <c r="C142" s="17" t="s">
        <v>947</v>
      </c>
      <c r="D142" s="18" t="s">
        <v>502</v>
      </c>
      <c r="E142" s="20">
        <v>1397277818.4000001</v>
      </c>
      <c r="F142" s="20">
        <v>54411130</v>
      </c>
      <c r="G142" s="18" t="s">
        <v>82</v>
      </c>
      <c r="I142" s="19" t="s">
        <v>67</v>
      </c>
      <c r="K142" s="18" t="s">
        <v>43</v>
      </c>
      <c r="L142" s="18" t="s">
        <v>42</v>
      </c>
      <c r="M142" s="18" t="s">
        <v>60</v>
      </c>
      <c r="N142" s="18">
        <v>20060830</v>
      </c>
      <c r="AF142" s="19">
        <v>13993219</v>
      </c>
      <c r="AG142" s="20">
        <v>234147800.5</v>
      </c>
      <c r="AH142" s="20">
        <v>81830</v>
      </c>
      <c r="AI142" s="20">
        <v>10</v>
      </c>
    </row>
    <row r="143" spans="1:35" x14ac:dyDescent="0.2">
      <c r="A143" s="17" t="s">
        <v>516</v>
      </c>
      <c r="B143" s="17" t="s">
        <v>49</v>
      </c>
      <c r="C143" s="17" t="s">
        <v>517</v>
      </c>
      <c r="D143" s="18" t="s">
        <v>518</v>
      </c>
      <c r="E143" s="20">
        <v>8967657229.3799992</v>
      </c>
      <c r="F143" s="20">
        <v>654096078</v>
      </c>
      <c r="G143" s="18" t="s">
        <v>82</v>
      </c>
      <c r="H143" s="18" t="s">
        <v>113</v>
      </c>
      <c r="I143" s="19" t="s">
        <v>67</v>
      </c>
      <c r="K143" s="18" t="s">
        <v>59</v>
      </c>
      <c r="L143" s="18" t="s">
        <v>42</v>
      </c>
      <c r="M143" s="18" t="s">
        <v>63</v>
      </c>
      <c r="N143" s="18">
        <v>20160715</v>
      </c>
      <c r="P143" s="18" t="s">
        <v>64</v>
      </c>
      <c r="Q143" s="18" t="s">
        <v>64</v>
      </c>
      <c r="R143" s="18" t="s">
        <v>74</v>
      </c>
      <c r="AF143" s="19">
        <v>423291036</v>
      </c>
      <c r="AG143" s="20">
        <v>4067271074</v>
      </c>
      <c r="AH143" s="20">
        <v>1155978</v>
      </c>
      <c r="AI143" s="20">
        <v>10</v>
      </c>
    </row>
    <row r="144" spans="1:35" x14ac:dyDescent="0.2">
      <c r="A144" s="17" t="s">
        <v>519</v>
      </c>
      <c r="B144" s="17" t="s">
        <v>49</v>
      </c>
      <c r="C144" s="17" t="s">
        <v>520</v>
      </c>
      <c r="D144" s="18" t="s">
        <v>521</v>
      </c>
      <c r="E144" s="20">
        <v>713922976.63999999</v>
      </c>
      <c r="F144" s="20">
        <v>30600846</v>
      </c>
      <c r="G144" s="18" t="s">
        <v>82</v>
      </c>
      <c r="I144" s="19" t="s">
        <v>56</v>
      </c>
      <c r="J144" s="18" t="s">
        <v>70</v>
      </c>
      <c r="K144" s="18" t="s">
        <v>66</v>
      </c>
      <c r="L144" s="18" t="s">
        <v>42</v>
      </c>
      <c r="M144" s="18" t="s">
        <v>44</v>
      </c>
      <c r="N144" s="18">
        <v>20061127</v>
      </c>
      <c r="AF144" s="19">
        <v>20629104</v>
      </c>
      <c r="AG144" s="20">
        <v>481582935</v>
      </c>
      <c r="AH144" s="20">
        <v>135586</v>
      </c>
      <c r="AI144" s="20">
        <v>10</v>
      </c>
    </row>
    <row r="145" spans="1:35" x14ac:dyDescent="0.2">
      <c r="A145" s="17" t="s">
        <v>525</v>
      </c>
      <c r="B145" s="17" t="s">
        <v>49</v>
      </c>
      <c r="C145" s="17" t="s">
        <v>526</v>
      </c>
      <c r="D145" s="18" t="s">
        <v>527</v>
      </c>
      <c r="E145" s="20">
        <v>647633241.36000001</v>
      </c>
      <c r="F145" s="20">
        <v>152743689</v>
      </c>
      <c r="G145" s="18" t="s">
        <v>82</v>
      </c>
      <c r="I145" s="19" t="s">
        <v>67</v>
      </c>
      <c r="K145" s="18" t="s">
        <v>55</v>
      </c>
      <c r="L145" s="18" t="s">
        <v>42</v>
      </c>
      <c r="M145" s="18" t="s">
        <v>63</v>
      </c>
      <c r="N145" s="18">
        <v>20250120</v>
      </c>
      <c r="P145" s="18" t="s">
        <v>64</v>
      </c>
      <c r="Q145" s="18" t="s">
        <v>64</v>
      </c>
      <c r="AF145" s="19">
        <v>11597316</v>
      </c>
      <c r="AG145" s="20">
        <v>43174079</v>
      </c>
      <c r="AH145" s="20">
        <v>48959</v>
      </c>
      <c r="AI145" s="20">
        <v>10</v>
      </c>
    </row>
    <row r="146" spans="1:35" x14ac:dyDescent="0.2">
      <c r="A146" s="17" t="s">
        <v>534</v>
      </c>
      <c r="B146" s="17" t="s">
        <v>49</v>
      </c>
      <c r="C146" s="17" t="s">
        <v>535</v>
      </c>
      <c r="D146" s="18" t="s">
        <v>536</v>
      </c>
      <c r="E146" s="20">
        <v>37004022683.889999</v>
      </c>
      <c r="F146" s="20">
        <v>484409251</v>
      </c>
      <c r="G146" s="18" t="s">
        <v>82</v>
      </c>
      <c r="I146" s="19" t="s">
        <v>67</v>
      </c>
      <c r="J146" s="18" t="s">
        <v>77</v>
      </c>
      <c r="K146" s="18" t="s">
        <v>248</v>
      </c>
      <c r="L146" s="18" t="s">
        <v>42</v>
      </c>
      <c r="M146" s="18" t="s">
        <v>60</v>
      </c>
      <c r="N146" s="18">
        <v>20180102</v>
      </c>
      <c r="R146" s="18">
        <v>60</v>
      </c>
      <c r="AF146" s="19">
        <v>345186147</v>
      </c>
      <c r="AG146" s="20">
        <v>26636407831</v>
      </c>
      <c r="AH146" s="20">
        <v>1168014</v>
      </c>
      <c r="AI146" s="20">
        <v>10</v>
      </c>
    </row>
    <row r="147" spans="1:35" x14ac:dyDescent="0.2">
      <c r="A147" s="17" t="s">
        <v>552</v>
      </c>
      <c r="B147" s="17" t="s">
        <v>49</v>
      </c>
      <c r="C147" s="17" t="s">
        <v>944</v>
      </c>
      <c r="D147" s="18" t="s">
        <v>91</v>
      </c>
      <c r="E147" s="20">
        <v>8467949115</v>
      </c>
      <c r="F147" s="20">
        <v>188176647</v>
      </c>
      <c r="G147" s="18" t="s">
        <v>82</v>
      </c>
      <c r="I147" s="19" t="s">
        <v>67</v>
      </c>
      <c r="K147" s="18" t="s">
        <v>55</v>
      </c>
      <c r="L147" s="18" t="s">
        <v>42</v>
      </c>
      <c r="M147" s="18" t="s">
        <v>60</v>
      </c>
      <c r="N147" s="18">
        <v>20140616</v>
      </c>
      <c r="R147" s="18" t="s">
        <v>74</v>
      </c>
      <c r="AF147" s="19">
        <v>85981498</v>
      </c>
      <c r="AG147" s="20">
        <v>3238243300</v>
      </c>
      <c r="AH147" s="20">
        <v>504079</v>
      </c>
      <c r="AI147" s="20">
        <v>10</v>
      </c>
    </row>
    <row r="148" spans="1:35" x14ac:dyDescent="0.2">
      <c r="A148" s="17" t="s">
        <v>553</v>
      </c>
      <c r="B148" s="17" t="s">
        <v>49</v>
      </c>
      <c r="C148" s="17" t="s">
        <v>554</v>
      </c>
      <c r="D148" s="18" t="s">
        <v>555</v>
      </c>
      <c r="E148" s="20">
        <v>13321400256</v>
      </c>
      <c r="F148" s="20">
        <v>253258560</v>
      </c>
      <c r="G148" s="18" t="s">
        <v>82</v>
      </c>
      <c r="I148" s="19" t="s">
        <v>73</v>
      </c>
      <c r="K148" s="18" t="s">
        <v>301</v>
      </c>
      <c r="L148" s="18" t="s">
        <v>18</v>
      </c>
      <c r="N148" s="18">
        <v>20011003</v>
      </c>
      <c r="Z148" s="18" t="s">
        <v>556</v>
      </c>
      <c r="AF148" s="19">
        <v>37661919</v>
      </c>
      <c r="AG148" s="20">
        <v>2070075089.5</v>
      </c>
      <c r="AH148" s="20">
        <v>259894</v>
      </c>
      <c r="AI148" s="20">
        <v>10</v>
      </c>
    </row>
    <row r="149" spans="1:35" x14ac:dyDescent="0.2">
      <c r="A149" s="17" t="s">
        <v>560</v>
      </c>
      <c r="B149" s="17" t="s">
        <v>49</v>
      </c>
      <c r="C149" s="17" t="s">
        <v>561</v>
      </c>
      <c r="D149" s="18" t="s">
        <v>562</v>
      </c>
      <c r="E149" s="20">
        <v>20848814334.400002</v>
      </c>
      <c r="F149" s="20">
        <v>422040776</v>
      </c>
      <c r="G149" s="18" t="s">
        <v>82</v>
      </c>
      <c r="H149" s="18" t="s">
        <v>563</v>
      </c>
      <c r="I149" s="19" t="s">
        <v>67</v>
      </c>
      <c r="K149" s="18" t="s">
        <v>59</v>
      </c>
      <c r="L149" s="18" t="s">
        <v>42</v>
      </c>
      <c r="M149" s="18" t="s">
        <v>63</v>
      </c>
      <c r="N149" s="18">
        <v>19841009</v>
      </c>
      <c r="P149" s="18" t="s">
        <v>64</v>
      </c>
      <c r="R149" s="18" t="s">
        <v>74</v>
      </c>
      <c r="AF149" s="19">
        <v>223347523</v>
      </c>
      <c r="AG149" s="20">
        <v>9134750738</v>
      </c>
      <c r="AH149" s="20">
        <v>1121389</v>
      </c>
      <c r="AI149" s="20">
        <v>10</v>
      </c>
    </row>
    <row r="150" spans="1:35" x14ac:dyDescent="0.2">
      <c r="A150" s="17" t="s">
        <v>566</v>
      </c>
      <c r="B150" s="17" t="s">
        <v>49</v>
      </c>
      <c r="C150" s="17" t="s">
        <v>567</v>
      </c>
      <c r="D150" s="18" t="s">
        <v>568</v>
      </c>
      <c r="E150" s="20">
        <v>32975438560.84</v>
      </c>
      <c r="F150" s="20">
        <v>664999369</v>
      </c>
      <c r="G150" s="18" t="s">
        <v>82</v>
      </c>
      <c r="I150" s="19" t="s">
        <v>101</v>
      </c>
      <c r="K150" s="18" t="s">
        <v>66</v>
      </c>
      <c r="L150" s="18" t="s">
        <v>42</v>
      </c>
      <c r="N150" s="18">
        <v>19971024</v>
      </c>
      <c r="R150" s="18">
        <v>60</v>
      </c>
      <c r="AF150" s="19">
        <v>712294155</v>
      </c>
      <c r="AG150" s="20">
        <v>37309967833</v>
      </c>
      <c r="AH150" s="20">
        <v>1871106</v>
      </c>
      <c r="AI150" s="20">
        <v>10</v>
      </c>
    </row>
    <row r="151" spans="1:35" x14ac:dyDescent="0.2">
      <c r="A151" s="17" t="s">
        <v>582</v>
      </c>
      <c r="B151" s="17" t="s">
        <v>49</v>
      </c>
      <c r="C151" s="17" t="s">
        <v>583</v>
      </c>
      <c r="D151" s="18" t="s">
        <v>584</v>
      </c>
      <c r="E151" s="20">
        <v>1108416438.9200001</v>
      </c>
      <c r="F151" s="20">
        <v>13173478</v>
      </c>
      <c r="G151" s="18" t="s">
        <v>82</v>
      </c>
      <c r="I151" s="19" t="s">
        <v>56</v>
      </c>
      <c r="J151" s="18" t="s">
        <v>70</v>
      </c>
      <c r="K151" s="18" t="s">
        <v>66</v>
      </c>
      <c r="L151" s="18" t="s">
        <v>42</v>
      </c>
      <c r="M151" s="18" t="s">
        <v>63</v>
      </c>
      <c r="N151" s="18">
        <v>19880923</v>
      </c>
      <c r="P151" s="18" t="s">
        <v>64</v>
      </c>
      <c r="AF151" s="19">
        <v>22944238</v>
      </c>
      <c r="AG151" s="20">
        <v>1641790130.5</v>
      </c>
      <c r="AH151" s="20">
        <v>175537</v>
      </c>
      <c r="AI151" s="20">
        <v>10</v>
      </c>
    </row>
    <row r="152" spans="1:35" x14ac:dyDescent="0.2">
      <c r="A152" s="17" t="s">
        <v>596</v>
      </c>
      <c r="B152" s="17" t="s">
        <v>49</v>
      </c>
      <c r="C152" s="17" t="s">
        <v>597</v>
      </c>
      <c r="D152" s="18" t="s">
        <v>598</v>
      </c>
      <c r="E152" s="20">
        <v>25839413882.799999</v>
      </c>
      <c r="F152" s="20">
        <v>185681330</v>
      </c>
      <c r="G152" s="18" t="s">
        <v>82</v>
      </c>
      <c r="I152" s="19" t="s">
        <v>56</v>
      </c>
      <c r="K152" s="18" t="s">
        <v>828</v>
      </c>
      <c r="L152" s="18" t="s">
        <v>18</v>
      </c>
      <c r="M152" s="18" t="s">
        <v>60</v>
      </c>
      <c r="N152" s="18">
        <v>20040127</v>
      </c>
      <c r="R152" s="18" t="s">
        <v>74</v>
      </c>
      <c r="Z152" s="18" t="s">
        <v>934</v>
      </c>
      <c r="AF152" s="19">
        <v>59971814</v>
      </c>
      <c r="AG152" s="20">
        <v>8772851808.5</v>
      </c>
      <c r="AH152" s="20">
        <v>378267</v>
      </c>
      <c r="AI152" s="20">
        <v>10</v>
      </c>
    </row>
    <row r="153" spans="1:35" x14ac:dyDescent="0.2">
      <c r="A153" s="17" t="s">
        <v>599</v>
      </c>
      <c r="B153" s="17" t="s">
        <v>49</v>
      </c>
      <c r="C153" s="17" t="s">
        <v>600</v>
      </c>
      <c r="D153" s="18" t="s">
        <v>601</v>
      </c>
      <c r="E153" s="20">
        <v>30197588854.439999</v>
      </c>
      <c r="F153" s="20">
        <v>327807087</v>
      </c>
      <c r="G153" s="18" t="s">
        <v>82</v>
      </c>
      <c r="I153" s="19" t="s">
        <v>58</v>
      </c>
      <c r="K153" s="18" t="s">
        <v>43</v>
      </c>
      <c r="L153" s="18" t="s">
        <v>42</v>
      </c>
      <c r="M153" s="18" t="s">
        <v>60</v>
      </c>
      <c r="N153" s="18">
        <v>20141212</v>
      </c>
      <c r="R153" s="18">
        <v>60</v>
      </c>
      <c r="V153" s="18" t="s">
        <v>61</v>
      </c>
      <c r="AF153" s="19">
        <v>194972493</v>
      </c>
      <c r="AG153" s="20">
        <v>17879911779</v>
      </c>
      <c r="AH153" s="20">
        <v>674096</v>
      </c>
      <c r="AI153" s="20">
        <v>10</v>
      </c>
    </row>
    <row r="154" spans="1:35" x14ac:dyDescent="0.2">
      <c r="A154" s="17" t="s">
        <v>602</v>
      </c>
      <c r="B154" s="17" t="s">
        <v>49</v>
      </c>
      <c r="C154" s="17" t="s">
        <v>603</v>
      </c>
      <c r="D154" s="18" t="s">
        <v>604</v>
      </c>
      <c r="E154" s="20">
        <v>29774121201.41</v>
      </c>
      <c r="F154" s="20">
        <v>540225278</v>
      </c>
      <c r="G154" s="18" t="s">
        <v>82</v>
      </c>
      <c r="I154" s="19" t="s">
        <v>180</v>
      </c>
      <c r="K154" s="18" t="s">
        <v>43</v>
      </c>
      <c r="L154" s="18" t="s">
        <v>42</v>
      </c>
      <c r="N154" s="18">
        <v>19710401</v>
      </c>
      <c r="R154" s="18">
        <v>60</v>
      </c>
      <c r="AF154" s="19">
        <v>414531963</v>
      </c>
      <c r="AG154" s="20">
        <v>17669178581</v>
      </c>
      <c r="AH154" s="20">
        <v>1653184</v>
      </c>
      <c r="AI154" s="20">
        <v>10</v>
      </c>
    </row>
    <row r="155" spans="1:35" x14ac:dyDescent="0.2">
      <c r="A155" s="17" t="s">
        <v>605</v>
      </c>
      <c r="B155" s="17" t="s">
        <v>49</v>
      </c>
      <c r="C155" s="17" t="s">
        <v>606</v>
      </c>
      <c r="D155" s="18" t="s">
        <v>607</v>
      </c>
      <c r="E155" s="20">
        <v>289376650089.34003</v>
      </c>
      <c r="F155" s="20">
        <v>1441642722</v>
      </c>
      <c r="G155" s="18" t="s">
        <v>82</v>
      </c>
      <c r="I155" s="19" t="s">
        <v>62</v>
      </c>
      <c r="K155" s="18" t="s">
        <v>43</v>
      </c>
      <c r="L155" s="18" t="s">
        <v>42</v>
      </c>
      <c r="N155" s="18">
        <v>19180702</v>
      </c>
      <c r="R155" s="18">
        <v>60</v>
      </c>
      <c r="AF155" s="19">
        <v>894979262</v>
      </c>
      <c r="AG155" s="20">
        <v>156274722563.5</v>
      </c>
      <c r="AH155" s="20">
        <v>2594147</v>
      </c>
      <c r="AI155" s="20">
        <v>10</v>
      </c>
    </row>
    <row r="156" spans="1:35" x14ac:dyDescent="0.2">
      <c r="A156" s="17" t="s">
        <v>614</v>
      </c>
      <c r="B156" s="17" t="s">
        <v>49</v>
      </c>
      <c r="C156" s="17" t="s">
        <v>615</v>
      </c>
      <c r="D156" s="18" t="s">
        <v>616</v>
      </c>
      <c r="E156" s="20">
        <v>3472888183.0999999</v>
      </c>
      <c r="F156" s="20">
        <v>103792235</v>
      </c>
      <c r="G156" s="18" t="s">
        <v>82</v>
      </c>
      <c r="I156" s="19" t="s">
        <v>67</v>
      </c>
      <c r="K156" s="18" t="s">
        <v>43</v>
      </c>
      <c r="L156" s="18" t="s">
        <v>42</v>
      </c>
      <c r="M156" s="18" t="s">
        <v>63</v>
      </c>
      <c r="N156" s="18">
        <v>20080714</v>
      </c>
      <c r="P156" s="18" t="s">
        <v>64</v>
      </c>
      <c r="R156" s="18" t="s">
        <v>74</v>
      </c>
      <c r="AF156" s="19">
        <v>29803897</v>
      </c>
      <c r="AG156" s="20">
        <v>655964094</v>
      </c>
      <c r="AH156" s="20">
        <v>177204</v>
      </c>
      <c r="AI156" s="20">
        <v>10</v>
      </c>
    </row>
    <row r="157" spans="1:35" x14ac:dyDescent="0.2">
      <c r="A157" s="17" t="s">
        <v>626</v>
      </c>
      <c r="B157" s="17" t="s">
        <v>49</v>
      </c>
      <c r="C157" s="17" t="s">
        <v>627</v>
      </c>
      <c r="D157" s="18" t="s">
        <v>628</v>
      </c>
      <c r="E157" s="20">
        <v>2747494321.1500001</v>
      </c>
      <c r="F157" s="20">
        <v>121088335</v>
      </c>
      <c r="G157" s="18" t="s">
        <v>82</v>
      </c>
      <c r="I157" s="19" t="s">
        <v>67</v>
      </c>
      <c r="K157" s="18" t="s">
        <v>59</v>
      </c>
      <c r="L157" s="18" t="s">
        <v>42</v>
      </c>
      <c r="M157" s="18" t="s">
        <v>63</v>
      </c>
      <c r="N157" s="18">
        <v>20200820</v>
      </c>
      <c r="P157" s="18" t="s">
        <v>64</v>
      </c>
      <c r="R157" s="18" t="s">
        <v>74</v>
      </c>
      <c r="S157" s="18" t="s">
        <v>64</v>
      </c>
      <c r="AF157" s="19">
        <v>71922597</v>
      </c>
      <c r="AG157" s="20">
        <v>1437482571.5</v>
      </c>
      <c r="AH157" s="20">
        <v>426687</v>
      </c>
      <c r="AI157" s="20">
        <v>10</v>
      </c>
    </row>
    <row r="158" spans="1:35" x14ac:dyDescent="0.2">
      <c r="A158" s="17" t="s">
        <v>636</v>
      </c>
      <c r="B158" s="17" t="s">
        <v>49</v>
      </c>
      <c r="C158" s="17" t="s">
        <v>637</v>
      </c>
      <c r="D158" s="18" t="s">
        <v>638</v>
      </c>
      <c r="E158" s="20">
        <v>7576153626.5600004</v>
      </c>
      <c r="F158" s="20">
        <v>208250512</v>
      </c>
      <c r="G158" s="18" t="s">
        <v>82</v>
      </c>
      <c r="I158" s="19" t="s">
        <v>101</v>
      </c>
      <c r="K158" s="18" t="s">
        <v>66</v>
      </c>
      <c r="L158" s="18" t="s">
        <v>42</v>
      </c>
      <c r="M158" s="18" t="s">
        <v>60</v>
      </c>
      <c r="N158" s="18">
        <v>20241002</v>
      </c>
      <c r="R158" s="18" t="s">
        <v>74</v>
      </c>
      <c r="AF158" s="19">
        <v>288331620</v>
      </c>
      <c r="AG158" s="20">
        <v>10496498145.5</v>
      </c>
      <c r="AH158" s="20">
        <v>810732</v>
      </c>
      <c r="AI158" s="20">
        <v>10</v>
      </c>
    </row>
    <row r="159" spans="1:35" x14ac:dyDescent="0.2">
      <c r="A159" s="17" t="s">
        <v>639</v>
      </c>
      <c r="B159" s="17" t="s">
        <v>49</v>
      </c>
      <c r="C159" s="17" t="s">
        <v>640</v>
      </c>
      <c r="D159" s="18" t="s">
        <v>641</v>
      </c>
      <c r="E159" s="20">
        <v>2969545471.2800002</v>
      </c>
      <c r="F159" s="20">
        <v>25786258</v>
      </c>
      <c r="G159" s="18" t="s">
        <v>82</v>
      </c>
      <c r="I159" s="19" t="s">
        <v>62</v>
      </c>
      <c r="K159" s="18" t="s">
        <v>43</v>
      </c>
      <c r="L159" s="18" t="s">
        <v>42</v>
      </c>
      <c r="M159" s="18" t="s">
        <v>44</v>
      </c>
      <c r="N159" s="18">
        <v>20080514</v>
      </c>
      <c r="R159" s="18" t="s">
        <v>74</v>
      </c>
      <c r="AF159" s="19">
        <v>12797584</v>
      </c>
      <c r="AG159" s="20">
        <v>1120067216.5</v>
      </c>
      <c r="AH159" s="20">
        <v>103724</v>
      </c>
      <c r="AI159" s="20">
        <v>10</v>
      </c>
    </row>
    <row r="160" spans="1:35" x14ac:dyDescent="0.2">
      <c r="A160" s="17" t="s">
        <v>660</v>
      </c>
      <c r="B160" s="17" t="s">
        <v>49</v>
      </c>
      <c r="C160" s="17" t="s">
        <v>661</v>
      </c>
      <c r="D160" s="18" t="s">
        <v>662</v>
      </c>
      <c r="E160" s="20">
        <v>17716885663.400002</v>
      </c>
      <c r="F160" s="20">
        <v>114066995</v>
      </c>
      <c r="G160" s="18" t="s">
        <v>82</v>
      </c>
      <c r="I160" s="19" t="s">
        <v>56</v>
      </c>
      <c r="K160" s="18" t="s">
        <v>66</v>
      </c>
      <c r="L160" s="18" t="s">
        <v>42</v>
      </c>
      <c r="N160" s="18">
        <v>19940329</v>
      </c>
      <c r="R160" s="18" t="s">
        <v>74</v>
      </c>
      <c r="AF160" s="19">
        <v>59468396</v>
      </c>
      <c r="AG160" s="20">
        <v>8102747386.5</v>
      </c>
      <c r="AH160" s="20">
        <v>394798</v>
      </c>
      <c r="AI160" s="20">
        <v>10</v>
      </c>
    </row>
    <row r="161" spans="1:35" x14ac:dyDescent="0.2">
      <c r="A161" s="17" t="s">
        <v>663</v>
      </c>
      <c r="B161" s="17" t="s">
        <v>49</v>
      </c>
      <c r="C161" s="17" t="s">
        <v>664</v>
      </c>
      <c r="D161" s="18" t="s">
        <v>665</v>
      </c>
      <c r="E161" s="20">
        <v>48749002437.370003</v>
      </c>
      <c r="F161" s="20">
        <v>609612030</v>
      </c>
      <c r="G161" s="18" t="s">
        <v>82</v>
      </c>
      <c r="I161" s="19" t="s">
        <v>62</v>
      </c>
      <c r="K161" s="18" t="s">
        <v>43</v>
      </c>
      <c r="L161" s="18" t="s">
        <v>42</v>
      </c>
      <c r="M161" s="18" t="s">
        <v>44</v>
      </c>
      <c r="N161" s="18">
        <v>20000329</v>
      </c>
      <c r="R161" s="18">
        <v>60</v>
      </c>
      <c r="AF161" s="19">
        <v>430246631</v>
      </c>
      <c r="AG161" s="20">
        <v>35198564126</v>
      </c>
      <c r="AH161" s="20">
        <v>1203776</v>
      </c>
      <c r="AI161" s="20">
        <v>10</v>
      </c>
    </row>
    <row r="162" spans="1:35" x14ac:dyDescent="0.2">
      <c r="A162" s="17" t="s">
        <v>666</v>
      </c>
      <c r="B162" s="17" t="s">
        <v>49</v>
      </c>
      <c r="C162" s="17" t="s">
        <v>667</v>
      </c>
      <c r="D162" s="18" t="s">
        <v>668</v>
      </c>
      <c r="E162" s="20">
        <v>67373642981.900002</v>
      </c>
      <c r="F162" s="20">
        <v>1206332014</v>
      </c>
      <c r="G162" s="18" t="s">
        <v>82</v>
      </c>
      <c r="I162" s="19" t="s">
        <v>73</v>
      </c>
      <c r="K162" s="18" t="s">
        <v>66</v>
      </c>
      <c r="L162" s="18" t="s">
        <v>42</v>
      </c>
      <c r="N162" s="18">
        <v>19660117</v>
      </c>
      <c r="R162" s="18">
        <v>60</v>
      </c>
      <c r="AF162" s="19">
        <v>1624534274</v>
      </c>
      <c r="AG162" s="20">
        <v>86539508917.5</v>
      </c>
      <c r="AH162" s="20">
        <v>2985010</v>
      </c>
      <c r="AI162" s="20">
        <v>10</v>
      </c>
    </row>
    <row r="163" spans="1:35" x14ac:dyDescent="0.2">
      <c r="A163" s="17" t="s">
        <v>675</v>
      </c>
      <c r="B163" s="17" t="s">
        <v>49</v>
      </c>
      <c r="C163" s="17" t="s">
        <v>676</v>
      </c>
      <c r="D163" s="18" t="s">
        <v>677</v>
      </c>
      <c r="E163" s="20">
        <v>75416860878.139999</v>
      </c>
      <c r="F163" s="20">
        <v>1142595671</v>
      </c>
      <c r="G163" s="18" t="s">
        <v>82</v>
      </c>
      <c r="I163" s="19" t="s">
        <v>101</v>
      </c>
      <c r="K163" s="18" t="s">
        <v>66</v>
      </c>
      <c r="L163" s="18" t="s">
        <v>42</v>
      </c>
      <c r="N163" s="18">
        <v>20030515</v>
      </c>
      <c r="R163" s="18">
        <v>60</v>
      </c>
      <c r="AF163" s="19">
        <v>1298378781</v>
      </c>
      <c r="AG163" s="20">
        <v>87608696649.5</v>
      </c>
      <c r="AH163" s="20">
        <v>2475415</v>
      </c>
      <c r="AI163" s="20">
        <v>10</v>
      </c>
    </row>
    <row r="164" spans="1:35" x14ac:dyDescent="0.2">
      <c r="A164" s="17" t="s">
        <v>679</v>
      </c>
      <c r="B164" s="17" t="s">
        <v>49</v>
      </c>
      <c r="C164" s="17" t="s">
        <v>680</v>
      </c>
      <c r="D164" s="18" t="s">
        <v>681</v>
      </c>
      <c r="E164" s="20">
        <v>29373107741.650002</v>
      </c>
      <c r="F164" s="20">
        <v>488145917</v>
      </c>
      <c r="G164" s="18" t="s">
        <v>82</v>
      </c>
      <c r="I164" s="19" t="s">
        <v>67</v>
      </c>
      <c r="K164" s="18" t="s">
        <v>59</v>
      </c>
      <c r="L164" s="18" t="s">
        <v>42</v>
      </c>
      <c r="N164" s="18">
        <v>19520325</v>
      </c>
      <c r="R164" s="18">
        <v>60</v>
      </c>
      <c r="AF164" s="19">
        <v>310276361</v>
      </c>
      <c r="AG164" s="20">
        <v>16556538705.5</v>
      </c>
      <c r="AH164" s="20">
        <v>1553405</v>
      </c>
      <c r="AI164" s="20">
        <v>10</v>
      </c>
    </row>
    <row r="165" spans="1:35" x14ac:dyDescent="0.2">
      <c r="A165" s="17" t="s">
        <v>685</v>
      </c>
      <c r="B165" s="17" t="s">
        <v>49</v>
      </c>
      <c r="C165" s="17" t="s">
        <v>686</v>
      </c>
      <c r="D165" s="18" t="s">
        <v>687</v>
      </c>
      <c r="E165" s="20">
        <v>31486312723.810001</v>
      </c>
      <c r="F165" s="20">
        <v>1535168831</v>
      </c>
      <c r="G165" s="18" t="s">
        <v>82</v>
      </c>
      <c r="I165" s="19" t="s">
        <v>180</v>
      </c>
      <c r="K165" s="18" t="s">
        <v>59</v>
      </c>
      <c r="L165" s="18" t="s">
        <v>42</v>
      </c>
      <c r="N165" s="18">
        <v>19990201</v>
      </c>
      <c r="R165" s="18">
        <v>60</v>
      </c>
      <c r="AF165" s="19">
        <v>846918095</v>
      </c>
      <c r="AG165" s="20">
        <v>18210007957</v>
      </c>
      <c r="AH165" s="20">
        <v>1754866</v>
      </c>
      <c r="AI165" s="20">
        <v>10</v>
      </c>
    </row>
    <row r="166" spans="1:35" x14ac:dyDescent="0.2">
      <c r="A166" s="17" t="s">
        <v>688</v>
      </c>
      <c r="B166" s="17" t="s">
        <v>49</v>
      </c>
      <c r="C166" s="17" t="s">
        <v>689</v>
      </c>
      <c r="D166" s="18" t="s">
        <v>690</v>
      </c>
      <c r="E166" s="20">
        <v>751786394.35000002</v>
      </c>
      <c r="F166" s="20">
        <v>126776795</v>
      </c>
      <c r="G166" s="18" t="s">
        <v>82</v>
      </c>
      <c r="I166" s="19" t="s">
        <v>45</v>
      </c>
      <c r="K166" s="18" t="s">
        <v>59</v>
      </c>
      <c r="L166" s="18" t="s">
        <v>42</v>
      </c>
      <c r="M166" s="18" t="s">
        <v>44</v>
      </c>
      <c r="N166" s="18">
        <v>20210203</v>
      </c>
      <c r="Y166" s="18" t="s">
        <v>190</v>
      </c>
      <c r="AF166" s="19">
        <v>54644177</v>
      </c>
      <c r="AG166" s="20">
        <v>268709669.5</v>
      </c>
      <c r="AH166" s="20">
        <v>189618</v>
      </c>
      <c r="AI166" s="20">
        <v>10</v>
      </c>
    </row>
    <row r="167" spans="1:35" x14ac:dyDescent="0.2">
      <c r="A167" s="17" t="s">
        <v>691</v>
      </c>
      <c r="B167" s="17" t="s">
        <v>49</v>
      </c>
      <c r="C167" s="17" t="s">
        <v>692</v>
      </c>
      <c r="D167" s="18" t="s">
        <v>693</v>
      </c>
      <c r="E167" s="20">
        <v>10371555194.280001</v>
      </c>
      <c r="F167" s="20">
        <v>82287807</v>
      </c>
      <c r="G167" s="18" t="s">
        <v>82</v>
      </c>
      <c r="I167" s="19" t="s">
        <v>56</v>
      </c>
      <c r="K167" s="18" t="s">
        <v>55</v>
      </c>
      <c r="L167" s="18" t="s">
        <v>42</v>
      </c>
      <c r="M167" s="18" t="s">
        <v>60</v>
      </c>
      <c r="N167" s="18">
        <v>19991206</v>
      </c>
      <c r="R167" s="18" t="s">
        <v>74</v>
      </c>
      <c r="AF167" s="19">
        <v>59807774</v>
      </c>
      <c r="AG167" s="20">
        <v>7630424310</v>
      </c>
      <c r="AH167" s="20">
        <v>436997</v>
      </c>
      <c r="AI167" s="20">
        <v>10</v>
      </c>
    </row>
    <row r="168" spans="1:35" x14ac:dyDescent="0.2">
      <c r="A168" s="17" t="s">
        <v>700</v>
      </c>
      <c r="B168" s="17" t="s">
        <v>49</v>
      </c>
      <c r="C168" s="17" t="s">
        <v>701</v>
      </c>
      <c r="D168" s="18" t="s">
        <v>678</v>
      </c>
      <c r="E168" s="20">
        <v>196799910479.07999</v>
      </c>
      <c r="F168" s="20">
        <v>1752451463</v>
      </c>
      <c r="G168" s="18" t="s">
        <v>82</v>
      </c>
      <c r="I168" s="19" t="s">
        <v>62</v>
      </c>
      <c r="K168" s="18" t="s">
        <v>43</v>
      </c>
      <c r="L168" s="18" t="s">
        <v>42</v>
      </c>
      <c r="N168" s="18">
        <v>19550202</v>
      </c>
      <c r="R168" s="18">
        <v>60</v>
      </c>
      <c r="AF168" s="19">
        <v>1579595205</v>
      </c>
      <c r="AG168" s="20">
        <v>145738301422.5</v>
      </c>
      <c r="AH168" s="20">
        <v>3451385</v>
      </c>
      <c r="AI168" s="20">
        <v>10</v>
      </c>
    </row>
    <row r="169" spans="1:35" x14ac:dyDescent="0.2">
      <c r="A169" s="17" t="s">
        <v>705</v>
      </c>
      <c r="B169" s="17" t="s">
        <v>49</v>
      </c>
      <c r="C169" s="17" t="s">
        <v>706</v>
      </c>
      <c r="D169" s="18" t="s">
        <v>707</v>
      </c>
      <c r="E169" s="20">
        <v>8241550926.5900002</v>
      </c>
      <c r="F169" s="20">
        <v>335317495</v>
      </c>
      <c r="G169" s="18" t="s">
        <v>82</v>
      </c>
      <c r="I169" s="19" t="s">
        <v>101</v>
      </c>
      <c r="K169" s="18" t="s">
        <v>66</v>
      </c>
      <c r="L169" s="18" t="s">
        <v>42</v>
      </c>
      <c r="N169" s="18">
        <v>19921231</v>
      </c>
      <c r="R169" s="18" t="s">
        <v>74</v>
      </c>
      <c r="AF169" s="19">
        <v>372730710</v>
      </c>
      <c r="AG169" s="20">
        <v>6072864601.5</v>
      </c>
      <c r="AH169" s="20">
        <v>1426817</v>
      </c>
      <c r="AI169" s="20">
        <v>10</v>
      </c>
    </row>
    <row r="170" spans="1:35" x14ac:dyDescent="0.2">
      <c r="A170" s="17" t="s">
        <v>711</v>
      </c>
      <c r="B170" s="17" t="s">
        <v>49</v>
      </c>
      <c r="C170" s="17" t="s">
        <v>712</v>
      </c>
      <c r="D170" s="18" t="s">
        <v>713</v>
      </c>
      <c r="E170" s="20">
        <v>8045570658.6999998</v>
      </c>
      <c r="F170" s="20">
        <v>206561506</v>
      </c>
      <c r="G170" s="18" t="s">
        <v>82</v>
      </c>
      <c r="I170" s="19" t="s">
        <v>67</v>
      </c>
      <c r="K170" s="18" t="s">
        <v>43</v>
      </c>
      <c r="L170" s="18" t="s">
        <v>42</v>
      </c>
      <c r="M170" s="18" t="s">
        <v>44</v>
      </c>
      <c r="N170" s="18">
        <v>20210520</v>
      </c>
      <c r="R170" s="18" t="s">
        <v>74</v>
      </c>
      <c r="AF170" s="19">
        <v>34744135</v>
      </c>
      <c r="AG170" s="20">
        <v>1113225355</v>
      </c>
      <c r="AH170" s="20">
        <v>208220</v>
      </c>
      <c r="AI170" s="20">
        <v>10</v>
      </c>
    </row>
    <row r="171" spans="1:35" x14ac:dyDescent="0.2">
      <c r="A171" s="17" t="s">
        <v>727</v>
      </c>
      <c r="B171" s="17" t="s">
        <v>49</v>
      </c>
      <c r="C171" s="17" t="s">
        <v>728</v>
      </c>
      <c r="D171" s="18" t="s">
        <v>729</v>
      </c>
      <c r="E171" s="20">
        <v>1609520929.1500001</v>
      </c>
      <c r="F171" s="20">
        <v>153433835</v>
      </c>
      <c r="G171" s="18" t="s">
        <v>82</v>
      </c>
      <c r="I171" s="19" t="s">
        <v>73</v>
      </c>
      <c r="K171" s="18" t="s">
        <v>66</v>
      </c>
      <c r="L171" s="18" t="s">
        <v>42</v>
      </c>
      <c r="M171" s="18" t="s">
        <v>63</v>
      </c>
      <c r="N171" s="18">
        <v>19960627</v>
      </c>
      <c r="P171" s="18" t="s">
        <v>64</v>
      </c>
      <c r="Q171" s="18" t="s">
        <v>64</v>
      </c>
      <c r="R171" s="18" t="s">
        <v>74</v>
      </c>
      <c r="AF171" s="19">
        <v>167793125</v>
      </c>
      <c r="AG171" s="20">
        <v>1790392874.5</v>
      </c>
      <c r="AH171" s="20">
        <v>708365</v>
      </c>
      <c r="AI171" s="20">
        <v>10</v>
      </c>
    </row>
    <row r="172" spans="1:35" x14ac:dyDescent="0.2">
      <c r="A172" s="17" t="s">
        <v>742</v>
      </c>
      <c r="B172" s="17" t="s">
        <v>49</v>
      </c>
      <c r="C172" s="17" t="s">
        <v>743</v>
      </c>
      <c r="D172" s="18" t="s">
        <v>744</v>
      </c>
      <c r="E172" s="20">
        <v>60221598807.239998</v>
      </c>
      <c r="F172" s="20">
        <v>256022442</v>
      </c>
      <c r="G172" s="18" t="s">
        <v>82</v>
      </c>
      <c r="I172" s="19" t="s">
        <v>56</v>
      </c>
      <c r="K172" s="18" t="s">
        <v>43</v>
      </c>
      <c r="L172" s="18" t="s">
        <v>42</v>
      </c>
      <c r="M172" s="18" t="s">
        <v>60</v>
      </c>
      <c r="N172" s="18">
        <v>20160601</v>
      </c>
      <c r="R172" s="18">
        <v>60</v>
      </c>
      <c r="AF172" s="19">
        <v>64532045</v>
      </c>
      <c r="AG172" s="20">
        <v>16688392168.5</v>
      </c>
      <c r="AH172" s="20">
        <v>442777</v>
      </c>
      <c r="AI172" s="20">
        <v>10</v>
      </c>
    </row>
    <row r="173" spans="1:35" x14ac:dyDescent="0.2">
      <c r="A173" s="17" t="s">
        <v>745</v>
      </c>
      <c r="B173" s="17" t="s">
        <v>49</v>
      </c>
      <c r="C173" s="17" t="s">
        <v>746</v>
      </c>
      <c r="D173" s="18" t="s">
        <v>747</v>
      </c>
      <c r="E173" s="20">
        <v>6518206568.8000002</v>
      </c>
      <c r="F173" s="20">
        <v>76147273</v>
      </c>
      <c r="G173" s="18" t="s">
        <v>82</v>
      </c>
      <c r="I173" s="19" t="s">
        <v>56</v>
      </c>
      <c r="J173" s="18" t="s">
        <v>65</v>
      </c>
      <c r="K173" s="18" t="s">
        <v>59</v>
      </c>
      <c r="L173" s="18" t="s">
        <v>42</v>
      </c>
      <c r="N173" s="18">
        <v>19860507</v>
      </c>
      <c r="R173" s="18" t="s">
        <v>74</v>
      </c>
      <c r="AF173" s="19">
        <v>46389486</v>
      </c>
      <c r="AG173" s="20">
        <v>4821104903.5</v>
      </c>
      <c r="AH173" s="20">
        <v>312002</v>
      </c>
      <c r="AI173" s="20">
        <v>10</v>
      </c>
    </row>
    <row r="174" spans="1:35" x14ac:dyDescent="0.2">
      <c r="A174" s="17" t="s">
        <v>757</v>
      </c>
      <c r="B174" s="17" t="s">
        <v>49</v>
      </c>
      <c r="C174" s="17" t="s">
        <v>758</v>
      </c>
      <c r="D174" s="18" t="s">
        <v>759</v>
      </c>
      <c r="E174" s="20">
        <v>61495671566.699997</v>
      </c>
      <c r="F174" s="20">
        <v>454010126</v>
      </c>
      <c r="G174" s="18" t="s">
        <v>82</v>
      </c>
      <c r="H174" s="18" t="s">
        <v>259</v>
      </c>
      <c r="I174" s="19" t="s">
        <v>67</v>
      </c>
      <c r="K174" s="18" t="s">
        <v>59</v>
      </c>
      <c r="L174" s="18" t="s">
        <v>42</v>
      </c>
      <c r="M174" s="18" t="s">
        <v>63</v>
      </c>
      <c r="N174" s="18">
        <v>20041022</v>
      </c>
      <c r="P174" s="18" t="s">
        <v>64</v>
      </c>
      <c r="Q174" s="18" t="s">
        <v>64</v>
      </c>
      <c r="R174" s="18">
        <v>60</v>
      </c>
      <c r="AF174" s="19">
        <v>164022347</v>
      </c>
      <c r="AG174" s="20">
        <v>19685016406.5</v>
      </c>
      <c r="AH174" s="20">
        <v>937383</v>
      </c>
      <c r="AI174" s="20">
        <v>10</v>
      </c>
    </row>
    <row r="175" spans="1:35" x14ac:dyDescent="0.2">
      <c r="A175" s="17" t="s">
        <v>644</v>
      </c>
      <c r="B175" s="17" t="s">
        <v>49</v>
      </c>
      <c r="C175" s="17" t="s">
        <v>645</v>
      </c>
      <c r="D175" s="18" t="s">
        <v>646</v>
      </c>
      <c r="E175" s="20">
        <v>7214541632.5</v>
      </c>
      <c r="F175" s="20">
        <v>193678970</v>
      </c>
      <c r="G175" s="18" t="s">
        <v>647</v>
      </c>
      <c r="I175" s="19" t="s">
        <v>47</v>
      </c>
      <c r="K175" s="18" t="s">
        <v>43</v>
      </c>
      <c r="L175" s="18" t="s">
        <v>42</v>
      </c>
      <c r="N175" s="18">
        <v>19650614</v>
      </c>
      <c r="AC175" s="18" t="s">
        <v>642</v>
      </c>
      <c r="AD175" s="18" t="s">
        <v>643</v>
      </c>
      <c r="AE175" s="18" t="s">
        <v>48</v>
      </c>
      <c r="AF175" s="19">
        <v>6818117</v>
      </c>
      <c r="AG175" s="20">
        <v>300489687</v>
      </c>
      <c r="AH175" s="20">
        <v>30290</v>
      </c>
      <c r="AI175" s="20">
        <v>10</v>
      </c>
    </row>
    <row r="176" spans="1:35" x14ac:dyDescent="0.2">
      <c r="A176" s="17" t="s">
        <v>648</v>
      </c>
      <c r="B176" s="17" t="s">
        <v>49</v>
      </c>
      <c r="C176" s="17" t="s">
        <v>649</v>
      </c>
      <c r="D176" s="18" t="s">
        <v>650</v>
      </c>
      <c r="E176" s="20">
        <v>14240234856.58</v>
      </c>
      <c r="F176" s="20">
        <v>469355137</v>
      </c>
      <c r="G176" s="18" t="s">
        <v>647</v>
      </c>
      <c r="I176" s="19" t="s">
        <v>47</v>
      </c>
      <c r="K176" s="18" t="s">
        <v>43</v>
      </c>
      <c r="L176" s="18" t="s">
        <v>42</v>
      </c>
      <c r="M176" s="18" t="s">
        <v>44</v>
      </c>
      <c r="N176" s="18">
        <v>20100302</v>
      </c>
      <c r="AC176" s="18" t="s">
        <v>642</v>
      </c>
      <c r="AD176" s="18" t="s">
        <v>643</v>
      </c>
      <c r="AE176" s="18" t="s">
        <v>48</v>
      </c>
      <c r="AF176" s="19">
        <v>33698239</v>
      </c>
      <c r="AG176" s="20">
        <v>1217667455.5</v>
      </c>
      <c r="AH176" s="20">
        <v>94856</v>
      </c>
      <c r="AI176" s="20">
        <v>10</v>
      </c>
    </row>
    <row r="177" spans="1:35" x14ac:dyDescent="0.2">
      <c r="A177" s="17" t="s">
        <v>651</v>
      </c>
      <c r="B177" s="17" t="s">
        <v>49</v>
      </c>
      <c r="C177" s="17" t="s">
        <v>652</v>
      </c>
      <c r="D177" s="18" t="s">
        <v>653</v>
      </c>
      <c r="E177" s="20">
        <v>492705084.31999999</v>
      </c>
      <c r="F177" s="20">
        <v>35143016</v>
      </c>
      <c r="G177" s="18" t="s">
        <v>647</v>
      </c>
      <c r="I177" s="19" t="s">
        <v>47</v>
      </c>
      <c r="K177" s="18" t="s">
        <v>43</v>
      </c>
      <c r="L177" s="18" t="s">
        <v>42</v>
      </c>
      <c r="M177" s="18" t="s">
        <v>44</v>
      </c>
      <c r="N177" s="18">
        <v>20121221</v>
      </c>
      <c r="AC177" s="18" t="s">
        <v>642</v>
      </c>
      <c r="AD177" s="18" t="s">
        <v>643</v>
      </c>
      <c r="AE177" s="18" t="s">
        <v>48</v>
      </c>
      <c r="AF177" s="19">
        <v>9475117</v>
      </c>
      <c r="AG177" s="20">
        <v>162620211</v>
      </c>
      <c r="AH177" s="20">
        <v>29004</v>
      </c>
      <c r="AI177" s="20">
        <v>10</v>
      </c>
    </row>
    <row r="178" spans="1:35" x14ac:dyDescent="0.2">
      <c r="A178" s="17" t="s">
        <v>654</v>
      </c>
      <c r="B178" s="17" t="s">
        <v>49</v>
      </c>
      <c r="C178" s="17" t="s">
        <v>655</v>
      </c>
      <c r="D178" s="18" t="s">
        <v>656</v>
      </c>
      <c r="E178" s="20">
        <v>9358205771.4300003</v>
      </c>
      <c r="F178" s="20">
        <v>580894213</v>
      </c>
      <c r="G178" s="18" t="s">
        <v>647</v>
      </c>
      <c r="I178" s="19" t="s">
        <v>47</v>
      </c>
      <c r="K178" s="18" t="s">
        <v>43</v>
      </c>
      <c r="L178" s="18" t="s">
        <v>42</v>
      </c>
      <c r="M178" s="18" t="s">
        <v>44</v>
      </c>
      <c r="N178" s="18">
        <v>20101102</v>
      </c>
      <c r="AC178" s="18" t="s">
        <v>642</v>
      </c>
      <c r="AD178" s="18" t="s">
        <v>643</v>
      </c>
      <c r="AE178" s="18" t="s">
        <v>48</v>
      </c>
      <c r="AF178" s="19">
        <v>47069479</v>
      </c>
      <c r="AG178" s="20">
        <v>828954358.5</v>
      </c>
      <c r="AH178" s="20">
        <v>96864</v>
      </c>
      <c r="AI178" s="20">
        <v>10</v>
      </c>
    </row>
    <row r="179" spans="1:35" x14ac:dyDescent="0.2">
      <c r="A179" s="17" t="s">
        <v>120</v>
      </c>
      <c r="B179" s="17" t="s">
        <v>49</v>
      </c>
      <c r="C179" s="17" t="s">
        <v>121</v>
      </c>
      <c r="D179" s="18" t="s">
        <v>18</v>
      </c>
      <c r="E179" s="20">
        <v>1526135948.28</v>
      </c>
      <c r="F179" s="20">
        <v>273501066</v>
      </c>
      <c r="G179" s="18" t="s">
        <v>122</v>
      </c>
      <c r="I179" s="19" t="s">
        <v>67</v>
      </c>
      <c r="K179" s="18" t="s">
        <v>43</v>
      </c>
      <c r="L179" s="18" t="s">
        <v>42</v>
      </c>
      <c r="M179" s="18" t="s">
        <v>63</v>
      </c>
      <c r="N179" s="18">
        <v>20061018</v>
      </c>
      <c r="P179" s="18" t="s">
        <v>64</v>
      </c>
      <c r="AF179" s="19">
        <v>243418738</v>
      </c>
      <c r="AG179" s="20">
        <v>444393604</v>
      </c>
      <c r="AH179" s="20">
        <v>279327</v>
      </c>
      <c r="AI179" s="20">
        <v>10</v>
      </c>
    </row>
    <row r="180" spans="1:35" x14ac:dyDescent="0.2">
      <c r="A180" s="17" t="s">
        <v>131</v>
      </c>
      <c r="B180" s="17" t="s">
        <v>49</v>
      </c>
      <c r="C180" s="17" t="s">
        <v>132</v>
      </c>
      <c r="D180" s="18" t="s">
        <v>133</v>
      </c>
      <c r="E180" s="20">
        <v>2813073507.7600002</v>
      </c>
      <c r="F180" s="20">
        <v>202671002</v>
      </c>
      <c r="G180" s="18" t="s">
        <v>122</v>
      </c>
      <c r="I180" s="19" t="s">
        <v>67</v>
      </c>
      <c r="K180" s="18" t="s">
        <v>59</v>
      </c>
      <c r="L180" s="18" t="s">
        <v>42</v>
      </c>
      <c r="M180" s="18" t="s">
        <v>63</v>
      </c>
      <c r="N180" s="18">
        <v>20101222</v>
      </c>
      <c r="P180" s="18" t="s">
        <v>64</v>
      </c>
      <c r="R180" s="18" t="s">
        <v>74</v>
      </c>
      <c r="AF180" s="19">
        <v>190589530</v>
      </c>
      <c r="AG180" s="20">
        <v>1558923003</v>
      </c>
      <c r="AH180" s="20">
        <v>560032</v>
      </c>
      <c r="AI180" s="20">
        <v>10</v>
      </c>
    </row>
    <row r="181" spans="1:35" x14ac:dyDescent="0.2">
      <c r="A181" s="17" t="s">
        <v>147</v>
      </c>
      <c r="B181" s="17" t="s">
        <v>49</v>
      </c>
      <c r="C181" s="17" t="s">
        <v>148</v>
      </c>
      <c r="D181" s="18" t="s">
        <v>149</v>
      </c>
      <c r="E181" s="20">
        <v>1003840333.39</v>
      </c>
      <c r="F181" s="20">
        <v>153727463</v>
      </c>
      <c r="G181" s="18" t="s">
        <v>122</v>
      </c>
      <c r="I181" s="19" t="s">
        <v>67</v>
      </c>
      <c r="K181" s="18" t="s">
        <v>59</v>
      </c>
      <c r="L181" s="18" t="s">
        <v>42</v>
      </c>
      <c r="M181" s="18" t="s">
        <v>63</v>
      </c>
      <c r="N181" s="18">
        <v>20180108</v>
      </c>
      <c r="P181" s="18" t="s">
        <v>64</v>
      </c>
      <c r="S181" s="18" t="s">
        <v>64</v>
      </c>
      <c r="AF181" s="19">
        <v>102016730</v>
      </c>
      <c r="AG181" s="20">
        <v>497915933</v>
      </c>
      <c r="AH181" s="20">
        <v>281687</v>
      </c>
      <c r="AI181" s="20">
        <v>10</v>
      </c>
    </row>
    <row r="182" spans="1:35" x14ac:dyDescent="0.2">
      <c r="A182" s="17" t="s">
        <v>150</v>
      </c>
      <c r="B182" s="17" t="s">
        <v>49</v>
      </c>
      <c r="C182" s="17" t="s">
        <v>151</v>
      </c>
      <c r="D182" s="18" t="s">
        <v>152</v>
      </c>
      <c r="E182" s="20">
        <v>8160731777.3999996</v>
      </c>
      <c r="F182" s="20">
        <v>1329109410</v>
      </c>
      <c r="G182" s="18" t="s">
        <v>122</v>
      </c>
      <c r="I182" s="19" t="s">
        <v>67</v>
      </c>
      <c r="K182" s="18" t="s">
        <v>59</v>
      </c>
      <c r="L182" s="18" t="s">
        <v>42</v>
      </c>
      <c r="M182" s="18" t="s">
        <v>63</v>
      </c>
      <c r="N182" s="18">
        <v>20081023</v>
      </c>
      <c r="P182" s="18" t="s">
        <v>64</v>
      </c>
      <c r="R182" s="18" t="s">
        <v>74</v>
      </c>
      <c r="AF182" s="19">
        <v>849538707</v>
      </c>
      <c r="AG182" s="20">
        <v>4364531958.5</v>
      </c>
      <c r="AH182" s="20">
        <v>922815</v>
      </c>
      <c r="AI182" s="20">
        <v>10</v>
      </c>
    </row>
    <row r="183" spans="1:35" x14ac:dyDescent="0.2">
      <c r="A183" s="17" t="s">
        <v>308</v>
      </c>
      <c r="B183" s="17" t="s">
        <v>49</v>
      </c>
      <c r="C183" s="17" t="s">
        <v>309</v>
      </c>
      <c r="D183" s="18" t="s">
        <v>310</v>
      </c>
      <c r="E183" s="20">
        <v>1475947984</v>
      </c>
      <c r="F183" s="20">
        <v>92246749</v>
      </c>
      <c r="G183" s="18" t="s">
        <v>122</v>
      </c>
      <c r="I183" s="19" t="s">
        <v>67</v>
      </c>
      <c r="K183" s="18" t="s">
        <v>43</v>
      </c>
      <c r="L183" s="18" t="s">
        <v>42</v>
      </c>
      <c r="M183" s="18" t="s">
        <v>63</v>
      </c>
      <c r="N183" s="18">
        <v>20230906</v>
      </c>
      <c r="P183" s="18" t="s">
        <v>64</v>
      </c>
      <c r="Q183" s="18" t="s">
        <v>64</v>
      </c>
      <c r="AF183" s="19">
        <v>37191421</v>
      </c>
      <c r="AG183" s="20">
        <v>525001838.5</v>
      </c>
      <c r="AH183" s="20">
        <v>179225</v>
      </c>
      <c r="AI183" s="20">
        <v>10</v>
      </c>
    </row>
    <row r="184" spans="1:35" x14ac:dyDescent="0.2">
      <c r="A184" s="17" t="s">
        <v>324</v>
      </c>
      <c r="B184" s="17" t="s">
        <v>49</v>
      </c>
      <c r="C184" s="17" t="s">
        <v>325</v>
      </c>
      <c r="D184" s="18" t="s">
        <v>326</v>
      </c>
      <c r="E184" s="20">
        <v>4010423838.27</v>
      </c>
      <c r="F184" s="20">
        <v>897186541</v>
      </c>
      <c r="G184" s="18" t="s">
        <v>122</v>
      </c>
      <c r="I184" s="19" t="s">
        <v>67</v>
      </c>
      <c r="K184" s="18" t="s">
        <v>43</v>
      </c>
      <c r="L184" s="18" t="s">
        <v>42</v>
      </c>
      <c r="M184" s="18" t="s">
        <v>60</v>
      </c>
      <c r="N184" s="18">
        <v>20040312</v>
      </c>
      <c r="R184" s="18" t="s">
        <v>74</v>
      </c>
      <c r="AF184" s="19">
        <v>628283790</v>
      </c>
      <c r="AG184" s="20">
        <v>1811729068.5</v>
      </c>
      <c r="AH184" s="20">
        <v>641053</v>
      </c>
      <c r="AI184" s="20">
        <v>10</v>
      </c>
    </row>
    <row r="185" spans="1:35" x14ac:dyDescent="0.2">
      <c r="A185" s="17" t="s">
        <v>364</v>
      </c>
      <c r="B185" s="17" t="s">
        <v>49</v>
      </c>
      <c r="C185" s="17" t="s">
        <v>365</v>
      </c>
      <c r="D185" s="18" t="s">
        <v>366</v>
      </c>
      <c r="E185" s="20">
        <v>6401523168</v>
      </c>
      <c r="F185" s="20">
        <v>222275110</v>
      </c>
      <c r="G185" s="18" t="s">
        <v>122</v>
      </c>
      <c r="I185" s="19" t="s">
        <v>67</v>
      </c>
      <c r="K185" s="18" t="s">
        <v>301</v>
      </c>
      <c r="L185" s="18" t="s">
        <v>18</v>
      </c>
      <c r="M185" s="18" t="s">
        <v>63</v>
      </c>
      <c r="N185" s="18">
        <v>20070319</v>
      </c>
      <c r="P185" s="18" t="s">
        <v>64</v>
      </c>
      <c r="R185" s="18" t="s">
        <v>74</v>
      </c>
      <c r="Z185" s="18" t="s">
        <v>367</v>
      </c>
      <c r="AF185" s="19">
        <v>257007002</v>
      </c>
      <c r="AG185" s="20">
        <v>4039939364</v>
      </c>
      <c r="AH185" s="20">
        <v>937094</v>
      </c>
      <c r="AI185" s="20">
        <v>10</v>
      </c>
    </row>
    <row r="186" spans="1:35" x14ac:dyDescent="0.2">
      <c r="A186" s="17" t="s">
        <v>368</v>
      </c>
      <c r="B186" s="17" t="s">
        <v>49</v>
      </c>
      <c r="C186" s="17" t="s">
        <v>369</v>
      </c>
      <c r="D186" s="18" t="s">
        <v>370</v>
      </c>
      <c r="E186" s="20">
        <v>12074308282.82</v>
      </c>
      <c r="F186" s="20">
        <v>783537202</v>
      </c>
      <c r="G186" s="18" t="s">
        <v>122</v>
      </c>
      <c r="I186" s="19" t="s">
        <v>67</v>
      </c>
      <c r="K186" s="18" t="s">
        <v>59</v>
      </c>
      <c r="L186" s="18" t="s">
        <v>42</v>
      </c>
      <c r="M186" s="18" t="s">
        <v>63</v>
      </c>
      <c r="N186" s="18">
        <v>20191125</v>
      </c>
      <c r="P186" s="18" t="s">
        <v>64</v>
      </c>
      <c r="Q186" s="18" t="s">
        <v>64</v>
      </c>
      <c r="R186" s="18" t="s">
        <v>74</v>
      </c>
      <c r="AF186" s="19">
        <v>432187184</v>
      </c>
      <c r="AG186" s="20">
        <v>4714199962</v>
      </c>
      <c r="AH186" s="20">
        <v>1222695</v>
      </c>
      <c r="AI186" s="20">
        <v>10</v>
      </c>
    </row>
    <row r="187" spans="1:35" x14ac:dyDescent="0.2">
      <c r="A187" s="17" t="s">
        <v>401</v>
      </c>
      <c r="B187" s="17" t="s">
        <v>49</v>
      </c>
      <c r="C187" s="17" t="s">
        <v>402</v>
      </c>
      <c r="D187" s="18" t="s">
        <v>403</v>
      </c>
      <c r="E187" s="20">
        <v>151995727.25999999</v>
      </c>
      <c r="F187" s="20">
        <v>187649046</v>
      </c>
      <c r="G187" s="18" t="s">
        <v>122</v>
      </c>
      <c r="I187" s="19" t="s">
        <v>67</v>
      </c>
      <c r="K187" s="18" t="s">
        <v>59</v>
      </c>
      <c r="L187" s="18" t="s">
        <v>42</v>
      </c>
      <c r="M187" s="18" t="s">
        <v>63</v>
      </c>
      <c r="N187" s="18">
        <v>20161101</v>
      </c>
      <c r="P187" s="18" t="s">
        <v>64</v>
      </c>
      <c r="Q187" s="18" t="s">
        <v>64</v>
      </c>
      <c r="AF187" s="19">
        <v>21942618</v>
      </c>
      <c r="AG187" s="20">
        <v>17292299.5</v>
      </c>
      <c r="AH187" s="20">
        <v>14153</v>
      </c>
      <c r="AI187" s="20">
        <v>10</v>
      </c>
    </row>
    <row r="188" spans="1:35" x14ac:dyDescent="0.2">
      <c r="A188" s="17" t="s">
        <v>406</v>
      </c>
      <c r="B188" s="17" t="s">
        <v>49</v>
      </c>
      <c r="C188" s="17" t="s">
        <v>407</v>
      </c>
      <c r="D188" s="18" t="s">
        <v>408</v>
      </c>
      <c r="E188" s="20">
        <v>871713158.39999998</v>
      </c>
      <c r="F188" s="20">
        <v>259438440</v>
      </c>
      <c r="G188" s="18" t="s">
        <v>122</v>
      </c>
      <c r="I188" s="19" t="s">
        <v>67</v>
      </c>
      <c r="K188" s="18" t="s">
        <v>59</v>
      </c>
      <c r="L188" s="18" t="s">
        <v>42</v>
      </c>
      <c r="M188" s="18" t="s">
        <v>63</v>
      </c>
      <c r="N188" s="18">
        <v>20081222</v>
      </c>
      <c r="P188" s="18" t="s">
        <v>64</v>
      </c>
      <c r="Q188" s="18" t="s">
        <v>64</v>
      </c>
      <c r="S188" s="18" t="s">
        <v>64</v>
      </c>
      <c r="AF188" s="19">
        <v>78408464</v>
      </c>
      <c r="AG188" s="20">
        <v>221978210</v>
      </c>
      <c r="AH188" s="20">
        <v>151483</v>
      </c>
      <c r="AI188" s="20">
        <v>10</v>
      </c>
    </row>
    <row r="189" spans="1:35" x14ac:dyDescent="0.2">
      <c r="A189" s="17" t="s">
        <v>416</v>
      </c>
      <c r="B189" s="17" t="s">
        <v>49</v>
      </c>
      <c r="C189" s="17" t="s">
        <v>417</v>
      </c>
      <c r="D189" s="18" t="s">
        <v>418</v>
      </c>
      <c r="E189" s="20">
        <v>7074932.5599999996</v>
      </c>
      <c r="F189" s="20">
        <v>15053048</v>
      </c>
      <c r="G189" s="18" t="s">
        <v>122</v>
      </c>
      <c r="I189" s="19" t="s">
        <v>67</v>
      </c>
      <c r="K189" s="18" t="s">
        <v>301</v>
      </c>
      <c r="L189" s="18" t="s">
        <v>18</v>
      </c>
      <c r="M189" s="18" t="s">
        <v>60</v>
      </c>
      <c r="N189" s="18">
        <v>20090716</v>
      </c>
      <c r="O189" s="18" t="s">
        <v>109</v>
      </c>
      <c r="Z189" s="18" t="s">
        <v>419</v>
      </c>
      <c r="AF189" s="19">
        <v>6368086</v>
      </c>
      <c r="AG189" s="20">
        <v>2371564.5</v>
      </c>
      <c r="AH189" s="20">
        <v>5261</v>
      </c>
      <c r="AI189" s="20">
        <v>10</v>
      </c>
    </row>
    <row r="190" spans="1:35" x14ac:dyDescent="0.2">
      <c r="A190" s="17" t="s">
        <v>420</v>
      </c>
      <c r="B190" s="17" t="s">
        <v>49</v>
      </c>
      <c r="C190" s="17" t="s">
        <v>421</v>
      </c>
      <c r="D190" s="18" t="s">
        <v>422</v>
      </c>
      <c r="E190" s="20">
        <v>392090676.63</v>
      </c>
      <c r="F190" s="20">
        <v>203155791</v>
      </c>
      <c r="G190" s="18" t="s">
        <v>122</v>
      </c>
      <c r="I190" s="19" t="s">
        <v>67</v>
      </c>
      <c r="K190" s="18" t="s">
        <v>59</v>
      </c>
      <c r="L190" s="18" t="s">
        <v>42</v>
      </c>
      <c r="M190" s="18" t="s">
        <v>63</v>
      </c>
      <c r="N190" s="18">
        <v>20180619</v>
      </c>
      <c r="P190" s="18" t="s">
        <v>64</v>
      </c>
      <c r="AF190" s="19">
        <v>62450739</v>
      </c>
      <c r="AG190" s="20">
        <v>103507103</v>
      </c>
      <c r="AH190" s="20">
        <v>80703</v>
      </c>
      <c r="AI190" s="20">
        <v>10</v>
      </c>
    </row>
    <row r="191" spans="1:35" x14ac:dyDescent="0.2">
      <c r="A191" s="17" t="s">
        <v>423</v>
      </c>
      <c r="B191" s="17" t="s">
        <v>49</v>
      </c>
      <c r="C191" s="17" t="s">
        <v>424</v>
      </c>
      <c r="D191" s="18" t="s">
        <v>425</v>
      </c>
      <c r="E191" s="20">
        <v>168337855.34999999</v>
      </c>
      <c r="F191" s="20">
        <v>35290955</v>
      </c>
      <c r="G191" s="18" t="s">
        <v>122</v>
      </c>
      <c r="H191" s="18" t="s">
        <v>259</v>
      </c>
      <c r="I191" s="19" t="s">
        <v>73</v>
      </c>
      <c r="K191" s="18" t="s">
        <v>66</v>
      </c>
      <c r="L191" s="18" t="s">
        <v>42</v>
      </c>
      <c r="M191" s="18" t="s">
        <v>60</v>
      </c>
      <c r="N191" s="18">
        <v>20080219</v>
      </c>
      <c r="AF191" s="19">
        <v>9346156</v>
      </c>
      <c r="AG191" s="20">
        <v>61275583.5</v>
      </c>
      <c r="AH191" s="20">
        <v>51104</v>
      </c>
      <c r="AI191" s="20">
        <v>10</v>
      </c>
    </row>
    <row r="192" spans="1:35" x14ac:dyDescent="0.2">
      <c r="A192" s="17" t="s">
        <v>438</v>
      </c>
      <c r="B192" s="17" t="s">
        <v>49</v>
      </c>
      <c r="C192" s="17" t="s">
        <v>439</v>
      </c>
      <c r="D192" s="18" t="s">
        <v>440</v>
      </c>
      <c r="E192" s="20">
        <v>1059051045.34</v>
      </c>
      <c r="F192" s="20">
        <v>790336601</v>
      </c>
      <c r="G192" s="18" t="s">
        <v>122</v>
      </c>
      <c r="I192" s="19" t="s">
        <v>67</v>
      </c>
      <c r="K192" s="18" t="s">
        <v>140</v>
      </c>
      <c r="L192" s="18" t="s">
        <v>18</v>
      </c>
      <c r="M192" s="18" t="s">
        <v>60</v>
      </c>
      <c r="N192" s="18">
        <v>20210413</v>
      </c>
      <c r="Z192" s="18" t="s">
        <v>441</v>
      </c>
      <c r="AF192" s="19">
        <v>171031574</v>
      </c>
      <c r="AG192" s="20">
        <v>156426290.5</v>
      </c>
      <c r="AH192" s="20">
        <v>121603</v>
      </c>
      <c r="AI192" s="20">
        <v>10</v>
      </c>
    </row>
    <row r="193" spans="1:35" x14ac:dyDescent="0.2">
      <c r="A193" s="17" t="s">
        <v>445</v>
      </c>
      <c r="B193" s="17" t="s">
        <v>49</v>
      </c>
      <c r="C193" s="17" t="s">
        <v>446</v>
      </c>
      <c r="D193" s="18" t="s">
        <v>447</v>
      </c>
      <c r="E193" s="20">
        <v>61635610399.349998</v>
      </c>
      <c r="F193" s="20">
        <v>496861027</v>
      </c>
      <c r="G193" s="18" t="s">
        <v>122</v>
      </c>
      <c r="I193" s="19" t="s">
        <v>73</v>
      </c>
      <c r="K193" s="18" t="s">
        <v>66</v>
      </c>
      <c r="L193" s="18" t="s">
        <v>42</v>
      </c>
      <c r="N193" s="18">
        <v>19211125</v>
      </c>
      <c r="R193" s="18">
        <v>60</v>
      </c>
      <c r="AF193" s="19">
        <v>171334440</v>
      </c>
      <c r="AG193" s="20">
        <v>18414487761.5</v>
      </c>
      <c r="AH193" s="20">
        <v>1007901</v>
      </c>
      <c r="AI193" s="20">
        <v>10</v>
      </c>
    </row>
    <row r="194" spans="1:35" x14ac:dyDescent="0.2">
      <c r="A194" s="17" t="s">
        <v>452</v>
      </c>
      <c r="B194" s="17" t="s">
        <v>49</v>
      </c>
      <c r="C194" s="17" t="s">
        <v>453</v>
      </c>
      <c r="D194" s="18" t="s">
        <v>454</v>
      </c>
      <c r="E194" s="20">
        <v>528029101.42000002</v>
      </c>
      <c r="F194" s="20">
        <v>207885473</v>
      </c>
      <c r="G194" s="18" t="s">
        <v>122</v>
      </c>
      <c r="I194" s="19" t="s">
        <v>67</v>
      </c>
      <c r="K194" s="18" t="s">
        <v>301</v>
      </c>
      <c r="L194" s="18" t="s">
        <v>18</v>
      </c>
      <c r="M194" s="18" t="s">
        <v>63</v>
      </c>
      <c r="N194" s="18">
        <v>20091201</v>
      </c>
      <c r="P194" s="18" t="s">
        <v>64</v>
      </c>
      <c r="Z194" s="18" t="s">
        <v>448</v>
      </c>
      <c r="AF194" s="19">
        <v>7623117</v>
      </c>
      <c r="AG194" s="20">
        <v>12657489</v>
      </c>
      <c r="AH194" s="20">
        <v>18097</v>
      </c>
      <c r="AI194" s="20">
        <v>10</v>
      </c>
    </row>
    <row r="195" spans="1:35" x14ac:dyDescent="0.2">
      <c r="A195" s="17" t="s">
        <v>455</v>
      </c>
      <c r="B195" s="17" t="s">
        <v>49</v>
      </c>
      <c r="C195" s="17" t="s">
        <v>456</v>
      </c>
      <c r="D195" s="18" t="s">
        <v>457</v>
      </c>
      <c r="E195" s="20">
        <v>2954080781.8400002</v>
      </c>
      <c r="F195" s="20">
        <v>144666052</v>
      </c>
      <c r="G195" s="18" t="s">
        <v>122</v>
      </c>
      <c r="I195" s="19" t="s">
        <v>67</v>
      </c>
      <c r="K195" s="18" t="s">
        <v>134</v>
      </c>
      <c r="L195" s="18" t="s">
        <v>18</v>
      </c>
      <c r="M195" s="18" t="s">
        <v>44</v>
      </c>
      <c r="N195" s="18">
        <v>20220628</v>
      </c>
      <c r="Z195" s="18" t="s">
        <v>135</v>
      </c>
      <c r="AF195" s="19">
        <v>2509816</v>
      </c>
      <c r="AG195" s="20">
        <v>34894762</v>
      </c>
      <c r="AH195" s="20">
        <v>19231</v>
      </c>
      <c r="AI195" s="20">
        <v>10</v>
      </c>
    </row>
    <row r="196" spans="1:35" x14ac:dyDescent="0.2">
      <c r="A196" s="17" t="s">
        <v>510</v>
      </c>
      <c r="B196" s="17" t="s">
        <v>49</v>
      </c>
      <c r="C196" s="17" t="s">
        <v>511</v>
      </c>
      <c r="D196" s="18" t="s">
        <v>512</v>
      </c>
      <c r="E196" s="20">
        <v>8178413284.8599997</v>
      </c>
      <c r="F196" s="20">
        <v>791714742</v>
      </c>
      <c r="G196" s="18" t="s">
        <v>122</v>
      </c>
      <c r="I196" s="19" t="s">
        <v>67</v>
      </c>
      <c r="K196" s="18" t="s">
        <v>43</v>
      </c>
      <c r="L196" s="18" t="s">
        <v>42</v>
      </c>
      <c r="M196" s="18" t="s">
        <v>63</v>
      </c>
      <c r="N196" s="18">
        <v>20021231</v>
      </c>
      <c r="P196" s="18" t="s">
        <v>64</v>
      </c>
      <c r="R196" s="18" t="s">
        <v>74</v>
      </c>
      <c r="S196" s="18" t="s">
        <v>64</v>
      </c>
      <c r="AF196" s="19">
        <v>427926614</v>
      </c>
      <c r="AG196" s="20">
        <v>2803591354</v>
      </c>
      <c r="AH196" s="20">
        <v>742200</v>
      </c>
      <c r="AI196" s="20">
        <v>10</v>
      </c>
    </row>
    <row r="197" spans="1:35" x14ac:dyDescent="0.2">
      <c r="A197" s="17" t="s">
        <v>513</v>
      </c>
      <c r="B197" s="17" t="s">
        <v>49</v>
      </c>
      <c r="C197" s="17" t="s">
        <v>514</v>
      </c>
      <c r="D197" s="18" t="s">
        <v>515</v>
      </c>
      <c r="E197" s="20">
        <v>584077611.89999998</v>
      </c>
      <c r="F197" s="20">
        <v>183672205</v>
      </c>
      <c r="G197" s="18" t="s">
        <v>122</v>
      </c>
      <c r="I197" s="19" t="s">
        <v>67</v>
      </c>
      <c r="K197" s="18" t="s">
        <v>59</v>
      </c>
      <c r="L197" s="18" t="s">
        <v>42</v>
      </c>
      <c r="M197" s="18" t="s">
        <v>63</v>
      </c>
      <c r="N197" s="18">
        <v>20200811</v>
      </c>
      <c r="P197" s="18" t="s">
        <v>64</v>
      </c>
      <c r="AF197" s="19">
        <v>19989896</v>
      </c>
      <c r="AG197" s="20">
        <v>55801228.5</v>
      </c>
      <c r="AH197" s="20">
        <v>60611</v>
      </c>
      <c r="AI197" s="20">
        <v>10</v>
      </c>
    </row>
    <row r="198" spans="1:35" x14ac:dyDescent="0.2">
      <c r="A198" s="17" t="s">
        <v>522</v>
      </c>
      <c r="B198" s="17" t="s">
        <v>49</v>
      </c>
      <c r="C198" s="17" t="s">
        <v>523</v>
      </c>
      <c r="D198" s="18" t="s">
        <v>524</v>
      </c>
      <c r="E198" s="20">
        <v>1567123760.4400001</v>
      </c>
      <c r="F198" s="20">
        <v>551804141</v>
      </c>
      <c r="G198" s="18" t="s">
        <v>122</v>
      </c>
      <c r="I198" s="19" t="s">
        <v>67</v>
      </c>
      <c r="K198" s="18" t="s">
        <v>59</v>
      </c>
      <c r="L198" s="18" t="s">
        <v>42</v>
      </c>
      <c r="M198" s="18" t="s">
        <v>63</v>
      </c>
      <c r="N198" s="18">
        <v>20071030</v>
      </c>
      <c r="P198" s="18" t="s">
        <v>64</v>
      </c>
      <c r="AF198" s="19">
        <v>274076211</v>
      </c>
      <c r="AG198" s="20">
        <v>524932073</v>
      </c>
      <c r="AH198" s="20">
        <v>353027</v>
      </c>
      <c r="AI198" s="20">
        <v>10</v>
      </c>
    </row>
    <row r="199" spans="1:35" x14ac:dyDescent="0.2">
      <c r="A199" s="17" t="s">
        <v>528</v>
      </c>
      <c r="B199" s="17" t="s">
        <v>49</v>
      </c>
      <c r="C199" s="17" t="s">
        <v>529</v>
      </c>
      <c r="D199" s="18" t="s">
        <v>530</v>
      </c>
      <c r="E199" s="20">
        <v>4728491600.5600004</v>
      </c>
      <c r="F199" s="20">
        <v>406926988</v>
      </c>
      <c r="G199" s="18" t="s">
        <v>122</v>
      </c>
      <c r="I199" s="19" t="s">
        <v>67</v>
      </c>
      <c r="K199" s="18" t="s">
        <v>59</v>
      </c>
      <c r="L199" s="18" t="s">
        <v>42</v>
      </c>
      <c r="N199" s="18">
        <v>19870626</v>
      </c>
      <c r="R199" s="18" t="s">
        <v>74</v>
      </c>
      <c r="AF199" s="19">
        <v>113894090</v>
      </c>
      <c r="AG199" s="20">
        <v>922783824</v>
      </c>
      <c r="AH199" s="20">
        <v>422753</v>
      </c>
      <c r="AI199" s="20">
        <v>10</v>
      </c>
    </row>
    <row r="200" spans="1:35" x14ac:dyDescent="0.2">
      <c r="A200" s="17" t="s">
        <v>537</v>
      </c>
      <c r="B200" s="17" t="s">
        <v>49</v>
      </c>
      <c r="C200" s="17" t="s">
        <v>538</v>
      </c>
      <c r="D200" s="18" t="s">
        <v>539</v>
      </c>
      <c r="E200" s="20">
        <v>533523530.10000002</v>
      </c>
      <c r="F200" s="20">
        <v>67109878</v>
      </c>
      <c r="G200" s="18" t="s">
        <v>122</v>
      </c>
      <c r="I200" s="19" t="s">
        <v>73</v>
      </c>
      <c r="K200" s="18" t="s">
        <v>66</v>
      </c>
      <c r="L200" s="18" t="s">
        <v>42</v>
      </c>
      <c r="N200" s="18">
        <v>19800801</v>
      </c>
      <c r="AF200" s="19">
        <v>68335273</v>
      </c>
      <c r="AG200" s="20">
        <v>516199881.5</v>
      </c>
      <c r="AH200" s="20">
        <v>304469</v>
      </c>
      <c r="AI200" s="20">
        <v>10</v>
      </c>
    </row>
    <row r="201" spans="1:35" x14ac:dyDescent="0.2">
      <c r="A201" s="17" t="s">
        <v>549</v>
      </c>
      <c r="B201" s="17" t="s">
        <v>49</v>
      </c>
      <c r="C201" s="17" t="s">
        <v>550</v>
      </c>
      <c r="D201" s="18" t="s">
        <v>551</v>
      </c>
      <c r="E201" s="20">
        <v>4884494212.8999996</v>
      </c>
      <c r="F201" s="20">
        <v>337560070</v>
      </c>
      <c r="G201" s="18" t="s">
        <v>122</v>
      </c>
      <c r="I201" s="19" t="s">
        <v>67</v>
      </c>
      <c r="K201" s="18" t="s">
        <v>59</v>
      </c>
      <c r="L201" s="18" t="s">
        <v>42</v>
      </c>
      <c r="M201" s="18" t="s">
        <v>63</v>
      </c>
      <c r="N201" s="18">
        <v>20181101</v>
      </c>
      <c r="P201" s="18" t="s">
        <v>64</v>
      </c>
      <c r="Q201" s="18" t="s">
        <v>64</v>
      </c>
      <c r="R201" s="18" t="s">
        <v>74</v>
      </c>
      <c r="S201" s="18" t="s">
        <v>64</v>
      </c>
      <c r="AF201" s="19">
        <v>184243035</v>
      </c>
      <c r="AG201" s="20">
        <v>2581011171.5</v>
      </c>
      <c r="AH201" s="20">
        <v>850666</v>
      </c>
      <c r="AI201" s="20">
        <v>10</v>
      </c>
    </row>
    <row r="202" spans="1:35" x14ac:dyDescent="0.2">
      <c r="A202" s="17" t="s">
        <v>579</v>
      </c>
      <c r="B202" s="17" t="s">
        <v>49</v>
      </c>
      <c r="C202" s="17" t="s">
        <v>580</v>
      </c>
      <c r="D202" s="18" t="s">
        <v>581</v>
      </c>
      <c r="E202" s="20">
        <v>360605638.39999998</v>
      </c>
      <c r="F202" s="20">
        <v>114842560</v>
      </c>
      <c r="G202" s="18" t="s">
        <v>122</v>
      </c>
      <c r="I202" s="19" t="s">
        <v>67</v>
      </c>
      <c r="K202" s="18" t="s">
        <v>341</v>
      </c>
      <c r="L202" s="18" t="s">
        <v>409</v>
      </c>
      <c r="M202" s="18" t="s">
        <v>63</v>
      </c>
      <c r="N202" s="18">
        <v>20050608</v>
      </c>
      <c r="P202" s="18" t="s">
        <v>64</v>
      </c>
      <c r="AF202" s="19">
        <v>19067717</v>
      </c>
      <c r="AG202" s="20">
        <v>55916220</v>
      </c>
      <c r="AH202" s="20">
        <v>45992</v>
      </c>
      <c r="AI202" s="20">
        <v>10</v>
      </c>
    </row>
    <row r="203" spans="1:35" x14ac:dyDescent="0.2">
      <c r="A203" s="17" t="s">
        <v>623</v>
      </c>
      <c r="B203" s="17" t="s">
        <v>49</v>
      </c>
      <c r="C203" s="17" t="s">
        <v>624</v>
      </c>
      <c r="D203" s="18" t="s">
        <v>625</v>
      </c>
      <c r="E203" s="20">
        <v>1989998255.7</v>
      </c>
      <c r="F203" s="20">
        <v>218681127</v>
      </c>
      <c r="G203" s="18" t="s">
        <v>122</v>
      </c>
      <c r="I203" s="19" t="s">
        <v>67</v>
      </c>
      <c r="K203" s="18" t="s">
        <v>305</v>
      </c>
      <c r="L203" s="18" t="s">
        <v>292</v>
      </c>
      <c r="M203" s="18" t="s">
        <v>63</v>
      </c>
      <c r="N203" s="18">
        <v>20051024</v>
      </c>
      <c r="P203" s="18" t="s">
        <v>64</v>
      </c>
      <c r="AA203" s="18" t="s">
        <v>506</v>
      </c>
      <c r="AF203" s="19">
        <v>146141725</v>
      </c>
      <c r="AG203" s="20">
        <v>958888836.5</v>
      </c>
      <c r="AH203" s="20">
        <v>401548</v>
      </c>
      <c r="AI203" s="20">
        <v>10</v>
      </c>
    </row>
    <row r="204" spans="1:35" x14ac:dyDescent="0.2">
      <c r="A204" s="17" t="s">
        <v>629</v>
      </c>
      <c r="B204" s="17" t="s">
        <v>49</v>
      </c>
      <c r="C204" s="17" t="s">
        <v>630</v>
      </c>
      <c r="D204" s="18" t="s">
        <v>631</v>
      </c>
      <c r="E204" s="20">
        <v>1531856754.1199999</v>
      </c>
      <c r="F204" s="20">
        <v>165785363</v>
      </c>
      <c r="G204" s="18" t="s">
        <v>122</v>
      </c>
      <c r="I204" s="19" t="s">
        <v>67</v>
      </c>
      <c r="K204" s="18" t="s">
        <v>59</v>
      </c>
      <c r="L204" s="18" t="s">
        <v>42</v>
      </c>
      <c r="M204" s="18" t="s">
        <v>63</v>
      </c>
      <c r="N204" s="18">
        <v>20210209</v>
      </c>
      <c r="P204" s="18" t="s">
        <v>64</v>
      </c>
      <c r="AF204" s="19">
        <v>61412450</v>
      </c>
      <c r="AG204" s="20">
        <v>391920050</v>
      </c>
      <c r="AH204" s="20">
        <v>284993</v>
      </c>
      <c r="AI204" s="20">
        <v>10</v>
      </c>
    </row>
    <row r="205" spans="1:35" x14ac:dyDescent="0.2">
      <c r="A205" s="17" t="s">
        <v>632</v>
      </c>
      <c r="B205" s="17" t="s">
        <v>49</v>
      </c>
      <c r="C205" s="17" t="s">
        <v>633</v>
      </c>
      <c r="D205" s="18" t="s">
        <v>634</v>
      </c>
      <c r="E205" s="20">
        <v>85683416.5</v>
      </c>
      <c r="F205" s="20">
        <v>90193070</v>
      </c>
      <c r="G205" s="18" t="s">
        <v>122</v>
      </c>
      <c r="I205" s="19" t="s">
        <v>67</v>
      </c>
      <c r="K205" s="18" t="s">
        <v>301</v>
      </c>
      <c r="L205" s="18" t="s">
        <v>18</v>
      </c>
      <c r="N205" s="18">
        <v>19940718</v>
      </c>
      <c r="Z205" s="18" t="s">
        <v>635</v>
      </c>
      <c r="AF205" s="19">
        <v>3942405</v>
      </c>
      <c r="AG205" s="20">
        <v>3816891.5</v>
      </c>
      <c r="AH205" s="20">
        <v>5157</v>
      </c>
      <c r="AI205" s="20">
        <v>10</v>
      </c>
    </row>
    <row r="206" spans="1:35" x14ac:dyDescent="0.2">
      <c r="A206" s="17" t="s">
        <v>672</v>
      </c>
      <c r="B206" s="17" t="s">
        <v>49</v>
      </c>
      <c r="C206" s="17" t="s">
        <v>673</v>
      </c>
      <c r="D206" s="18" t="s">
        <v>674</v>
      </c>
      <c r="E206" s="20">
        <v>2282714586.1999998</v>
      </c>
      <c r="F206" s="20">
        <v>359482612</v>
      </c>
      <c r="G206" s="18" t="s">
        <v>122</v>
      </c>
      <c r="H206" s="18" t="s">
        <v>259</v>
      </c>
      <c r="I206" s="19" t="s">
        <v>67</v>
      </c>
      <c r="K206" s="18" t="s">
        <v>59</v>
      </c>
      <c r="L206" s="18" t="s">
        <v>42</v>
      </c>
      <c r="M206" s="18" t="s">
        <v>63</v>
      </c>
      <c r="N206" s="18">
        <v>20060308</v>
      </c>
      <c r="P206" s="18" t="s">
        <v>64</v>
      </c>
      <c r="S206" s="18" t="s">
        <v>64</v>
      </c>
      <c r="AF206" s="19">
        <v>134468121</v>
      </c>
      <c r="AG206" s="20">
        <v>543170941.5</v>
      </c>
      <c r="AH206" s="20">
        <v>298811</v>
      </c>
      <c r="AI206" s="20">
        <v>10</v>
      </c>
    </row>
    <row r="207" spans="1:35" x14ac:dyDescent="0.2">
      <c r="A207" s="17" t="s">
        <v>708</v>
      </c>
      <c r="B207" s="17" t="s">
        <v>49</v>
      </c>
      <c r="C207" s="17" t="s">
        <v>709</v>
      </c>
      <c r="D207" s="18" t="s">
        <v>710</v>
      </c>
      <c r="E207" s="20">
        <v>1047214642.74</v>
      </c>
      <c r="F207" s="20">
        <v>168092238</v>
      </c>
      <c r="G207" s="18" t="s">
        <v>122</v>
      </c>
      <c r="I207" s="19" t="s">
        <v>67</v>
      </c>
      <c r="K207" s="18" t="s">
        <v>59</v>
      </c>
      <c r="L207" s="18" t="s">
        <v>42</v>
      </c>
      <c r="M207" s="18" t="s">
        <v>60</v>
      </c>
      <c r="N207" s="18">
        <v>20120425</v>
      </c>
      <c r="AF207" s="19">
        <v>21672781</v>
      </c>
      <c r="AG207" s="20">
        <v>184336919.5</v>
      </c>
      <c r="AH207" s="20">
        <v>91114</v>
      </c>
      <c r="AI207" s="20">
        <v>10</v>
      </c>
    </row>
    <row r="208" spans="1:35" x14ac:dyDescent="0.2">
      <c r="A208" s="17" t="s">
        <v>714</v>
      </c>
      <c r="B208" s="17" t="s">
        <v>49</v>
      </c>
      <c r="C208" s="17" t="s">
        <v>715</v>
      </c>
      <c r="D208" s="18" t="s">
        <v>716</v>
      </c>
      <c r="E208" s="20">
        <v>253651418.66</v>
      </c>
      <c r="F208" s="20">
        <v>285001594</v>
      </c>
      <c r="G208" s="18" t="s">
        <v>122</v>
      </c>
      <c r="I208" s="19" t="s">
        <v>67</v>
      </c>
      <c r="K208" s="18" t="s">
        <v>59</v>
      </c>
      <c r="L208" s="18" t="s">
        <v>42</v>
      </c>
      <c r="M208" s="18" t="s">
        <v>60</v>
      </c>
      <c r="N208" s="18">
        <v>20011029</v>
      </c>
      <c r="AF208" s="19">
        <v>11153116</v>
      </c>
      <c r="AG208" s="20">
        <v>7575606</v>
      </c>
      <c r="AH208" s="20">
        <v>10748</v>
      </c>
      <c r="AI208" s="20">
        <v>10</v>
      </c>
    </row>
    <row r="209" spans="1:35" x14ac:dyDescent="0.2">
      <c r="A209" s="17" t="s">
        <v>723</v>
      </c>
      <c r="B209" s="17" t="s">
        <v>49</v>
      </c>
      <c r="C209" s="17" t="s">
        <v>724</v>
      </c>
      <c r="D209" s="18" t="s">
        <v>725</v>
      </c>
      <c r="E209" s="20">
        <v>898287735.50999999</v>
      </c>
      <c r="F209" s="20">
        <v>375852609</v>
      </c>
      <c r="G209" s="18" t="s">
        <v>122</v>
      </c>
      <c r="I209" s="19" t="s">
        <v>67</v>
      </c>
      <c r="K209" s="18" t="s">
        <v>301</v>
      </c>
      <c r="L209" s="18" t="s">
        <v>18</v>
      </c>
      <c r="M209" s="18" t="s">
        <v>44</v>
      </c>
      <c r="N209" s="18">
        <v>20051128</v>
      </c>
      <c r="Z209" s="18" t="s">
        <v>726</v>
      </c>
      <c r="AF209" s="19">
        <v>40418197</v>
      </c>
      <c r="AG209" s="20">
        <v>74078249.5</v>
      </c>
      <c r="AH209" s="20">
        <v>71513</v>
      </c>
      <c r="AI209" s="20">
        <v>10</v>
      </c>
    </row>
    <row r="210" spans="1:35" x14ac:dyDescent="0.2">
      <c r="A210" s="17" t="s">
        <v>733</v>
      </c>
      <c r="B210" s="17" t="s">
        <v>49</v>
      </c>
      <c r="C210" s="17" t="s">
        <v>734</v>
      </c>
      <c r="D210" s="18" t="s">
        <v>735</v>
      </c>
      <c r="E210" s="20">
        <v>294786226.80000001</v>
      </c>
      <c r="F210" s="20">
        <v>125977020</v>
      </c>
      <c r="G210" s="18" t="s">
        <v>122</v>
      </c>
      <c r="I210" s="19" t="s">
        <v>67</v>
      </c>
      <c r="K210" s="18" t="s">
        <v>301</v>
      </c>
      <c r="L210" s="18" t="s">
        <v>18</v>
      </c>
      <c r="N210" s="18">
        <v>19841019</v>
      </c>
      <c r="Z210" s="18" t="s">
        <v>726</v>
      </c>
      <c r="AF210" s="19">
        <v>7430148</v>
      </c>
      <c r="AG210" s="20">
        <v>15446584</v>
      </c>
      <c r="AH210" s="20">
        <v>17616</v>
      </c>
      <c r="AI210" s="20">
        <v>10</v>
      </c>
    </row>
    <row r="211" spans="1:35" x14ac:dyDescent="0.2">
      <c r="A211" s="17" t="s">
        <v>736</v>
      </c>
      <c r="B211" s="17" t="s">
        <v>49</v>
      </c>
      <c r="C211" s="17" t="s">
        <v>737</v>
      </c>
      <c r="D211" s="18" t="s">
        <v>738</v>
      </c>
      <c r="E211" s="20">
        <v>1961061557.7</v>
      </c>
      <c r="F211" s="20">
        <v>341648355</v>
      </c>
      <c r="G211" s="18" t="s">
        <v>122</v>
      </c>
      <c r="I211" s="19" t="s">
        <v>67</v>
      </c>
      <c r="K211" s="18" t="s">
        <v>59</v>
      </c>
      <c r="L211" s="18" t="s">
        <v>42</v>
      </c>
      <c r="M211" s="18" t="s">
        <v>63</v>
      </c>
      <c r="N211" s="18">
        <v>20241107</v>
      </c>
      <c r="P211" s="18" t="s">
        <v>64</v>
      </c>
      <c r="AF211" s="19">
        <v>145331768</v>
      </c>
      <c r="AG211" s="20">
        <v>610356931</v>
      </c>
      <c r="AH211" s="20">
        <v>331127</v>
      </c>
      <c r="AI211" s="20">
        <v>10</v>
      </c>
    </row>
    <row r="212" spans="1:35" x14ac:dyDescent="0.2">
      <c r="A212" s="17" t="s">
        <v>748</v>
      </c>
      <c r="B212" s="17" t="s">
        <v>49</v>
      </c>
      <c r="C212" s="17" t="s">
        <v>749</v>
      </c>
      <c r="D212" s="18" t="s">
        <v>750</v>
      </c>
      <c r="E212" s="20">
        <v>592863618.48000002</v>
      </c>
      <c r="F212" s="20">
        <v>201654292</v>
      </c>
      <c r="G212" s="18" t="s">
        <v>122</v>
      </c>
      <c r="I212" s="19" t="s">
        <v>67</v>
      </c>
      <c r="K212" s="18" t="s">
        <v>59</v>
      </c>
      <c r="L212" s="18" t="s">
        <v>42</v>
      </c>
      <c r="M212" s="18" t="s">
        <v>60</v>
      </c>
      <c r="N212" s="18">
        <v>20060515</v>
      </c>
      <c r="AF212" s="19">
        <v>34684921</v>
      </c>
      <c r="AG212" s="20">
        <v>74514444.5</v>
      </c>
      <c r="AH212" s="20">
        <v>55155</v>
      </c>
      <c r="AI212" s="20">
        <v>10</v>
      </c>
    </row>
    <row r="213" spans="1:35" x14ac:dyDescent="0.2">
      <c r="A213" s="17" t="s">
        <v>588</v>
      </c>
      <c r="B213" s="17" t="s">
        <v>49</v>
      </c>
      <c r="C213" s="17" t="s">
        <v>589</v>
      </c>
      <c r="D213" s="18" t="s">
        <v>590</v>
      </c>
      <c r="E213" s="20">
        <v>132839909.16</v>
      </c>
      <c r="F213" s="20">
        <v>428515836</v>
      </c>
      <c r="G213" s="18" t="s">
        <v>591</v>
      </c>
      <c r="I213" s="19" t="s">
        <v>73</v>
      </c>
      <c r="K213" s="18" t="s">
        <v>66</v>
      </c>
      <c r="L213" s="18" t="s">
        <v>42</v>
      </c>
      <c r="N213" s="18">
        <v>20030721</v>
      </c>
      <c r="AF213" s="19">
        <v>6176990</v>
      </c>
      <c r="AG213" s="20">
        <v>1828309</v>
      </c>
      <c r="AH213" s="20">
        <v>2075</v>
      </c>
      <c r="AI213" s="20">
        <v>10</v>
      </c>
    </row>
  </sheetData>
  <autoFilter ref="A10:AI213" xr:uid="{00000000-0009-0000-0000-000001000000}">
    <sortState xmlns:xlrd2="http://schemas.microsoft.com/office/spreadsheetml/2017/richdata2" ref="A11:AI213">
      <sortCondition ref="G10:G213"/>
    </sortState>
  </autoFilter>
  <phoneticPr fontId="6" type="noConversion"/>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C64"/>
  <sheetViews>
    <sheetView topLeftCell="C1" zoomScale="90" zoomScaleNormal="90" workbookViewId="0">
      <selection activeCell="C10" sqref="C10"/>
    </sheetView>
  </sheetViews>
  <sheetFormatPr defaultColWidth="9" defaultRowHeight="12.75" x14ac:dyDescent="0.2"/>
  <cols>
    <col min="1" max="1" width="8.28515625" style="17" hidden="1" customWidth="1"/>
    <col min="2" max="2" width="8.140625" style="28" hidden="1" customWidth="1"/>
    <col min="3" max="3" width="12.42578125" style="23" customWidth="1"/>
    <col min="4" max="4" width="44.140625" style="28" bestFit="1" customWidth="1"/>
    <col min="5" max="5" width="10.28515625" style="18" bestFit="1" customWidth="1"/>
    <col min="6" max="6" width="21.85546875" style="24" bestFit="1" customWidth="1"/>
    <col min="7" max="7" width="16.28515625" style="24" bestFit="1" customWidth="1"/>
    <col min="8" max="8" width="13.7109375" style="18" bestFit="1" customWidth="1"/>
    <col min="9" max="9" width="31.28515625" style="18" bestFit="1" customWidth="1"/>
    <col min="10" max="10" width="22.28515625" style="18" bestFit="1" customWidth="1"/>
    <col min="11" max="11" width="16.85546875" style="18" bestFit="1" customWidth="1"/>
    <col min="12" max="12" width="15.140625" style="32" bestFit="1" customWidth="1"/>
    <col min="13" max="14" width="14.7109375" style="18" bestFit="1" customWidth="1"/>
    <col min="15" max="15" width="17.28515625" style="18" bestFit="1" customWidth="1"/>
    <col min="16" max="16" width="11.28515625" style="18" bestFit="1" customWidth="1"/>
    <col min="17" max="17" width="19.28515625" style="18" bestFit="1" customWidth="1"/>
    <col min="18" max="18" width="18.85546875" style="18" bestFit="1" customWidth="1"/>
    <col min="19" max="19" width="18.42578125" style="18" bestFit="1" customWidth="1"/>
    <col min="20" max="20" width="16.28515625" style="18" bestFit="1" customWidth="1"/>
    <col min="21" max="21" width="33.140625" style="18" bestFit="1" customWidth="1"/>
    <col min="22" max="22" width="44" style="18" bestFit="1" customWidth="1"/>
    <col min="23" max="23" width="29.85546875" style="18" bestFit="1" customWidth="1"/>
    <col min="24" max="24" width="30.28515625" style="19" bestFit="1" customWidth="1"/>
    <col min="25" max="25" width="24.7109375" style="19" bestFit="1" customWidth="1"/>
    <col min="26" max="26" width="16.28515625" style="34" bestFit="1" customWidth="1"/>
    <col min="27" max="27" width="17.5703125" style="34" bestFit="1" customWidth="1"/>
    <col min="28" max="28" width="16.28515625" style="20" bestFit="1" customWidth="1"/>
    <col min="29" max="29" width="15.28515625" style="18" bestFit="1" customWidth="1"/>
    <col min="30" max="16384" width="9" style="17"/>
  </cols>
  <sheetData>
    <row r="1" spans="1:29" x14ac:dyDescent="0.2">
      <c r="C1" s="2" t="s">
        <v>23</v>
      </c>
    </row>
    <row r="2" spans="1:29" x14ac:dyDescent="0.2">
      <c r="C2" s="3" t="s">
        <v>2</v>
      </c>
      <c r="D2" s="2"/>
      <c r="E2" s="1"/>
      <c r="F2" s="26"/>
      <c r="G2" s="26"/>
      <c r="I2" s="1"/>
      <c r="J2" s="19"/>
      <c r="K2" s="1"/>
      <c r="L2" s="29"/>
      <c r="M2" s="1"/>
      <c r="N2" s="1"/>
      <c r="T2" s="19"/>
      <c r="U2" s="19"/>
      <c r="V2" s="19"/>
      <c r="W2" s="19"/>
    </row>
    <row r="3" spans="1:29" x14ac:dyDescent="0.2">
      <c r="C3" s="3" t="s">
        <v>52</v>
      </c>
      <c r="D3" s="2"/>
      <c r="E3" s="1"/>
      <c r="F3" s="26"/>
      <c r="G3" s="26"/>
      <c r="I3" s="1"/>
      <c r="J3" s="19"/>
      <c r="K3" s="1"/>
      <c r="L3" s="29"/>
      <c r="M3" s="1"/>
      <c r="N3" s="1"/>
      <c r="T3" s="19"/>
      <c r="U3" s="19"/>
      <c r="V3" s="19"/>
      <c r="W3" s="19"/>
    </row>
    <row r="4" spans="1:29" s="12" customFormat="1" ht="4.9000000000000004" customHeight="1" x14ac:dyDescent="0.2">
      <c r="B4" s="9"/>
      <c r="C4" s="21"/>
      <c r="D4" s="9"/>
      <c r="E4" s="8"/>
      <c r="F4" s="25"/>
      <c r="G4" s="25"/>
      <c r="H4" s="8"/>
      <c r="I4" s="8"/>
      <c r="J4" s="11"/>
      <c r="K4" s="8"/>
      <c r="L4" s="30"/>
      <c r="M4" s="8"/>
      <c r="N4" s="8"/>
      <c r="O4" s="8"/>
      <c r="P4" s="8"/>
      <c r="Q4" s="8"/>
      <c r="R4" s="8"/>
      <c r="S4" s="8"/>
      <c r="T4" s="11"/>
      <c r="U4" s="11"/>
      <c r="V4" s="11"/>
      <c r="W4" s="11"/>
      <c r="X4" s="11"/>
      <c r="Y4" s="11"/>
      <c r="Z4" s="35"/>
      <c r="AA4" s="35"/>
      <c r="AB4" s="57"/>
      <c r="AC4" s="8"/>
    </row>
    <row r="5" spans="1:29" s="7" customFormat="1" ht="13.5" thickBot="1" x14ac:dyDescent="0.25">
      <c r="B5" s="2"/>
      <c r="C5" s="22"/>
      <c r="D5" s="2"/>
      <c r="E5" s="1"/>
      <c r="F5" s="26"/>
      <c r="G5" s="26"/>
      <c r="H5" s="1"/>
      <c r="I5" s="1"/>
      <c r="J5" s="1"/>
      <c r="K5" s="1"/>
      <c r="L5" s="29"/>
      <c r="M5" s="1"/>
      <c r="N5" s="1"/>
      <c r="O5" s="1"/>
      <c r="P5" s="1"/>
      <c r="Q5" s="1"/>
      <c r="R5" s="1"/>
      <c r="S5" s="1"/>
      <c r="T5" s="1"/>
      <c r="U5" s="1"/>
      <c r="V5" s="1"/>
      <c r="W5" s="1"/>
      <c r="X5" s="1"/>
      <c r="Y5" s="6"/>
      <c r="Z5" s="36"/>
      <c r="AA5" s="36"/>
      <c r="AB5" s="36"/>
      <c r="AC5" s="5"/>
    </row>
    <row r="6" spans="1:29" s="7" customFormat="1" ht="15.75" x14ac:dyDescent="0.25">
      <c r="B6" s="2"/>
      <c r="C6" s="22"/>
      <c r="D6" s="42" t="s">
        <v>39</v>
      </c>
      <c r="E6" s="48"/>
      <c r="F6" s="48" t="s">
        <v>40</v>
      </c>
      <c r="G6" s="52"/>
      <c r="H6" s="1"/>
      <c r="I6" s="1"/>
      <c r="J6" s="1"/>
      <c r="K6" s="1"/>
      <c r="L6" s="29"/>
      <c r="M6" s="1"/>
      <c r="N6" s="1"/>
      <c r="O6" s="1"/>
      <c r="P6" s="1"/>
      <c r="Q6" s="1"/>
      <c r="R6" s="1"/>
      <c r="S6" s="1"/>
      <c r="T6" s="1"/>
      <c r="U6" s="1"/>
      <c r="V6" s="1"/>
      <c r="W6" s="1"/>
      <c r="X6" s="1"/>
      <c r="Y6" s="6"/>
      <c r="Z6" s="36"/>
      <c r="AA6" s="36"/>
      <c r="AB6" s="36"/>
      <c r="AC6" s="36"/>
    </row>
    <row r="7" spans="1:29" s="7" customFormat="1" ht="6.75" customHeight="1" x14ac:dyDescent="0.25">
      <c r="B7" s="2"/>
      <c r="C7" s="22"/>
      <c r="D7" s="49"/>
      <c r="E7" s="50"/>
      <c r="F7" s="50"/>
      <c r="G7" s="53"/>
      <c r="H7" s="1"/>
      <c r="I7" s="1"/>
      <c r="J7" s="1"/>
      <c r="K7" s="1"/>
      <c r="L7" s="29"/>
      <c r="M7" s="1"/>
      <c r="N7" s="1"/>
      <c r="O7" s="1"/>
      <c r="P7" s="1"/>
      <c r="Q7" s="1"/>
      <c r="R7" s="1"/>
      <c r="S7" s="1"/>
      <c r="T7" s="1"/>
      <c r="U7" s="1"/>
      <c r="V7" s="1"/>
      <c r="W7" s="1"/>
      <c r="X7" s="1"/>
      <c r="Y7" s="6"/>
      <c r="Z7" s="36"/>
      <c r="AA7" s="36"/>
      <c r="AB7" s="36"/>
      <c r="AC7" s="36"/>
    </row>
    <row r="8" spans="1:29" s="7" customFormat="1" ht="16.5" thickBot="1" x14ac:dyDescent="0.3">
      <c r="B8" s="2"/>
      <c r="C8" s="22"/>
      <c r="D8" s="56">
        <f>SUBTOTAL(3,D11:D64)</f>
        <v>54</v>
      </c>
      <c r="E8" s="51"/>
      <c r="F8" s="54">
        <f>SUBTOTAL(9,F11:F64)</f>
        <v>18438993333.155003</v>
      </c>
      <c r="G8" s="55"/>
      <c r="H8" s="1"/>
      <c r="I8" s="1"/>
      <c r="J8" s="1"/>
      <c r="K8" s="1"/>
      <c r="L8" s="29"/>
      <c r="M8" s="1"/>
      <c r="N8" s="1"/>
      <c r="O8" s="1"/>
      <c r="P8" s="1"/>
      <c r="Q8" s="1"/>
      <c r="R8" s="1"/>
      <c r="S8" s="1"/>
      <c r="T8" s="1"/>
      <c r="U8" s="1"/>
      <c r="V8" s="1"/>
      <c r="W8" s="1"/>
      <c r="X8" s="1"/>
      <c r="Y8" s="6"/>
      <c r="Z8" s="36"/>
      <c r="AA8" s="36"/>
      <c r="AB8" s="36"/>
      <c r="AC8" s="36"/>
    </row>
    <row r="9" spans="1:29" s="7" customFormat="1" x14ac:dyDescent="0.2">
      <c r="B9" s="2"/>
      <c r="C9" s="22"/>
      <c r="D9" s="2"/>
      <c r="E9" s="1"/>
      <c r="F9" s="26"/>
      <c r="G9" s="26"/>
      <c r="H9" s="1"/>
      <c r="I9" s="1"/>
      <c r="J9" s="1"/>
      <c r="K9" s="1"/>
      <c r="L9" s="29"/>
      <c r="M9" s="1"/>
      <c r="N9" s="1"/>
      <c r="O9" s="1"/>
      <c r="P9" s="1"/>
      <c r="Q9" s="1"/>
      <c r="R9" s="1"/>
      <c r="S9" s="1"/>
      <c r="T9" s="1"/>
      <c r="U9" s="1"/>
      <c r="V9" s="1"/>
      <c r="W9" s="1"/>
      <c r="X9" s="1"/>
      <c r="Y9" s="6"/>
      <c r="Z9" s="36"/>
      <c r="AA9" s="36"/>
      <c r="AB9" s="36"/>
      <c r="AC9" s="36"/>
    </row>
    <row r="10" spans="1:29" s="15" customFormat="1" ht="39.75" customHeight="1" thickBot="1" x14ac:dyDescent="0.25">
      <c r="A10" s="14" t="s">
        <v>29</v>
      </c>
      <c r="B10" s="33" t="s">
        <v>31</v>
      </c>
      <c r="C10" s="14" t="s">
        <v>0</v>
      </c>
      <c r="D10" s="14" t="s">
        <v>3</v>
      </c>
      <c r="E10" s="16" t="s">
        <v>4</v>
      </c>
      <c r="F10" s="16" t="s">
        <v>955</v>
      </c>
      <c r="G10" s="16" t="s">
        <v>956</v>
      </c>
      <c r="H10" s="15" t="s">
        <v>19</v>
      </c>
      <c r="I10" s="15" t="s">
        <v>5</v>
      </c>
      <c r="J10" s="27" t="s">
        <v>24</v>
      </c>
      <c r="K10" s="15" t="s">
        <v>7</v>
      </c>
      <c r="L10" s="15" t="s">
        <v>8</v>
      </c>
      <c r="M10" s="15" t="s">
        <v>6</v>
      </c>
      <c r="N10" s="31" t="s">
        <v>38</v>
      </c>
      <c r="O10" s="15" t="s">
        <v>33</v>
      </c>
      <c r="P10" s="15" t="s">
        <v>20</v>
      </c>
      <c r="Q10" s="15" t="s">
        <v>41</v>
      </c>
      <c r="R10" s="15" t="s">
        <v>935</v>
      </c>
      <c r="S10" s="15" t="s">
        <v>21</v>
      </c>
      <c r="T10" s="15" t="s">
        <v>32</v>
      </c>
      <c r="U10" s="15" t="s">
        <v>28</v>
      </c>
      <c r="V10" s="13" t="s">
        <v>26</v>
      </c>
      <c r="W10" s="15" t="s">
        <v>30</v>
      </c>
      <c r="X10" s="27" t="s">
        <v>1</v>
      </c>
      <c r="Y10" s="27" t="s">
        <v>25</v>
      </c>
      <c r="Z10" s="16" t="s">
        <v>957</v>
      </c>
      <c r="AA10" s="16" t="s">
        <v>958</v>
      </c>
      <c r="AB10" s="16" t="s">
        <v>959</v>
      </c>
      <c r="AC10" s="16" t="s">
        <v>22</v>
      </c>
    </row>
    <row r="11" spans="1:29" ht="13.5" thickTop="1" x14ac:dyDescent="0.2">
      <c r="A11" s="17" t="s">
        <v>897</v>
      </c>
      <c r="B11" s="28">
        <v>1179440</v>
      </c>
      <c r="C11" s="23" t="s">
        <v>51</v>
      </c>
      <c r="D11" s="28" t="s">
        <v>948</v>
      </c>
      <c r="E11" s="18" t="s">
        <v>898</v>
      </c>
      <c r="F11" s="24">
        <v>703865312.14999998</v>
      </c>
      <c r="G11" s="24">
        <v>454106653</v>
      </c>
      <c r="H11" s="18" t="s">
        <v>86</v>
      </c>
      <c r="I11" s="18" t="s">
        <v>67</v>
      </c>
      <c r="K11" s="18" t="s">
        <v>43</v>
      </c>
      <c r="L11" s="32" t="s">
        <v>42</v>
      </c>
      <c r="M11" s="18" t="s">
        <v>44</v>
      </c>
      <c r="N11" s="18">
        <v>20170713</v>
      </c>
      <c r="Q11" s="18" t="s">
        <v>64</v>
      </c>
      <c r="Z11" s="34">
        <v>16738650</v>
      </c>
      <c r="AA11" s="34">
        <v>25889371.5</v>
      </c>
      <c r="AB11" s="20">
        <v>12385</v>
      </c>
      <c r="AC11" s="18">
        <v>10</v>
      </c>
    </row>
    <row r="12" spans="1:29" x14ac:dyDescent="0.2">
      <c r="A12" s="17" t="s">
        <v>779</v>
      </c>
      <c r="B12" s="28">
        <v>1058114</v>
      </c>
      <c r="C12" s="23" t="s">
        <v>51</v>
      </c>
      <c r="D12" s="28" t="s">
        <v>780</v>
      </c>
      <c r="E12" s="18" t="s">
        <v>781</v>
      </c>
      <c r="F12" s="24">
        <v>62890156.560000002</v>
      </c>
      <c r="G12" s="24">
        <v>285864348</v>
      </c>
      <c r="H12" s="18" t="s">
        <v>86</v>
      </c>
      <c r="I12" s="18" t="s">
        <v>73</v>
      </c>
      <c r="K12" s="18" t="s">
        <v>66</v>
      </c>
      <c r="L12" s="32" t="s">
        <v>42</v>
      </c>
      <c r="M12" s="18" t="s">
        <v>775</v>
      </c>
      <c r="N12" s="18">
        <v>20181005</v>
      </c>
      <c r="P12" s="18" t="s">
        <v>64</v>
      </c>
      <c r="Z12" s="34">
        <v>32785451</v>
      </c>
      <c r="AA12" s="34">
        <v>10054157</v>
      </c>
      <c r="AB12" s="20">
        <v>6937</v>
      </c>
      <c r="AC12" s="18">
        <v>10</v>
      </c>
    </row>
    <row r="13" spans="1:29" x14ac:dyDescent="0.2">
      <c r="A13" s="17" t="s">
        <v>829</v>
      </c>
      <c r="B13" s="28">
        <v>27836</v>
      </c>
      <c r="C13" s="23" t="s">
        <v>51</v>
      </c>
      <c r="D13" s="28" t="s">
        <v>830</v>
      </c>
      <c r="E13" s="18" t="s">
        <v>831</v>
      </c>
      <c r="F13" s="24">
        <v>181902734.755</v>
      </c>
      <c r="G13" s="24">
        <v>1254501619</v>
      </c>
      <c r="H13" s="18" t="s">
        <v>86</v>
      </c>
      <c r="I13" s="18" t="s">
        <v>67</v>
      </c>
      <c r="K13" s="18" t="s">
        <v>59</v>
      </c>
      <c r="L13" s="32" t="s">
        <v>42</v>
      </c>
      <c r="Q13" s="18" t="s">
        <v>64</v>
      </c>
      <c r="Z13" s="34">
        <v>11360278</v>
      </c>
      <c r="AA13" s="34">
        <v>1628095</v>
      </c>
      <c r="AB13" s="20">
        <v>1038</v>
      </c>
      <c r="AC13" s="18">
        <v>10</v>
      </c>
    </row>
    <row r="14" spans="1:29" x14ac:dyDescent="0.2">
      <c r="A14" s="17" t="s">
        <v>850</v>
      </c>
      <c r="B14" s="28">
        <v>1114615</v>
      </c>
      <c r="C14" s="23" t="s">
        <v>51</v>
      </c>
      <c r="D14" s="28" t="s">
        <v>851</v>
      </c>
      <c r="E14" s="18" t="s">
        <v>852</v>
      </c>
      <c r="F14" s="24">
        <v>45708630.719999999</v>
      </c>
      <c r="G14" s="24">
        <v>315231936</v>
      </c>
      <c r="H14" s="18" t="s">
        <v>86</v>
      </c>
      <c r="I14" s="18" t="s">
        <v>73</v>
      </c>
      <c r="K14" s="18" t="s">
        <v>43</v>
      </c>
      <c r="L14" s="32" t="s">
        <v>42</v>
      </c>
      <c r="M14" s="18" t="s">
        <v>775</v>
      </c>
      <c r="N14" s="18">
        <v>20111129</v>
      </c>
      <c r="P14" s="18" t="s">
        <v>64</v>
      </c>
      <c r="T14" s="18" t="s">
        <v>64</v>
      </c>
      <c r="Z14" s="34">
        <v>22279856</v>
      </c>
      <c r="AA14" s="34">
        <v>3596050.5</v>
      </c>
      <c r="AB14" s="20">
        <v>2969</v>
      </c>
      <c r="AC14" s="18">
        <v>10</v>
      </c>
    </row>
    <row r="15" spans="1:29" x14ac:dyDescent="0.2">
      <c r="A15" s="17" t="s">
        <v>786</v>
      </c>
      <c r="B15" s="28">
        <v>37598</v>
      </c>
      <c r="C15" s="23" t="s">
        <v>51</v>
      </c>
      <c r="D15" s="28" t="s">
        <v>787</v>
      </c>
      <c r="E15" s="18" t="s">
        <v>788</v>
      </c>
      <c r="F15" s="24">
        <v>221828302.40000001</v>
      </c>
      <c r="G15" s="24">
        <v>1109141512</v>
      </c>
      <c r="H15" s="18" t="s">
        <v>86</v>
      </c>
      <c r="I15" s="18" t="s">
        <v>73</v>
      </c>
      <c r="K15" s="18" t="s">
        <v>461</v>
      </c>
      <c r="L15" s="32" t="s">
        <v>334</v>
      </c>
      <c r="M15" s="18" t="s">
        <v>775</v>
      </c>
      <c r="N15" s="18">
        <v>20050413</v>
      </c>
      <c r="Q15" s="18" t="s">
        <v>64</v>
      </c>
      <c r="Z15" s="34">
        <v>64513665</v>
      </c>
      <c r="AA15" s="34">
        <v>10651687.5</v>
      </c>
      <c r="AB15" s="20">
        <v>4986</v>
      </c>
      <c r="AC15" s="18">
        <v>10</v>
      </c>
    </row>
    <row r="16" spans="1:29" x14ac:dyDescent="0.2">
      <c r="A16" s="17" t="s">
        <v>789</v>
      </c>
      <c r="B16" s="28">
        <v>1062292</v>
      </c>
      <c r="C16" s="23" t="s">
        <v>51</v>
      </c>
      <c r="D16" s="28" t="s">
        <v>790</v>
      </c>
      <c r="E16" s="18" t="s">
        <v>791</v>
      </c>
      <c r="F16" s="24">
        <v>12578060.515000001</v>
      </c>
      <c r="G16" s="24">
        <v>132400637</v>
      </c>
      <c r="H16" s="18" t="s">
        <v>86</v>
      </c>
      <c r="I16" s="18" t="s">
        <v>67</v>
      </c>
      <c r="K16" s="18" t="s">
        <v>43</v>
      </c>
      <c r="L16" s="32" t="s">
        <v>42</v>
      </c>
      <c r="O16" s="18" t="s">
        <v>71</v>
      </c>
      <c r="Z16" s="34">
        <v>22987065</v>
      </c>
      <c r="AA16" s="34">
        <v>1827335</v>
      </c>
      <c r="AB16" s="20">
        <v>2407</v>
      </c>
      <c r="AC16" s="18">
        <v>10</v>
      </c>
    </row>
    <row r="17" spans="1:29" x14ac:dyDescent="0.2">
      <c r="A17" s="17" t="s">
        <v>772</v>
      </c>
      <c r="B17" s="28">
        <v>1011549</v>
      </c>
      <c r="C17" s="23" t="s">
        <v>51</v>
      </c>
      <c r="D17" s="28" t="s">
        <v>773</v>
      </c>
      <c r="E17" s="18" t="s">
        <v>774</v>
      </c>
      <c r="F17" s="24">
        <v>31552371.48</v>
      </c>
      <c r="G17" s="24">
        <v>450748164</v>
      </c>
      <c r="H17" s="18" t="s">
        <v>86</v>
      </c>
      <c r="I17" s="18" t="s">
        <v>67</v>
      </c>
      <c r="J17" s="18" t="s">
        <v>77</v>
      </c>
      <c r="K17" s="18" t="s">
        <v>43</v>
      </c>
      <c r="L17" s="32" t="s">
        <v>42</v>
      </c>
      <c r="Z17" s="34">
        <v>27632722</v>
      </c>
      <c r="AA17" s="34">
        <v>2253201</v>
      </c>
      <c r="AB17" s="20">
        <v>2115</v>
      </c>
      <c r="AC17" s="18">
        <v>10</v>
      </c>
    </row>
    <row r="18" spans="1:29" x14ac:dyDescent="0.2">
      <c r="A18" s="17" t="s">
        <v>853</v>
      </c>
      <c r="B18" s="28">
        <v>1118519</v>
      </c>
      <c r="C18" s="23" t="s">
        <v>51</v>
      </c>
      <c r="D18" s="28" t="s">
        <v>854</v>
      </c>
      <c r="E18" s="18" t="s">
        <v>855</v>
      </c>
      <c r="F18" s="24">
        <v>401351772.12</v>
      </c>
      <c r="G18" s="24">
        <v>345992907</v>
      </c>
      <c r="H18" s="18" t="s">
        <v>86</v>
      </c>
      <c r="I18" s="18" t="s">
        <v>67</v>
      </c>
      <c r="K18" s="18" t="s">
        <v>66</v>
      </c>
      <c r="L18" s="32" t="s">
        <v>42</v>
      </c>
      <c r="M18" s="18" t="s">
        <v>770</v>
      </c>
      <c r="N18" s="18">
        <v>20110106</v>
      </c>
      <c r="P18" s="18" t="s">
        <v>64</v>
      </c>
      <c r="Q18" s="18" t="s">
        <v>64</v>
      </c>
      <c r="Z18" s="34">
        <v>18722678</v>
      </c>
      <c r="AA18" s="34">
        <v>15256411.5</v>
      </c>
      <c r="AB18" s="20">
        <v>8852</v>
      </c>
      <c r="AC18" s="18">
        <v>10</v>
      </c>
    </row>
    <row r="19" spans="1:29" x14ac:dyDescent="0.2">
      <c r="A19" s="17" t="s">
        <v>763</v>
      </c>
      <c r="B19" s="28">
        <v>1185336</v>
      </c>
      <c r="C19" s="23" t="s">
        <v>51</v>
      </c>
      <c r="D19" s="28" t="s">
        <v>764</v>
      </c>
      <c r="E19" s="18" t="s">
        <v>765</v>
      </c>
      <c r="F19" s="24">
        <v>154825672</v>
      </c>
      <c r="G19" s="24">
        <v>387064180</v>
      </c>
      <c r="H19" s="18" t="s">
        <v>86</v>
      </c>
      <c r="I19" s="18" t="s">
        <v>67</v>
      </c>
      <c r="K19" s="18" t="s">
        <v>345</v>
      </c>
      <c r="L19" s="32" t="s">
        <v>334</v>
      </c>
      <c r="M19" s="18" t="s">
        <v>50</v>
      </c>
      <c r="N19" s="18">
        <v>20211101</v>
      </c>
      <c r="Q19" s="18" t="s">
        <v>64</v>
      </c>
      <c r="Z19" s="34">
        <v>93868635</v>
      </c>
      <c r="AA19" s="34">
        <v>27857828.5</v>
      </c>
      <c r="AB19" s="20">
        <v>17275</v>
      </c>
      <c r="AC19" s="18">
        <v>10</v>
      </c>
    </row>
    <row r="20" spans="1:29" x14ac:dyDescent="0.2">
      <c r="A20" s="17" t="s">
        <v>925</v>
      </c>
      <c r="B20" s="28">
        <v>1187641</v>
      </c>
      <c r="C20" s="23" t="s">
        <v>51</v>
      </c>
      <c r="D20" s="28" t="s">
        <v>926</v>
      </c>
      <c r="E20" s="18" t="s">
        <v>927</v>
      </c>
      <c r="F20" s="24">
        <v>122252882.04000001</v>
      </c>
      <c r="G20" s="24">
        <v>150929484</v>
      </c>
      <c r="H20" s="18" t="s">
        <v>86</v>
      </c>
      <c r="I20" s="18" t="s">
        <v>73</v>
      </c>
      <c r="K20" s="18" t="s">
        <v>136</v>
      </c>
      <c r="L20" s="32" t="s">
        <v>334</v>
      </c>
      <c r="M20" s="18" t="s">
        <v>44</v>
      </c>
      <c r="N20" s="18">
        <v>20230815</v>
      </c>
      <c r="O20" s="18" t="s">
        <v>109</v>
      </c>
      <c r="R20" s="18" t="s">
        <v>64</v>
      </c>
      <c r="Z20" s="34">
        <v>36415301</v>
      </c>
      <c r="AA20" s="34">
        <v>22351680.5</v>
      </c>
      <c r="AB20" s="20">
        <v>14952</v>
      </c>
      <c r="AC20" s="18">
        <v>10</v>
      </c>
    </row>
    <row r="21" spans="1:29" x14ac:dyDescent="0.2">
      <c r="A21" s="17" t="s">
        <v>856</v>
      </c>
      <c r="B21" s="28">
        <v>1120575</v>
      </c>
      <c r="C21" s="23" t="s">
        <v>51</v>
      </c>
      <c r="D21" s="28" t="s">
        <v>857</v>
      </c>
      <c r="E21" s="18" t="s">
        <v>858</v>
      </c>
      <c r="F21" s="24">
        <v>21856571.945</v>
      </c>
      <c r="G21" s="24">
        <v>336254953</v>
      </c>
      <c r="H21" s="18" t="s">
        <v>86</v>
      </c>
      <c r="I21" s="18" t="s">
        <v>73</v>
      </c>
      <c r="K21" s="18" t="s">
        <v>66</v>
      </c>
      <c r="L21" s="32" t="s">
        <v>42</v>
      </c>
      <c r="M21" s="18" t="s">
        <v>775</v>
      </c>
      <c r="N21" s="18">
        <v>20190104</v>
      </c>
      <c r="Z21" s="34">
        <v>78313956</v>
      </c>
      <c r="AA21" s="34">
        <v>4594225.5</v>
      </c>
      <c r="AB21" s="20">
        <v>3764</v>
      </c>
      <c r="AC21" s="18">
        <v>10</v>
      </c>
    </row>
    <row r="22" spans="1:29" x14ac:dyDescent="0.2">
      <c r="A22" s="17" t="s">
        <v>832</v>
      </c>
      <c r="B22" s="28">
        <v>39347</v>
      </c>
      <c r="C22" s="23" t="s">
        <v>51</v>
      </c>
      <c r="D22" s="28" t="s">
        <v>833</v>
      </c>
      <c r="E22" s="18" t="s">
        <v>834</v>
      </c>
      <c r="F22" s="24">
        <v>704194792.60000002</v>
      </c>
      <c r="G22" s="24">
        <v>664334710</v>
      </c>
      <c r="H22" s="18" t="s">
        <v>86</v>
      </c>
      <c r="I22" s="18" t="s">
        <v>67</v>
      </c>
      <c r="K22" s="18" t="s">
        <v>59</v>
      </c>
      <c r="L22" s="32" t="s">
        <v>42</v>
      </c>
      <c r="Q22" s="18" t="s">
        <v>64</v>
      </c>
      <c r="Z22" s="34">
        <v>86854941</v>
      </c>
      <c r="AA22" s="34">
        <v>72930543.5</v>
      </c>
      <c r="AB22" s="20">
        <v>35637</v>
      </c>
      <c r="AC22" s="18">
        <v>10</v>
      </c>
    </row>
    <row r="23" spans="1:29" x14ac:dyDescent="0.2">
      <c r="A23" s="17" t="s">
        <v>928</v>
      </c>
      <c r="B23" s="28">
        <v>1187500</v>
      </c>
      <c r="C23" s="23" t="s">
        <v>51</v>
      </c>
      <c r="D23" s="28" t="s">
        <v>929</v>
      </c>
      <c r="E23" s="18" t="s">
        <v>930</v>
      </c>
      <c r="F23" s="24">
        <v>35511766.335000001</v>
      </c>
      <c r="G23" s="24">
        <v>789150363</v>
      </c>
      <c r="H23" s="18" t="s">
        <v>113</v>
      </c>
      <c r="I23" s="18" t="s">
        <v>67</v>
      </c>
      <c r="K23" s="18" t="s">
        <v>83</v>
      </c>
      <c r="L23" s="32" t="s">
        <v>300</v>
      </c>
      <c r="M23" s="18" t="s">
        <v>60</v>
      </c>
      <c r="N23" s="18">
        <v>20240626</v>
      </c>
      <c r="O23" s="18" t="s">
        <v>109</v>
      </c>
      <c r="Z23" s="34">
        <v>68469692</v>
      </c>
      <c r="AA23" s="34">
        <v>2919335.5</v>
      </c>
      <c r="AB23" s="20">
        <v>1883</v>
      </c>
      <c r="AC23" s="18">
        <v>10</v>
      </c>
    </row>
    <row r="24" spans="1:29" x14ac:dyDescent="0.2">
      <c r="A24" s="17" t="s">
        <v>894</v>
      </c>
      <c r="B24" s="28">
        <v>1176145</v>
      </c>
      <c r="C24" s="23" t="s">
        <v>51</v>
      </c>
      <c r="D24" s="28" t="s">
        <v>895</v>
      </c>
      <c r="E24" s="18" t="s">
        <v>896</v>
      </c>
      <c r="F24" s="24">
        <v>48984908.240000002</v>
      </c>
      <c r="G24" s="24">
        <v>612311353</v>
      </c>
      <c r="H24" s="18" t="s">
        <v>113</v>
      </c>
      <c r="I24" s="18" t="s">
        <v>67</v>
      </c>
      <c r="K24" s="18" t="s">
        <v>83</v>
      </c>
      <c r="L24" s="32" t="s">
        <v>300</v>
      </c>
      <c r="M24" s="18" t="s">
        <v>60</v>
      </c>
      <c r="N24" s="18">
        <v>20160822</v>
      </c>
      <c r="O24" s="18" t="s">
        <v>109</v>
      </c>
      <c r="Z24" s="34">
        <v>9047482</v>
      </c>
      <c r="AA24" s="34">
        <v>619131</v>
      </c>
      <c r="AB24" s="20">
        <v>615</v>
      </c>
      <c r="AC24" s="18">
        <v>10</v>
      </c>
    </row>
    <row r="25" spans="1:29" x14ac:dyDescent="0.2">
      <c r="A25" s="17" t="s">
        <v>888</v>
      </c>
      <c r="B25" s="28">
        <v>1154550</v>
      </c>
      <c r="C25" s="23" t="s">
        <v>51</v>
      </c>
      <c r="D25" s="28" t="s">
        <v>889</v>
      </c>
      <c r="E25" s="18" t="s">
        <v>890</v>
      </c>
      <c r="F25" s="24">
        <v>419428747.25</v>
      </c>
      <c r="G25" s="24">
        <v>289261205</v>
      </c>
      <c r="H25" s="18" t="s">
        <v>113</v>
      </c>
      <c r="I25" s="18" t="s">
        <v>67</v>
      </c>
      <c r="K25" s="18" t="s">
        <v>59</v>
      </c>
      <c r="L25" s="32" t="s">
        <v>42</v>
      </c>
      <c r="M25" s="18" t="s">
        <v>770</v>
      </c>
      <c r="N25" s="18">
        <v>20130412</v>
      </c>
      <c r="P25" s="18" t="s">
        <v>64</v>
      </c>
      <c r="Q25" s="18" t="s">
        <v>64</v>
      </c>
      <c r="Z25" s="34">
        <v>19477764</v>
      </c>
      <c r="AA25" s="34">
        <v>16225461.5</v>
      </c>
      <c r="AB25" s="20">
        <v>6261</v>
      </c>
      <c r="AC25" s="18">
        <v>10</v>
      </c>
    </row>
    <row r="26" spans="1:29" x14ac:dyDescent="0.2">
      <c r="A26" s="17" t="s">
        <v>910</v>
      </c>
      <c r="B26" s="28">
        <v>1182090</v>
      </c>
      <c r="C26" s="23" t="s">
        <v>51</v>
      </c>
      <c r="D26" s="28" t="s">
        <v>911</v>
      </c>
      <c r="E26" s="18" t="s">
        <v>912</v>
      </c>
      <c r="F26" s="24">
        <v>133053121</v>
      </c>
      <c r="G26" s="24">
        <v>1064424968</v>
      </c>
      <c r="H26" s="18" t="s">
        <v>113</v>
      </c>
      <c r="I26" s="18" t="s">
        <v>67</v>
      </c>
      <c r="K26" s="18" t="s">
        <v>83</v>
      </c>
      <c r="L26" s="32" t="s">
        <v>300</v>
      </c>
      <c r="M26" s="18" t="s">
        <v>770</v>
      </c>
      <c r="N26" s="18">
        <v>20191217</v>
      </c>
      <c r="P26" s="18" t="s">
        <v>64</v>
      </c>
      <c r="Z26" s="34">
        <v>22172583</v>
      </c>
      <c r="AA26" s="34">
        <v>2305988.5</v>
      </c>
      <c r="AB26" s="20">
        <v>1570</v>
      </c>
      <c r="AC26" s="18">
        <v>10</v>
      </c>
    </row>
    <row r="27" spans="1:29" x14ac:dyDescent="0.2">
      <c r="A27" s="17" t="s">
        <v>907</v>
      </c>
      <c r="B27" s="28">
        <v>1181146</v>
      </c>
      <c r="C27" s="23" t="s">
        <v>51</v>
      </c>
      <c r="D27" s="28" t="s">
        <v>908</v>
      </c>
      <c r="E27" s="18" t="s">
        <v>909</v>
      </c>
      <c r="F27" s="24">
        <v>24276765.68</v>
      </c>
      <c r="G27" s="24">
        <v>142804504</v>
      </c>
      <c r="H27" s="18" t="s">
        <v>113</v>
      </c>
      <c r="I27" s="18" t="s">
        <v>67</v>
      </c>
      <c r="K27" s="18" t="s">
        <v>59</v>
      </c>
      <c r="L27" s="32" t="s">
        <v>42</v>
      </c>
      <c r="M27" s="18" t="s">
        <v>44</v>
      </c>
      <c r="N27" s="18">
        <v>20181002</v>
      </c>
      <c r="O27" s="18" t="s">
        <v>109</v>
      </c>
      <c r="Z27" s="34">
        <v>33909056</v>
      </c>
      <c r="AA27" s="34">
        <v>4532453</v>
      </c>
      <c r="AB27" s="20">
        <v>3692</v>
      </c>
      <c r="AC27" s="18">
        <v>10</v>
      </c>
    </row>
    <row r="28" spans="1:29" x14ac:dyDescent="0.2">
      <c r="A28" s="17" t="s">
        <v>922</v>
      </c>
      <c r="B28" s="28">
        <v>1185566</v>
      </c>
      <c r="C28" s="23" t="s">
        <v>51</v>
      </c>
      <c r="D28" s="28" t="s">
        <v>923</v>
      </c>
      <c r="E28" s="18" t="s">
        <v>924</v>
      </c>
      <c r="F28" s="24">
        <v>147210305.62</v>
      </c>
      <c r="G28" s="24">
        <v>177361814</v>
      </c>
      <c r="H28" s="18" t="s">
        <v>113</v>
      </c>
      <c r="I28" s="18" t="s">
        <v>67</v>
      </c>
      <c r="K28" s="18" t="s">
        <v>83</v>
      </c>
      <c r="L28" s="32" t="s">
        <v>300</v>
      </c>
      <c r="M28" s="18" t="s">
        <v>60</v>
      </c>
      <c r="N28" s="18">
        <v>20220104</v>
      </c>
      <c r="O28" s="18" t="s">
        <v>71</v>
      </c>
      <c r="Z28" s="34">
        <v>12068017</v>
      </c>
      <c r="AA28" s="34">
        <v>6913407</v>
      </c>
      <c r="AB28" s="20">
        <v>4067</v>
      </c>
      <c r="AC28" s="18">
        <v>10</v>
      </c>
    </row>
    <row r="29" spans="1:29" x14ac:dyDescent="0.2">
      <c r="A29" s="17" t="s">
        <v>859</v>
      </c>
      <c r="B29" s="28">
        <v>1118003</v>
      </c>
      <c r="C29" s="23" t="s">
        <v>51</v>
      </c>
      <c r="D29" s="28" t="s">
        <v>860</v>
      </c>
      <c r="E29" s="18" t="s">
        <v>861</v>
      </c>
      <c r="F29" s="24">
        <v>48741122.939999998</v>
      </c>
      <c r="G29" s="24">
        <v>42755371</v>
      </c>
      <c r="H29" s="18" t="s">
        <v>113</v>
      </c>
      <c r="I29" s="18" t="s">
        <v>67</v>
      </c>
      <c r="K29" s="18" t="s">
        <v>59</v>
      </c>
      <c r="L29" s="32" t="s">
        <v>42</v>
      </c>
      <c r="M29" s="18" t="s">
        <v>775</v>
      </c>
      <c r="N29" s="18">
        <v>20110718</v>
      </c>
      <c r="Z29" s="34">
        <v>27298840</v>
      </c>
      <c r="AA29" s="34">
        <v>3245980</v>
      </c>
      <c r="AB29" s="20">
        <v>2809</v>
      </c>
      <c r="AC29" s="18">
        <v>10</v>
      </c>
    </row>
    <row r="30" spans="1:29" x14ac:dyDescent="0.2">
      <c r="A30" s="17" t="s">
        <v>931</v>
      </c>
      <c r="B30" s="28">
        <v>1188415</v>
      </c>
      <c r="C30" s="23" t="s">
        <v>51</v>
      </c>
      <c r="D30" s="28" t="s">
        <v>932</v>
      </c>
      <c r="E30" s="18" t="s">
        <v>933</v>
      </c>
      <c r="F30" s="24">
        <v>84924110.879999995</v>
      </c>
      <c r="G30" s="24">
        <v>157266872</v>
      </c>
      <c r="H30" s="18" t="s">
        <v>113</v>
      </c>
      <c r="I30" s="18" t="s">
        <v>67</v>
      </c>
      <c r="K30" s="18" t="s">
        <v>83</v>
      </c>
      <c r="L30" s="32" t="s">
        <v>300</v>
      </c>
      <c r="M30" s="18" t="s">
        <v>60</v>
      </c>
      <c r="N30" s="18">
        <v>20240927</v>
      </c>
      <c r="Z30" s="34">
        <v>5184801</v>
      </c>
      <c r="AA30" s="34">
        <v>2516649</v>
      </c>
      <c r="AB30" s="20">
        <v>745</v>
      </c>
      <c r="AC30" s="18">
        <v>10</v>
      </c>
    </row>
    <row r="31" spans="1:29" x14ac:dyDescent="0.2">
      <c r="A31" s="17" t="s">
        <v>841</v>
      </c>
      <c r="B31" s="28">
        <v>30787</v>
      </c>
      <c r="C31" s="23" t="s">
        <v>51</v>
      </c>
      <c r="D31" s="28" t="s">
        <v>842</v>
      </c>
      <c r="E31" s="18" t="s">
        <v>843</v>
      </c>
      <c r="F31" s="24">
        <v>23610462.495000001</v>
      </c>
      <c r="G31" s="24">
        <v>92590049</v>
      </c>
      <c r="H31" s="18" t="s">
        <v>113</v>
      </c>
      <c r="I31" s="18" t="s">
        <v>67</v>
      </c>
      <c r="K31" s="18" t="s">
        <v>43</v>
      </c>
      <c r="L31" s="32" t="s">
        <v>42</v>
      </c>
      <c r="M31" s="18" t="s">
        <v>769</v>
      </c>
      <c r="N31" s="18">
        <v>20220518</v>
      </c>
      <c r="O31" s="18" t="s">
        <v>109</v>
      </c>
      <c r="Z31" s="34">
        <v>13512029</v>
      </c>
      <c r="AA31" s="34">
        <v>3272148.5</v>
      </c>
      <c r="AB31" s="20">
        <v>1647</v>
      </c>
      <c r="AC31" s="18">
        <v>10</v>
      </c>
    </row>
    <row r="32" spans="1:29" x14ac:dyDescent="0.2">
      <c r="A32" s="17" t="s">
        <v>819</v>
      </c>
      <c r="B32" s="28">
        <v>1074427</v>
      </c>
      <c r="C32" s="23" t="s">
        <v>51</v>
      </c>
      <c r="D32" s="28" t="s">
        <v>820</v>
      </c>
      <c r="E32" s="18" t="s">
        <v>821</v>
      </c>
      <c r="F32" s="24">
        <v>1190799959.5999999</v>
      </c>
      <c r="G32" s="24">
        <v>262290740</v>
      </c>
      <c r="H32" s="18" t="s">
        <v>113</v>
      </c>
      <c r="I32" s="18" t="s">
        <v>67</v>
      </c>
      <c r="K32" s="18" t="s">
        <v>55</v>
      </c>
      <c r="L32" s="32" t="s">
        <v>42</v>
      </c>
      <c r="Q32" s="18" t="s">
        <v>64</v>
      </c>
      <c r="Z32" s="34">
        <v>11906549</v>
      </c>
      <c r="AA32" s="34">
        <v>36317713.5</v>
      </c>
      <c r="AB32" s="20">
        <v>19249</v>
      </c>
      <c r="AC32" s="18">
        <v>10</v>
      </c>
    </row>
    <row r="33" spans="1:29" x14ac:dyDescent="0.2">
      <c r="A33" s="17" t="s">
        <v>878</v>
      </c>
      <c r="B33" s="28">
        <v>1151090</v>
      </c>
      <c r="C33" s="23" t="s">
        <v>51</v>
      </c>
      <c r="D33" s="28" t="s">
        <v>879</v>
      </c>
      <c r="E33" s="18" t="s">
        <v>880</v>
      </c>
      <c r="F33" s="24">
        <v>18389487.52</v>
      </c>
      <c r="G33" s="24">
        <v>459737188</v>
      </c>
      <c r="H33" s="18" t="s">
        <v>113</v>
      </c>
      <c r="I33" s="18" t="s">
        <v>67</v>
      </c>
      <c r="K33" s="18" t="s">
        <v>83</v>
      </c>
      <c r="L33" s="32" t="s">
        <v>300</v>
      </c>
      <c r="M33" s="18" t="s">
        <v>44</v>
      </c>
      <c r="N33" s="18">
        <v>20111103</v>
      </c>
      <c r="Z33" s="34">
        <v>16552538</v>
      </c>
      <c r="AA33" s="34">
        <v>672097</v>
      </c>
      <c r="AB33" s="20">
        <v>687</v>
      </c>
      <c r="AC33" s="18">
        <v>10</v>
      </c>
    </row>
    <row r="34" spans="1:29" x14ac:dyDescent="0.2">
      <c r="A34" s="17" t="s">
        <v>766</v>
      </c>
      <c r="B34" s="28">
        <v>1186815</v>
      </c>
      <c r="C34" s="23" t="s">
        <v>51</v>
      </c>
      <c r="D34" s="28" t="s">
        <v>767</v>
      </c>
      <c r="E34" s="18" t="s">
        <v>768</v>
      </c>
      <c r="F34" s="24">
        <v>117198343.06999999</v>
      </c>
      <c r="G34" s="24">
        <v>296704666</v>
      </c>
      <c r="H34" s="18" t="s">
        <v>306</v>
      </c>
      <c r="I34" s="18" t="s">
        <v>67</v>
      </c>
      <c r="K34" s="18" t="s">
        <v>59</v>
      </c>
      <c r="L34" s="32" t="s">
        <v>42</v>
      </c>
      <c r="M34" s="18" t="s">
        <v>50</v>
      </c>
      <c r="N34" s="18">
        <v>20230417</v>
      </c>
      <c r="Z34" s="34">
        <v>1087841</v>
      </c>
      <c r="AA34" s="34">
        <v>517706</v>
      </c>
      <c r="AB34" s="20">
        <v>658</v>
      </c>
      <c r="AC34" s="18">
        <v>10</v>
      </c>
    </row>
    <row r="35" spans="1:29" x14ac:dyDescent="0.2">
      <c r="A35" s="17" t="s">
        <v>799</v>
      </c>
      <c r="B35" s="28">
        <v>30682</v>
      </c>
      <c r="C35" s="23" t="s">
        <v>51</v>
      </c>
      <c r="D35" s="28" t="s">
        <v>800</v>
      </c>
      <c r="E35" s="18" t="s">
        <v>801</v>
      </c>
      <c r="F35" s="24">
        <v>1368434212.53</v>
      </c>
      <c r="G35" s="24">
        <v>1278910479</v>
      </c>
      <c r="H35" s="18" t="s">
        <v>340</v>
      </c>
      <c r="I35" s="18" t="s">
        <v>67</v>
      </c>
      <c r="K35" s="18" t="s">
        <v>802</v>
      </c>
      <c r="L35" s="32" t="s">
        <v>409</v>
      </c>
      <c r="Z35" s="34">
        <v>223310258</v>
      </c>
      <c r="AA35" s="34">
        <v>187535120.5</v>
      </c>
      <c r="AB35" s="20">
        <v>77049</v>
      </c>
      <c r="AC35" s="18">
        <v>10</v>
      </c>
    </row>
    <row r="36" spans="1:29" x14ac:dyDescent="0.2">
      <c r="A36" s="17" t="s">
        <v>796</v>
      </c>
      <c r="B36" s="28">
        <v>1023320</v>
      </c>
      <c r="C36" s="23" t="s">
        <v>51</v>
      </c>
      <c r="D36" s="28" t="s">
        <v>797</v>
      </c>
      <c r="E36" s="18" t="s">
        <v>798</v>
      </c>
      <c r="F36" s="24">
        <v>1456321.43</v>
      </c>
      <c r="G36" s="24">
        <v>145632143</v>
      </c>
      <c r="H36" s="18" t="s">
        <v>117</v>
      </c>
      <c r="I36" s="18" t="s">
        <v>67</v>
      </c>
      <c r="K36" s="18" t="s">
        <v>118</v>
      </c>
      <c r="L36" s="32" t="s">
        <v>69</v>
      </c>
      <c r="M36" s="18" t="s">
        <v>775</v>
      </c>
      <c r="N36" s="18">
        <v>20060410</v>
      </c>
      <c r="Z36" s="34">
        <v>8984027</v>
      </c>
      <c r="AA36" s="34">
        <v>53462.5</v>
      </c>
      <c r="AB36" s="20">
        <v>323</v>
      </c>
      <c r="AC36" s="18">
        <v>10</v>
      </c>
    </row>
    <row r="37" spans="1:29" x14ac:dyDescent="0.2">
      <c r="A37" s="17" t="s">
        <v>776</v>
      </c>
      <c r="B37" s="28">
        <v>1021890</v>
      </c>
      <c r="C37" s="23" t="s">
        <v>51</v>
      </c>
      <c r="D37" s="28" t="s">
        <v>777</v>
      </c>
      <c r="E37" s="18" t="s">
        <v>778</v>
      </c>
      <c r="F37" s="24">
        <v>167122412.55000001</v>
      </c>
      <c r="G37" s="24">
        <v>293197215</v>
      </c>
      <c r="H37" s="18" t="s">
        <v>117</v>
      </c>
      <c r="I37" s="18" t="s">
        <v>67</v>
      </c>
      <c r="K37" s="18" t="s">
        <v>59</v>
      </c>
      <c r="L37" s="32" t="s">
        <v>42</v>
      </c>
      <c r="O37" s="18" t="s">
        <v>71</v>
      </c>
      <c r="Q37" s="18" t="s">
        <v>64</v>
      </c>
      <c r="R37" s="18" t="s">
        <v>64</v>
      </c>
      <c r="Z37" s="34">
        <v>130330686</v>
      </c>
      <c r="AA37" s="34">
        <v>44712938.5</v>
      </c>
      <c r="AB37" s="20">
        <v>28675</v>
      </c>
      <c r="AC37" s="18">
        <v>10</v>
      </c>
    </row>
    <row r="38" spans="1:29" x14ac:dyDescent="0.2">
      <c r="A38" s="17" t="s">
        <v>803</v>
      </c>
      <c r="B38" s="28">
        <v>1087567</v>
      </c>
      <c r="C38" s="23" t="s">
        <v>51</v>
      </c>
      <c r="D38" s="28" t="s">
        <v>804</v>
      </c>
      <c r="E38" s="18" t="s">
        <v>805</v>
      </c>
      <c r="F38" s="24">
        <v>106230023.2</v>
      </c>
      <c r="G38" s="24">
        <v>265575058</v>
      </c>
      <c r="H38" s="18" t="s">
        <v>117</v>
      </c>
      <c r="I38" s="18" t="s">
        <v>67</v>
      </c>
      <c r="K38" s="18" t="s">
        <v>59</v>
      </c>
      <c r="L38" s="32" t="s">
        <v>42</v>
      </c>
      <c r="O38" s="18" t="s">
        <v>109</v>
      </c>
      <c r="P38" s="18" t="s">
        <v>64</v>
      </c>
      <c r="Q38" s="18" t="s">
        <v>64</v>
      </c>
      <c r="Z38" s="34">
        <v>9322443</v>
      </c>
      <c r="AA38" s="34">
        <v>4198114.5</v>
      </c>
      <c r="AB38" s="20">
        <v>3818</v>
      </c>
      <c r="AC38" s="18">
        <v>10</v>
      </c>
    </row>
    <row r="39" spans="1:29" x14ac:dyDescent="0.2">
      <c r="A39" s="17" t="s">
        <v>822</v>
      </c>
      <c r="B39" s="28">
        <v>1023916</v>
      </c>
      <c r="C39" s="23" t="s">
        <v>51</v>
      </c>
      <c r="D39" s="28" t="s">
        <v>823</v>
      </c>
      <c r="E39" s="18" t="s">
        <v>824</v>
      </c>
      <c r="F39" s="24">
        <v>219631178.97</v>
      </c>
      <c r="G39" s="24">
        <v>757348893</v>
      </c>
      <c r="H39" s="18" t="s">
        <v>117</v>
      </c>
      <c r="I39" s="18" t="s">
        <v>67</v>
      </c>
      <c r="K39" s="18" t="s">
        <v>59</v>
      </c>
      <c r="L39" s="32" t="s">
        <v>42</v>
      </c>
      <c r="M39" s="18" t="s">
        <v>60</v>
      </c>
      <c r="N39" s="18">
        <v>20050715</v>
      </c>
      <c r="Q39" s="18" t="s">
        <v>64</v>
      </c>
      <c r="Z39" s="34">
        <v>26587938</v>
      </c>
      <c r="AA39" s="34">
        <v>5478915.5</v>
      </c>
      <c r="AB39" s="20">
        <v>4265</v>
      </c>
      <c r="AC39" s="18">
        <v>10</v>
      </c>
    </row>
    <row r="40" spans="1:29" x14ac:dyDescent="0.2">
      <c r="A40" s="17" t="s">
        <v>866</v>
      </c>
      <c r="B40" s="28">
        <v>1142685</v>
      </c>
      <c r="C40" s="23" t="s">
        <v>51</v>
      </c>
      <c r="D40" s="28" t="s">
        <v>867</v>
      </c>
      <c r="E40" s="18" t="s">
        <v>868</v>
      </c>
      <c r="F40" s="24">
        <v>395241194.25</v>
      </c>
      <c r="G40" s="24">
        <v>125473395</v>
      </c>
      <c r="H40" s="18" t="s">
        <v>117</v>
      </c>
      <c r="I40" s="18" t="s">
        <v>67</v>
      </c>
      <c r="K40" s="18" t="s">
        <v>66</v>
      </c>
      <c r="L40" s="32" t="s">
        <v>42</v>
      </c>
      <c r="M40" s="18" t="s">
        <v>60</v>
      </c>
      <c r="N40" s="18">
        <v>20101220</v>
      </c>
      <c r="O40" s="18" t="s">
        <v>71</v>
      </c>
      <c r="Q40" s="18" t="s">
        <v>64</v>
      </c>
      <c r="Z40" s="34">
        <v>6700233</v>
      </c>
      <c r="AA40" s="34">
        <v>15045570.5</v>
      </c>
      <c r="AB40" s="20">
        <v>9130</v>
      </c>
      <c r="AC40" s="18">
        <v>10</v>
      </c>
    </row>
    <row r="41" spans="1:29" x14ac:dyDescent="0.2">
      <c r="A41" s="17" t="s">
        <v>835</v>
      </c>
      <c r="B41" s="28">
        <v>18705</v>
      </c>
      <c r="C41" s="23" t="s">
        <v>51</v>
      </c>
      <c r="D41" s="28" t="s">
        <v>836</v>
      </c>
      <c r="E41" s="18" t="s">
        <v>837</v>
      </c>
      <c r="F41" s="24">
        <v>68165352.030000001</v>
      </c>
      <c r="G41" s="24">
        <v>133657553</v>
      </c>
      <c r="H41" s="18" t="s">
        <v>117</v>
      </c>
      <c r="I41" s="18" t="s">
        <v>67</v>
      </c>
      <c r="K41" s="18" t="s">
        <v>59</v>
      </c>
      <c r="L41" s="32" t="s">
        <v>42</v>
      </c>
      <c r="N41" s="18">
        <v>20030211</v>
      </c>
      <c r="O41" s="18" t="s">
        <v>109</v>
      </c>
      <c r="Z41" s="34">
        <v>103783445</v>
      </c>
      <c r="AA41" s="34">
        <v>7291052</v>
      </c>
      <c r="AB41" s="20">
        <v>3854</v>
      </c>
      <c r="AC41" s="18">
        <v>10</v>
      </c>
    </row>
    <row r="42" spans="1:29" x14ac:dyDescent="0.2">
      <c r="A42" s="17" t="s">
        <v>906</v>
      </c>
      <c r="B42" s="28">
        <v>1180950</v>
      </c>
      <c r="C42" s="23" t="s">
        <v>51</v>
      </c>
      <c r="D42" s="28" t="s">
        <v>945</v>
      </c>
      <c r="E42" s="18" t="s">
        <v>946</v>
      </c>
      <c r="F42" s="24">
        <v>10180655.52</v>
      </c>
      <c r="G42" s="24">
        <v>1372056</v>
      </c>
      <c r="H42" s="18" t="s">
        <v>130</v>
      </c>
      <c r="I42" s="18" t="s">
        <v>45</v>
      </c>
      <c r="K42" s="18" t="s">
        <v>59</v>
      </c>
      <c r="L42" s="32" t="s">
        <v>42</v>
      </c>
      <c r="M42" s="18" t="s">
        <v>770</v>
      </c>
      <c r="N42" s="18">
        <v>20200922</v>
      </c>
      <c r="P42" s="18" t="s">
        <v>64</v>
      </c>
      <c r="Y42" s="19" t="s">
        <v>172</v>
      </c>
      <c r="Z42" s="34">
        <v>1821470</v>
      </c>
      <c r="AA42" s="34">
        <v>4141471.5</v>
      </c>
      <c r="AB42" s="20">
        <v>4588</v>
      </c>
      <c r="AC42" s="18">
        <v>10</v>
      </c>
    </row>
    <row r="43" spans="1:29" x14ac:dyDescent="0.2">
      <c r="A43" s="17" t="s">
        <v>902</v>
      </c>
      <c r="B43" s="28">
        <v>1180620</v>
      </c>
      <c r="C43" s="23" t="s">
        <v>51</v>
      </c>
      <c r="D43" s="28" t="s">
        <v>937</v>
      </c>
      <c r="E43" s="18" t="s">
        <v>938</v>
      </c>
      <c r="F43" s="24">
        <v>513652901.57999998</v>
      </c>
      <c r="G43" s="24">
        <v>60715473</v>
      </c>
      <c r="H43" s="18" t="s">
        <v>130</v>
      </c>
      <c r="I43" s="18" t="s">
        <v>45</v>
      </c>
      <c r="J43" s="18" t="s">
        <v>53</v>
      </c>
      <c r="K43" s="18" t="s">
        <v>84</v>
      </c>
      <c r="L43" s="32" t="s">
        <v>18</v>
      </c>
      <c r="M43" s="18" t="s">
        <v>775</v>
      </c>
      <c r="N43" s="18">
        <v>20200220</v>
      </c>
      <c r="S43" s="18" t="s">
        <v>85</v>
      </c>
      <c r="Y43" s="19" t="s">
        <v>186</v>
      </c>
      <c r="Z43" s="34">
        <v>7894530</v>
      </c>
      <c r="AA43" s="34">
        <v>30790669</v>
      </c>
      <c r="AB43" s="20">
        <v>32828</v>
      </c>
      <c r="AC43" s="18">
        <v>10</v>
      </c>
    </row>
    <row r="44" spans="1:29" x14ac:dyDescent="0.2">
      <c r="A44" s="17" t="s">
        <v>891</v>
      </c>
      <c r="B44" s="28">
        <v>1159475</v>
      </c>
      <c r="C44" s="23" t="s">
        <v>51</v>
      </c>
      <c r="D44" s="28" t="s">
        <v>892</v>
      </c>
      <c r="E44" s="18" t="s">
        <v>893</v>
      </c>
      <c r="F44" s="24">
        <v>160424010.56</v>
      </c>
      <c r="G44" s="24">
        <v>91150006</v>
      </c>
      <c r="H44" s="18" t="s">
        <v>130</v>
      </c>
      <c r="I44" s="18" t="s">
        <v>67</v>
      </c>
      <c r="K44" s="18" t="s">
        <v>59</v>
      </c>
      <c r="L44" s="32" t="s">
        <v>42</v>
      </c>
      <c r="M44" s="18" t="s">
        <v>60</v>
      </c>
      <c r="N44" s="18">
        <v>20121003</v>
      </c>
      <c r="Z44" s="34">
        <v>35734353</v>
      </c>
      <c r="AA44" s="34">
        <v>90367404.5</v>
      </c>
      <c r="AB44" s="20">
        <v>87924</v>
      </c>
      <c r="AC44" s="18">
        <v>10</v>
      </c>
    </row>
    <row r="45" spans="1:29" x14ac:dyDescent="0.2">
      <c r="A45" s="17" t="s">
        <v>862</v>
      </c>
      <c r="B45" s="28">
        <v>1133795</v>
      </c>
      <c r="C45" s="23" t="s">
        <v>51</v>
      </c>
      <c r="D45" s="28" t="s">
        <v>863</v>
      </c>
      <c r="E45" s="18" t="s">
        <v>864</v>
      </c>
      <c r="F45" s="24">
        <v>804699996.20000005</v>
      </c>
      <c r="G45" s="24">
        <v>187139534</v>
      </c>
      <c r="H45" s="18" t="s">
        <v>130</v>
      </c>
      <c r="I45" s="18" t="s">
        <v>67</v>
      </c>
      <c r="K45" s="18" t="s">
        <v>140</v>
      </c>
      <c r="L45" s="32" t="s">
        <v>18</v>
      </c>
      <c r="M45" s="18" t="s">
        <v>775</v>
      </c>
      <c r="N45" s="18">
        <v>20130521</v>
      </c>
      <c r="P45" s="18" t="s">
        <v>64</v>
      </c>
      <c r="Q45" s="18" t="s">
        <v>64</v>
      </c>
      <c r="S45" s="18" t="s">
        <v>441</v>
      </c>
      <c r="Z45" s="34">
        <v>72018849</v>
      </c>
      <c r="AA45" s="34">
        <v>240202117.5</v>
      </c>
      <c r="AB45" s="20">
        <v>129115</v>
      </c>
      <c r="AC45" s="18">
        <v>10</v>
      </c>
    </row>
    <row r="46" spans="1:29" x14ac:dyDescent="0.2">
      <c r="A46" s="17" t="s">
        <v>872</v>
      </c>
      <c r="B46" s="28">
        <v>1136240</v>
      </c>
      <c r="C46" s="23" t="s">
        <v>51</v>
      </c>
      <c r="D46" s="28" t="s">
        <v>873</v>
      </c>
      <c r="E46" s="18" t="s">
        <v>874</v>
      </c>
      <c r="F46" s="24">
        <v>11386687.1</v>
      </c>
      <c r="G46" s="24">
        <v>3077483</v>
      </c>
      <c r="H46" s="18" t="s">
        <v>130</v>
      </c>
      <c r="I46" s="18" t="s">
        <v>54</v>
      </c>
      <c r="K46" s="18" t="s">
        <v>59</v>
      </c>
      <c r="L46" s="32" t="s">
        <v>42</v>
      </c>
      <c r="M46" s="18" t="s">
        <v>775</v>
      </c>
      <c r="N46" s="18">
        <v>20141230</v>
      </c>
      <c r="P46" s="18" t="s">
        <v>64</v>
      </c>
      <c r="U46" s="18" t="s">
        <v>56</v>
      </c>
      <c r="V46" s="18" t="s">
        <v>57</v>
      </c>
      <c r="Z46" s="34">
        <v>2446627</v>
      </c>
      <c r="AA46" s="34">
        <v>2656638.5</v>
      </c>
      <c r="AB46" s="20">
        <v>5322</v>
      </c>
      <c r="AC46" s="18">
        <v>9</v>
      </c>
    </row>
    <row r="47" spans="1:29" x14ac:dyDescent="0.2">
      <c r="A47" s="17" t="s">
        <v>916</v>
      </c>
      <c r="B47" s="28">
        <v>1184270</v>
      </c>
      <c r="C47" s="23" t="s">
        <v>51</v>
      </c>
      <c r="D47" s="28" t="s">
        <v>917</v>
      </c>
      <c r="E47" s="18" t="s">
        <v>918</v>
      </c>
      <c r="F47" s="24">
        <v>382083443.94</v>
      </c>
      <c r="G47" s="24">
        <v>87233663</v>
      </c>
      <c r="H47" s="18" t="s">
        <v>130</v>
      </c>
      <c r="I47" s="18" t="s">
        <v>58</v>
      </c>
      <c r="J47" s="18" t="s">
        <v>144</v>
      </c>
      <c r="K47" s="18" t="s">
        <v>66</v>
      </c>
      <c r="L47" s="32" t="s">
        <v>42</v>
      </c>
      <c r="M47" s="18" t="s">
        <v>60</v>
      </c>
      <c r="N47" s="18">
        <v>20201119</v>
      </c>
      <c r="Q47" s="18" t="s">
        <v>64</v>
      </c>
      <c r="R47" s="18" t="s">
        <v>64</v>
      </c>
      <c r="W47" s="18" t="s">
        <v>61</v>
      </c>
      <c r="Z47" s="34">
        <v>16599312</v>
      </c>
      <c r="AA47" s="34">
        <v>68576996</v>
      </c>
      <c r="AB47" s="20">
        <v>49656</v>
      </c>
      <c r="AC47" s="18">
        <v>10</v>
      </c>
    </row>
    <row r="48" spans="1:29" x14ac:dyDescent="0.2">
      <c r="A48" s="17" t="s">
        <v>809</v>
      </c>
      <c r="B48" s="28">
        <v>16826</v>
      </c>
      <c r="C48" s="23" t="s">
        <v>51</v>
      </c>
      <c r="D48" s="28" t="s">
        <v>810</v>
      </c>
      <c r="E48" s="18" t="s">
        <v>811</v>
      </c>
      <c r="F48" s="24">
        <v>1735179325.4000001</v>
      </c>
      <c r="G48" s="24">
        <v>237695798</v>
      </c>
      <c r="H48" s="18" t="s">
        <v>130</v>
      </c>
      <c r="I48" s="18" t="s">
        <v>45</v>
      </c>
      <c r="J48" s="18" t="s">
        <v>53</v>
      </c>
      <c r="K48" s="18" t="s">
        <v>59</v>
      </c>
      <c r="L48" s="32" t="s">
        <v>42</v>
      </c>
      <c r="M48" s="18" t="s">
        <v>769</v>
      </c>
      <c r="N48" s="18">
        <v>20170918</v>
      </c>
      <c r="Q48" s="18" t="s">
        <v>64</v>
      </c>
      <c r="Y48" s="19" t="s">
        <v>186</v>
      </c>
      <c r="Z48" s="34">
        <v>317427387</v>
      </c>
      <c r="AA48" s="34">
        <v>1520574360</v>
      </c>
      <c r="AB48" s="20">
        <v>400330</v>
      </c>
      <c r="AC48" s="18">
        <v>10</v>
      </c>
    </row>
    <row r="49" spans="1:29" x14ac:dyDescent="0.2">
      <c r="A49" s="17" t="s">
        <v>881</v>
      </c>
      <c r="B49" s="28">
        <v>1152880</v>
      </c>
      <c r="C49" s="23" t="s">
        <v>51</v>
      </c>
      <c r="D49" s="28" t="s">
        <v>882</v>
      </c>
      <c r="E49" s="18" t="s">
        <v>883</v>
      </c>
      <c r="F49" s="24">
        <v>1006911170.16</v>
      </c>
      <c r="G49" s="24">
        <v>111383979</v>
      </c>
      <c r="H49" s="18" t="s">
        <v>130</v>
      </c>
      <c r="I49" s="18" t="s">
        <v>67</v>
      </c>
      <c r="K49" s="18" t="s">
        <v>182</v>
      </c>
      <c r="L49" s="32" t="s">
        <v>69</v>
      </c>
      <c r="M49" s="18" t="s">
        <v>771</v>
      </c>
      <c r="N49" s="18">
        <v>20180509</v>
      </c>
      <c r="P49" s="18" t="s">
        <v>64</v>
      </c>
      <c r="Q49" s="18" t="s">
        <v>64</v>
      </c>
      <c r="Z49" s="34">
        <v>12220507</v>
      </c>
      <c r="AA49" s="34">
        <v>108300825</v>
      </c>
      <c r="AB49" s="20">
        <v>57675</v>
      </c>
      <c r="AC49" s="18">
        <v>10</v>
      </c>
    </row>
    <row r="50" spans="1:29" x14ac:dyDescent="0.2">
      <c r="A50" s="17" t="s">
        <v>919</v>
      </c>
      <c r="B50" s="28">
        <v>1185040</v>
      </c>
      <c r="C50" s="23" t="s">
        <v>51</v>
      </c>
      <c r="D50" s="28" t="s">
        <v>920</v>
      </c>
      <c r="E50" s="18" t="s">
        <v>921</v>
      </c>
      <c r="F50" s="24">
        <v>4690996.2</v>
      </c>
      <c r="G50" s="24">
        <v>5212218</v>
      </c>
      <c r="H50" s="18" t="s">
        <v>130</v>
      </c>
      <c r="I50" s="18" t="s">
        <v>125</v>
      </c>
      <c r="K50" s="18" t="s">
        <v>66</v>
      </c>
      <c r="L50" s="32" t="s">
        <v>42</v>
      </c>
      <c r="M50" s="18" t="s">
        <v>60</v>
      </c>
      <c r="N50" s="18">
        <v>20211104</v>
      </c>
      <c r="X50" s="19" t="s">
        <v>126</v>
      </c>
      <c r="Z50" s="34">
        <v>1332992</v>
      </c>
      <c r="AA50" s="34">
        <v>1823407.5</v>
      </c>
      <c r="AB50" s="20">
        <v>3158</v>
      </c>
      <c r="AC50" s="18">
        <v>10</v>
      </c>
    </row>
    <row r="51" spans="1:29" x14ac:dyDescent="0.2">
      <c r="A51" s="17" t="s">
        <v>869</v>
      </c>
      <c r="B51" s="28">
        <v>1138995</v>
      </c>
      <c r="C51" s="23" t="s">
        <v>51</v>
      </c>
      <c r="D51" s="28" t="s">
        <v>870</v>
      </c>
      <c r="E51" s="18" t="s">
        <v>871</v>
      </c>
      <c r="F51" s="24">
        <v>122733183.69</v>
      </c>
      <c r="G51" s="24">
        <v>104900157</v>
      </c>
      <c r="H51" s="18" t="s">
        <v>130</v>
      </c>
      <c r="I51" s="18" t="s">
        <v>67</v>
      </c>
      <c r="K51" s="18" t="s">
        <v>43</v>
      </c>
      <c r="L51" s="32" t="s">
        <v>42</v>
      </c>
      <c r="M51" s="18" t="s">
        <v>44</v>
      </c>
      <c r="N51" s="18">
        <v>20101223</v>
      </c>
      <c r="Z51" s="34">
        <v>10435025</v>
      </c>
      <c r="AA51" s="34">
        <v>15635163</v>
      </c>
      <c r="AB51" s="20">
        <v>15710</v>
      </c>
      <c r="AC51" s="18">
        <v>10</v>
      </c>
    </row>
    <row r="52" spans="1:29" x14ac:dyDescent="0.2">
      <c r="A52" s="17" t="s">
        <v>847</v>
      </c>
      <c r="B52" s="28">
        <v>1110106</v>
      </c>
      <c r="C52" s="23" t="s">
        <v>51</v>
      </c>
      <c r="D52" s="28" t="s">
        <v>848</v>
      </c>
      <c r="E52" s="18" t="s">
        <v>849</v>
      </c>
      <c r="F52" s="24">
        <v>1049576049.3</v>
      </c>
      <c r="G52" s="24">
        <v>239629235</v>
      </c>
      <c r="H52" s="18" t="s">
        <v>82</v>
      </c>
      <c r="I52" s="18" t="s">
        <v>67</v>
      </c>
      <c r="K52" s="18" t="s">
        <v>55</v>
      </c>
      <c r="L52" s="32" t="s">
        <v>42</v>
      </c>
      <c r="M52" s="18" t="s">
        <v>769</v>
      </c>
      <c r="N52" s="18">
        <v>20201202</v>
      </c>
      <c r="Q52" s="18" t="s">
        <v>64</v>
      </c>
      <c r="Z52" s="34">
        <v>25916830</v>
      </c>
      <c r="AA52" s="34">
        <v>76760529</v>
      </c>
      <c r="AB52" s="20">
        <v>42284</v>
      </c>
      <c r="AC52" s="18">
        <v>10</v>
      </c>
    </row>
    <row r="53" spans="1:29" x14ac:dyDescent="0.2">
      <c r="A53" s="17" t="s">
        <v>783</v>
      </c>
      <c r="B53" s="28">
        <v>1023415</v>
      </c>
      <c r="C53" s="23" t="s">
        <v>51</v>
      </c>
      <c r="D53" s="28" t="s">
        <v>784</v>
      </c>
      <c r="E53" s="18" t="s">
        <v>785</v>
      </c>
      <c r="F53" s="24">
        <v>629139016.04999995</v>
      </c>
      <c r="G53" s="24">
        <v>109797385</v>
      </c>
      <c r="H53" s="18" t="s">
        <v>122</v>
      </c>
      <c r="I53" s="18" t="s">
        <v>67</v>
      </c>
      <c r="K53" s="18" t="s">
        <v>59</v>
      </c>
      <c r="L53" s="32" t="s">
        <v>42</v>
      </c>
      <c r="N53" s="18">
        <v>20031203</v>
      </c>
      <c r="Q53" s="18" t="s">
        <v>64</v>
      </c>
      <c r="Z53" s="34">
        <v>14468188</v>
      </c>
      <c r="AA53" s="34">
        <v>64131338</v>
      </c>
      <c r="AB53" s="20">
        <v>38259</v>
      </c>
      <c r="AC53" s="18">
        <v>10</v>
      </c>
    </row>
    <row r="54" spans="1:29" x14ac:dyDescent="0.2">
      <c r="A54" s="17" t="s">
        <v>899</v>
      </c>
      <c r="B54" s="28">
        <v>1180485</v>
      </c>
      <c r="C54" s="23" t="s">
        <v>51</v>
      </c>
      <c r="D54" s="28" t="s">
        <v>900</v>
      </c>
      <c r="E54" s="18" t="s">
        <v>901</v>
      </c>
      <c r="F54" s="24">
        <v>661117654.09000003</v>
      </c>
      <c r="G54" s="24">
        <v>169083799</v>
      </c>
      <c r="H54" s="18" t="s">
        <v>122</v>
      </c>
      <c r="I54" s="18" t="s">
        <v>67</v>
      </c>
      <c r="K54" s="18" t="s">
        <v>43</v>
      </c>
      <c r="L54" s="32" t="s">
        <v>42</v>
      </c>
      <c r="M54" s="18" t="s">
        <v>60</v>
      </c>
      <c r="N54" s="18">
        <v>20171107</v>
      </c>
      <c r="Q54" s="18" t="s">
        <v>64</v>
      </c>
      <c r="Z54" s="34">
        <v>110899701</v>
      </c>
      <c r="AA54" s="34">
        <v>296921476.5</v>
      </c>
      <c r="AB54" s="20">
        <v>186657</v>
      </c>
      <c r="AC54" s="18">
        <v>10</v>
      </c>
    </row>
    <row r="55" spans="1:29" x14ac:dyDescent="0.2">
      <c r="A55" s="17" t="s">
        <v>903</v>
      </c>
      <c r="B55" s="28">
        <v>1179915</v>
      </c>
      <c r="C55" s="23" t="s">
        <v>51</v>
      </c>
      <c r="D55" s="28" t="s">
        <v>904</v>
      </c>
      <c r="E55" s="18" t="s">
        <v>905</v>
      </c>
      <c r="F55" s="24">
        <v>884886850.15999997</v>
      </c>
      <c r="G55" s="24">
        <v>92561386</v>
      </c>
      <c r="H55" s="18" t="s">
        <v>122</v>
      </c>
      <c r="I55" s="18" t="s">
        <v>67</v>
      </c>
      <c r="K55" s="18" t="s">
        <v>59</v>
      </c>
      <c r="L55" s="32" t="s">
        <v>42</v>
      </c>
      <c r="M55" s="18" t="s">
        <v>60</v>
      </c>
      <c r="N55" s="18">
        <v>20180202</v>
      </c>
      <c r="Q55" s="18" t="s">
        <v>64</v>
      </c>
      <c r="Z55" s="34">
        <v>6691119</v>
      </c>
      <c r="AA55" s="34">
        <v>43244148.5</v>
      </c>
      <c r="AB55" s="20">
        <v>28266</v>
      </c>
      <c r="AC55" s="18">
        <v>10</v>
      </c>
    </row>
    <row r="56" spans="1:29" x14ac:dyDescent="0.2">
      <c r="A56" s="17" t="s">
        <v>913</v>
      </c>
      <c r="B56" s="28">
        <v>1184000</v>
      </c>
      <c r="C56" s="23" t="s">
        <v>51</v>
      </c>
      <c r="D56" s="28" t="s">
        <v>914</v>
      </c>
      <c r="E56" s="18" t="s">
        <v>915</v>
      </c>
      <c r="F56" s="24">
        <v>709668805.03999996</v>
      </c>
      <c r="G56" s="24">
        <v>243037262</v>
      </c>
      <c r="H56" s="18" t="s">
        <v>122</v>
      </c>
      <c r="I56" s="18" t="s">
        <v>67</v>
      </c>
      <c r="K56" s="18" t="s">
        <v>59</v>
      </c>
      <c r="L56" s="32" t="s">
        <v>42</v>
      </c>
      <c r="M56" s="18" t="s">
        <v>44</v>
      </c>
      <c r="N56" s="18">
        <v>20200811</v>
      </c>
      <c r="Q56" s="18" t="s">
        <v>64</v>
      </c>
      <c r="Z56" s="34">
        <v>123622843</v>
      </c>
      <c r="AA56" s="34">
        <v>295483759.5</v>
      </c>
      <c r="AB56" s="20">
        <v>193099</v>
      </c>
      <c r="AC56" s="18">
        <v>10</v>
      </c>
    </row>
    <row r="57" spans="1:29" x14ac:dyDescent="0.2">
      <c r="A57" s="17" t="s">
        <v>806</v>
      </c>
      <c r="B57" s="28">
        <v>1018160</v>
      </c>
      <c r="C57" s="23" t="s">
        <v>51</v>
      </c>
      <c r="D57" s="28" t="s">
        <v>807</v>
      </c>
      <c r="E57" s="18" t="s">
        <v>808</v>
      </c>
      <c r="F57" s="24">
        <v>1262868248.4000001</v>
      </c>
      <c r="G57" s="24">
        <v>238277028</v>
      </c>
      <c r="H57" s="18" t="s">
        <v>122</v>
      </c>
      <c r="I57" s="18" t="s">
        <v>67</v>
      </c>
      <c r="K57" s="18" t="s">
        <v>59</v>
      </c>
      <c r="L57" s="32" t="s">
        <v>42</v>
      </c>
      <c r="Q57" s="18" t="s">
        <v>64</v>
      </c>
      <c r="Z57" s="34">
        <v>55380748</v>
      </c>
      <c r="AA57" s="34">
        <v>213914828.5</v>
      </c>
      <c r="AB57" s="20">
        <v>111437</v>
      </c>
      <c r="AC57" s="18">
        <v>10</v>
      </c>
    </row>
    <row r="58" spans="1:29" x14ac:dyDescent="0.2">
      <c r="A58" s="17" t="s">
        <v>792</v>
      </c>
      <c r="B58" s="28">
        <v>14331</v>
      </c>
      <c r="C58" s="23" t="s">
        <v>51</v>
      </c>
      <c r="D58" s="28" t="s">
        <v>793</v>
      </c>
      <c r="E58" s="18" t="s">
        <v>794</v>
      </c>
      <c r="F58" s="24">
        <v>5612388.5</v>
      </c>
      <c r="G58" s="24">
        <v>112247770</v>
      </c>
      <c r="H58" s="18" t="s">
        <v>795</v>
      </c>
      <c r="I58" s="18" t="s">
        <v>67</v>
      </c>
      <c r="J58" s="18" t="s">
        <v>77</v>
      </c>
      <c r="K58" s="18" t="s">
        <v>540</v>
      </c>
      <c r="L58" s="32" t="s">
        <v>300</v>
      </c>
      <c r="N58" s="18">
        <v>20050407</v>
      </c>
      <c r="Z58" s="34">
        <v>3574910</v>
      </c>
      <c r="AA58" s="34">
        <v>210260.5</v>
      </c>
      <c r="AB58" s="20">
        <v>214</v>
      </c>
      <c r="AC58" s="18">
        <v>10</v>
      </c>
    </row>
    <row r="59" spans="1:29" x14ac:dyDescent="0.2">
      <c r="A59" s="17" t="s">
        <v>844</v>
      </c>
      <c r="B59" s="28">
        <v>1107688</v>
      </c>
      <c r="C59" s="23" t="s">
        <v>51</v>
      </c>
      <c r="D59" s="28" t="s">
        <v>845</v>
      </c>
      <c r="E59" s="18" t="s">
        <v>846</v>
      </c>
      <c r="F59" s="24">
        <v>4756125.87</v>
      </c>
      <c r="G59" s="24">
        <v>35230562</v>
      </c>
      <c r="H59" s="18" t="s">
        <v>818</v>
      </c>
      <c r="I59" s="18" t="s">
        <v>67</v>
      </c>
      <c r="K59" s="18" t="s">
        <v>59</v>
      </c>
      <c r="L59" s="32" t="s">
        <v>42</v>
      </c>
      <c r="M59" s="18" t="s">
        <v>60</v>
      </c>
      <c r="N59" s="18">
        <v>20061025</v>
      </c>
      <c r="Z59" s="34">
        <v>12864038</v>
      </c>
      <c r="AA59" s="34">
        <v>576976.5</v>
      </c>
      <c r="AB59" s="20">
        <v>384</v>
      </c>
      <c r="AC59" s="18">
        <v>10</v>
      </c>
    </row>
    <row r="60" spans="1:29" x14ac:dyDescent="0.2">
      <c r="A60" s="17" t="s">
        <v>884</v>
      </c>
      <c r="B60" s="28">
        <v>1154445</v>
      </c>
      <c r="C60" s="23" t="s">
        <v>51</v>
      </c>
      <c r="D60" s="28" t="s">
        <v>885</v>
      </c>
      <c r="E60" s="18" t="s">
        <v>886</v>
      </c>
      <c r="F60" s="24">
        <v>269972810.80000001</v>
      </c>
      <c r="G60" s="24">
        <v>122714914</v>
      </c>
      <c r="H60" s="18" t="s">
        <v>818</v>
      </c>
      <c r="I60" s="18" t="s">
        <v>67</v>
      </c>
      <c r="K60" s="18" t="s">
        <v>782</v>
      </c>
      <c r="L60" s="32" t="s">
        <v>18</v>
      </c>
      <c r="M60" s="18" t="s">
        <v>50</v>
      </c>
      <c r="N60" s="18">
        <v>20120201</v>
      </c>
      <c r="S60" s="18" t="s">
        <v>887</v>
      </c>
      <c r="Z60" s="34">
        <v>4366341</v>
      </c>
      <c r="AA60" s="34">
        <v>13954713.5</v>
      </c>
      <c r="AB60" s="20">
        <v>8201</v>
      </c>
      <c r="AC60" s="18">
        <v>10</v>
      </c>
    </row>
    <row r="61" spans="1:29" x14ac:dyDescent="0.2">
      <c r="A61" s="17" t="s">
        <v>815</v>
      </c>
      <c r="B61" s="28">
        <v>1060173</v>
      </c>
      <c r="C61" s="23" t="s">
        <v>51</v>
      </c>
      <c r="D61" s="28" t="s">
        <v>816</v>
      </c>
      <c r="E61" s="18" t="s">
        <v>817</v>
      </c>
      <c r="F61" s="24">
        <v>30543343.93</v>
      </c>
      <c r="G61" s="24">
        <v>179666729</v>
      </c>
      <c r="H61" s="18" t="s">
        <v>818</v>
      </c>
      <c r="I61" s="18" t="s">
        <v>67</v>
      </c>
      <c r="K61" s="18" t="s">
        <v>55</v>
      </c>
      <c r="L61" s="32" t="s">
        <v>42</v>
      </c>
      <c r="O61" s="18" t="s">
        <v>109</v>
      </c>
      <c r="P61" s="18" t="s">
        <v>64</v>
      </c>
      <c r="Z61" s="34">
        <v>34033204</v>
      </c>
      <c r="AA61" s="34">
        <v>3647333.5</v>
      </c>
      <c r="AB61" s="20">
        <v>3427</v>
      </c>
      <c r="AC61" s="18">
        <v>10</v>
      </c>
    </row>
    <row r="62" spans="1:29" x14ac:dyDescent="0.2">
      <c r="A62" s="17" t="s">
        <v>875</v>
      </c>
      <c r="B62" s="28">
        <v>1146075</v>
      </c>
      <c r="C62" s="23" t="s">
        <v>51</v>
      </c>
      <c r="D62" s="28" t="s">
        <v>876</v>
      </c>
      <c r="E62" s="18" t="s">
        <v>877</v>
      </c>
      <c r="F62" s="24">
        <v>727115133.11000001</v>
      </c>
      <c r="G62" s="24">
        <v>365384489</v>
      </c>
      <c r="H62" s="18" t="s">
        <v>818</v>
      </c>
      <c r="I62" s="18" t="s">
        <v>67</v>
      </c>
      <c r="K62" s="18" t="s">
        <v>90</v>
      </c>
      <c r="L62" s="32" t="s">
        <v>69</v>
      </c>
      <c r="M62" s="18" t="s">
        <v>770</v>
      </c>
      <c r="N62" s="18">
        <v>20120416</v>
      </c>
      <c r="O62" s="18" t="s">
        <v>109</v>
      </c>
      <c r="P62" s="18" t="s">
        <v>64</v>
      </c>
      <c r="Q62" s="18" t="s">
        <v>64</v>
      </c>
      <c r="Z62" s="34">
        <v>198571728</v>
      </c>
      <c r="AA62" s="34">
        <v>273257038</v>
      </c>
      <c r="AB62" s="20">
        <v>152184</v>
      </c>
      <c r="AC62" s="18">
        <v>10</v>
      </c>
    </row>
    <row r="63" spans="1:29" x14ac:dyDescent="0.2">
      <c r="A63" s="17" t="s">
        <v>825</v>
      </c>
      <c r="B63" s="28">
        <v>28662</v>
      </c>
      <c r="C63" s="23" t="s">
        <v>51</v>
      </c>
      <c r="D63" s="28" t="s">
        <v>826</v>
      </c>
      <c r="E63" s="18" t="s">
        <v>827</v>
      </c>
      <c r="F63" s="24">
        <v>141400243.35499999</v>
      </c>
      <c r="G63" s="24">
        <v>387397927</v>
      </c>
      <c r="H63" s="18" t="s">
        <v>818</v>
      </c>
      <c r="I63" s="18" t="s">
        <v>67</v>
      </c>
      <c r="K63" s="18" t="s">
        <v>59</v>
      </c>
      <c r="L63" s="32" t="s">
        <v>42</v>
      </c>
      <c r="Q63" s="18" t="s">
        <v>64</v>
      </c>
      <c r="Z63" s="34">
        <v>185001497</v>
      </c>
      <c r="AA63" s="34">
        <v>52274985</v>
      </c>
      <c r="AB63" s="20">
        <v>30068</v>
      </c>
      <c r="AC63" s="18">
        <v>10</v>
      </c>
    </row>
    <row r="64" spans="1:29" x14ac:dyDescent="0.2">
      <c r="A64" s="17" t="s">
        <v>838</v>
      </c>
      <c r="B64" s="28">
        <v>1023508</v>
      </c>
      <c r="C64" s="23" t="s">
        <v>51</v>
      </c>
      <c r="D64" s="28" t="s">
        <v>839</v>
      </c>
      <c r="E64" s="18" t="s">
        <v>840</v>
      </c>
      <c r="F64" s="24">
        <v>27177239.324999999</v>
      </c>
      <c r="G64" s="24">
        <v>362363191</v>
      </c>
      <c r="H64" s="18" t="s">
        <v>818</v>
      </c>
      <c r="I64" s="18" t="s">
        <v>67</v>
      </c>
      <c r="K64" s="18" t="s">
        <v>59</v>
      </c>
      <c r="L64" s="32" t="s">
        <v>42</v>
      </c>
      <c r="O64" s="18" t="s">
        <v>109</v>
      </c>
      <c r="Z64" s="34">
        <v>29887998</v>
      </c>
      <c r="AA64" s="34">
        <v>2647159.5</v>
      </c>
      <c r="AB64" s="20">
        <v>4025</v>
      </c>
      <c r="AC64" s="18">
        <v>10</v>
      </c>
    </row>
  </sheetData>
  <autoFilter ref="A10:AC64" xr:uid="{00000000-0009-0000-0000-000002000000}">
    <sortState xmlns:xlrd2="http://schemas.microsoft.com/office/spreadsheetml/2017/richdata2" ref="A11:AC64">
      <sortCondition ref="H10:H64"/>
    </sortState>
  </autoFilter>
  <phoneticPr fontId="6" type="noConversion"/>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TSX Interlisted October 2025</vt:lpstr>
      <vt:lpstr>TSXV Interlisted October 2025</vt:lpstr>
      <vt:lpstr>TSX_2012</vt:lpstr>
      <vt:lpstr>TSXV_2012</vt:lpstr>
    </vt:vector>
  </TitlesOfParts>
  <Company>TSX Group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TSX Group Inc.</dc:creator>
  <cp:lastModifiedBy>Marvie Quintana</cp:lastModifiedBy>
  <dcterms:created xsi:type="dcterms:W3CDTF">2012-10-12T19:37:14Z</dcterms:created>
  <dcterms:modified xsi:type="dcterms:W3CDTF">2025-11-14T19:28:18Z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{F923EDEE-0537-42CE-BA9F-51E936965D43}</vt:lpwstr>
  </property>
</Properties>
</file>