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7_July 2025\"/>
    </mc:Choice>
  </mc:AlternateContent>
  <xr:revisionPtr revIDLastSave="0" documentId="13_ncr:1_{84FF5F74-4AB9-484F-AD01-F75294E76A1B}" xr6:coauthVersionLast="47" xr6:coauthVersionMax="47" xr10:uidLastSave="{00000000-0000-0000-0000-000000000000}"/>
  <bookViews>
    <workbookView xWindow="28680" yWindow="-120" windowWidth="29040" windowHeight="15720" firstSheet="1" activeTab="1" xr2:uid="{00000000-000D-0000-FFFF-FFFF00000000}"/>
  </bookViews>
  <sheets>
    <sheet name="_CIQHiddenCacheSheet" sheetId="14" state="veryHidden" r:id="rId1"/>
    <sheet name="TSX Energy Issuers July 2025" sheetId="1" r:id="rId2"/>
    <sheet name="TSXV Energy Issuers July 2025" sheetId="2" r:id="rId3"/>
  </sheets>
  <definedNames>
    <definedName name="_xlnm._FilterDatabase" localSheetId="1" hidden="1">'TSX Energy Issuers July 2025'!$A$10:$AH$111</definedName>
    <definedName name="_xlnm._FilterDatabase" localSheetId="2" hidden="1">'TSXV Energy Issuers July 2025'!$A$10:$AR$90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July 2025'!$B$10:$X$10</definedName>
    <definedName name="TSXV_2012">'TSXV Energy Issuers July 2025'!$10:$10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<sst xmlns="http://schemas.openxmlformats.org/spreadsheetml/2006/main" count="2003" uniqueCount="721">
  <si>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</si>
  <si>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</si>
  <si>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</si>
  <si>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</si>
  <si>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</si>
  <si>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</si>
  <si>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</si>
  <si>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</si>
  <si>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</si>
  <si>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</si>
  <si>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</si>
  <si>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</si>
  <si>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</si>
  <si>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</si>
  <si>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</si>
  <si>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</si>
  <si>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</si>
  <si>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</si>
  <si>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</si>
  <si>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</si>
  <si>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</si>
  <si>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</si>
  <si>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</si>
  <si>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</si>
  <si>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</si>
  <si>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</si>
  <si>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</si>
  <si>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</si>
  <si>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</si>
  <si>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</si>
  <si>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</si>
  <si>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</si>
  <si>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</si>
  <si>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</si>
  <si>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Oil and Gas</t>
  </si>
  <si>
    <t>Gold</t>
  </si>
  <si>
    <t>Copper</t>
  </si>
  <si>
    <t>Diamond</t>
  </si>
  <si>
    <t>Platinum/PGM</t>
  </si>
  <si>
    <t>Zinc</t>
  </si>
  <si>
    <t>Lithium</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</si>
  <si>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</si>
  <si>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</si>
  <si>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</si>
  <si>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</si>
  <si>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</si>
  <si>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</si>
  <si>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</si>
  <si>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</si>
  <si>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</si>
  <si>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</si>
  <si>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</si>
  <si>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</si>
  <si>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</si>
  <si>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</si>
  <si>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</si>
  <si>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</si>
  <si>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</si>
  <si>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</si>
  <si>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Technology</t>
  </si>
  <si>
    <t>TSX</t>
  </si>
  <si>
    <t>TSX Comedown</t>
  </si>
  <si>
    <t>TSXV</t>
  </si>
  <si>
    <t>© 2025 TSX Inc. All Rights Reserved. Do not copy, distribute, sell or modify this document without TSX Inc.'s prior written consent.</t>
  </si>
  <si>
    <t>Clean Technology &amp; Renewable Energy</t>
  </si>
  <si>
    <t>Industrial Products &amp; Services</t>
  </si>
  <si>
    <t>BC</t>
  </si>
  <si>
    <t>Other</t>
  </si>
  <si>
    <t>TSXV Grad</t>
  </si>
  <si>
    <t>Y</t>
  </si>
  <si>
    <t>AB</t>
  </si>
  <si>
    <t>Latin America</t>
  </si>
  <si>
    <t>CAT0002</t>
  </si>
  <si>
    <t>ACT Energy Technologies Ltd.</t>
  </si>
  <si>
    <t>ACX</t>
  </si>
  <si>
    <t>Energy Services</t>
  </si>
  <si>
    <t>OTCQX</t>
  </si>
  <si>
    <t>ADV0011</t>
  </si>
  <si>
    <t>Advantage Energy Ltd.</t>
  </si>
  <si>
    <t>AAV</t>
  </si>
  <si>
    <t>Oil &amp; Gas</t>
  </si>
  <si>
    <t>Composite</t>
  </si>
  <si>
    <t>AFR0006</t>
  </si>
  <si>
    <t>Nasdaq Nordic</t>
  </si>
  <si>
    <t>NYSE</t>
  </si>
  <si>
    <t>Australia</t>
  </si>
  <si>
    <t>AK</t>
  </si>
  <si>
    <t>AIM</t>
  </si>
  <si>
    <t>AKI0001</t>
  </si>
  <si>
    <t>Akita Drilling Ltd.</t>
  </si>
  <si>
    <t>AKT</t>
  </si>
  <si>
    <t>Mexico</t>
  </si>
  <si>
    <t>Turkey</t>
  </si>
  <si>
    <t>Utilities &amp; Pipelines</t>
  </si>
  <si>
    <t>OTCQB</t>
  </si>
  <si>
    <t>Peru</t>
  </si>
  <si>
    <t>ALT0015</t>
  </si>
  <si>
    <t>AltaGas Ltd.</t>
  </si>
  <si>
    <t>ALA</t>
  </si>
  <si>
    <t>NL</t>
  </si>
  <si>
    <t>NYSE Mkt</t>
  </si>
  <si>
    <t>CA</t>
  </si>
  <si>
    <t>NS</t>
  </si>
  <si>
    <t>NasdaqCM</t>
  </si>
  <si>
    <t>ARC0002</t>
  </si>
  <si>
    <t>ARC Resources Ltd.</t>
  </si>
  <si>
    <t>ARX</t>
  </si>
  <si>
    <t>AB, BC</t>
  </si>
  <si>
    <t>Colombia</t>
  </si>
  <si>
    <t>AZ</t>
  </si>
  <si>
    <t>Portugal</t>
  </si>
  <si>
    <t>ATC0001</t>
  </si>
  <si>
    <t>Atco Ltd.</t>
  </si>
  <si>
    <t>ACO</t>
  </si>
  <si>
    <t>ATH0005</t>
  </si>
  <si>
    <t>Athabasca Oil Corporation</t>
  </si>
  <si>
    <t>ATH</t>
  </si>
  <si>
    <t>BAD0001</t>
  </si>
  <si>
    <t>Badger Infrastructure Solutions Ltd.</t>
  </si>
  <si>
    <t>BDGI</t>
  </si>
  <si>
    <t>Pakistan</t>
  </si>
  <si>
    <t>Hardware &amp; Equipment</t>
  </si>
  <si>
    <t>BAY0002</t>
  </si>
  <si>
    <t>Baytex Energy Corp.</t>
  </si>
  <si>
    <t>BTE</t>
  </si>
  <si>
    <t>AB, SK</t>
  </si>
  <si>
    <t>TX</t>
  </si>
  <si>
    <t>Brazil</t>
  </si>
  <si>
    <t>AVE0005</t>
  </si>
  <si>
    <t>Bengal Energy Ltd.</t>
  </si>
  <si>
    <t>BNG</t>
  </si>
  <si>
    <t>BIR0005</t>
  </si>
  <si>
    <t>Birchcliff Energy Ltd.</t>
  </si>
  <si>
    <t>BIR</t>
  </si>
  <si>
    <t>COM0019</t>
  </si>
  <si>
    <t>Bonterra Energy Corp.</t>
  </si>
  <si>
    <t>BNE</t>
  </si>
  <si>
    <t>BRI0029</t>
  </si>
  <si>
    <t>Bri-Chem Corp.</t>
  </si>
  <si>
    <t>BRY</t>
  </si>
  <si>
    <t>Low Impact Material and Products</t>
  </si>
  <si>
    <t>DEN0004</t>
  </si>
  <si>
    <t>Calfrac Well Services Ltd.</t>
  </si>
  <si>
    <t>CFW</t>
  </si>
  <si>
    <t>SK</t>
  </si>
  <si>
    <t>Kazakhstan</t>
  </si>
  <si>
    <t>CAN0171</t>
  </si>
  <si>
    <t>Canacol Energy Ltd.</t>
  </si>
  <si>
    <t>CNE</t>
  </si>
  <si>
    <t>BVC</t>
  </si>
  <si>
    <t>LSE</t>
  </si>
  <si>
    <t>CAN0029</t>
  </si>
  <si>
    <t>Canadian Natural Resources Limited</t>
  </si>
  <si>
    <t>CNQ</t>
  </si>
  <si>
    <t>Cote d'Ivoire</t>
  </si>
  <si>
    <t>CAN0042</t>
  </si>
  <si>
    <t>Canadian Utilities Limited</t>
  </si>
  <si>
    <t>CU</t>
  </si>
  <si>
    <t>CAP0015</t>
  </si>
  <si>
    <t>Capital Power Corporation</t>
  </si>
  <si>
    <t>CPX</t>
  </si>
  <si>
    <t>CAR0030</t>
  </si>
  <si>
    <t>Cardinal Energy Ltd.</t>
  </si>
  <si>
    <t>CJ</t>
  </si>
  <si>
    <t>CAR0006</t>
  </si>
  <si>
    <t>Caribbean Utilities Company, Ltd.</t>
  </si>
  <si>
    <t>CUP</t>
  </si>
  <si>
    <t>Cayman Islands</t>
  </si>
  <si>
    <t>CEN0020</t>
  </si>
  <si>
    <t>Cenovus Energy Inc.</t>
  </si>
  <si>
    <t>CVE</t>
  </si>
  <si>
    <t>China, Indonesia</t>
  </si>
  <si>
    <t>Asia</t>
  </si>
  <si>
    <t>MN</t>
  </si>
  <si>
    <t>CAN0149</t>
  </si>
  <si>
    <t>CES Energy Solutions Corp.</t>
  </si>
  <si>
    <t>CEU</t>
  </si>
  <si>
    <t>Australia/NZ/PNG</t>
  </si>
  <si>
    <t>CO</t>
  </si>
  <si>
    <t>CDR</t>
  </si>
  <si>
    <t>CON0090</t>
  </si>
  <si>
    <t>Condor Energies Inc.</t>
  </si>
  <si>
    <t>CUI0001</t>
  </si>
  <si>
    <t>CU Inc.</t>
  </si>
  <si>
    <t>CIU</t>
  </si>
  <si>
    <t>HOR0007</t>
  </si>
  <si>
    <t>Dexterra Group Inc.</t>
  </si>
  <si>
    <t>DXT</t>
  </si>
  <si>
    <t>UK/Europe</t>
  </si>
  <si>
    <t>South Africa</t>
  </si>
  <si>
    <t>NOV0004</t>
  </si>
  <si>
    <t>Emera Incorporated</t>
  </si>
  <si>
    <t>EMA</t>
  </si>
  <si>
    <t>ENB0001</t>
  </si>
  <si>
    <t>Enbridge Inc.</t>
  </si>
  <si>
    <t>ENB</t>
  </si>
  <si>
    <t>ENE0021</t>
  </si>
  <si>
    <t>Enerflex Ltd.</t>
  </si>
  <si>
    <t>EFX</t>
  </si>
  <si>
    <t>ENS0003</t>
  </si>
  <si>
    <t>Ensign Energy Services Inc.</t>
  </si>
  <si>
    <t>ESI</t>
  </si>
  <si>
    <t>ENT0006</t>
  </si>
  <si>
    <t>Enterprise Group, Inc.</t>
  </si>
  <si>
    <t>E</t>
  </si>
  <si>
    <t>Romania</t>
  </si>
  <si>
    <t>ON, QC</t>
  </si>
  <si>
    <t>NEW0052</t>
  </si>
  <si>
    <t>FLINT Corp.</t>
  </si>
  <si>
    <t>FLNT</t>
  </si>
  <si>
    <t>FOR0021</t>
  </si>
  <si>
    <t>Foraco International SA</t>
  </si>
  <si>
    <t>FAR</t>
  </si>
  <si>
    <t>France</t>
  </si>
  <si>
    <t>FOR0011</t>
  </si>
  <si>
    <t>Fortis Inc.</t>
  </si>
  <si>
    <t>FTS</t>
  </si>
  <si>
    <t>NT</t>
  </si>
  <si>
    <t>FRE0001</t>
  </si>
  <si>
    <t>Freehold Royalties Ltd.</t>
  </si>
  <si>
    <t>FRU</t>
  </si>
  <si>
    <t>PAC0027</t>
  </si>
  <si>
    <t>Frontera Energy Corporation</t>
  </si>
  <si>
    <t>FEC</t>
  </si>
  <si>
    <t>Colombia, Ecuador, Guyana</t>
  </si>
  <si>
    <t>Guyana</t>
  </si>
  <si>
    <t>GIB0002</t>
  </si>
  <si>
    <t>Gibson Energy Inc.</t>
  </si>
  <si>
    <t>GEI</t>
  </si>
  <si>
    <t>GRA0020</t>
  </si>
  <si>
    <t>Gran Tierra Energy Inc.</t>
  </si>
  <si>
    <t>GTE</t>
  </si>
  <si>
    <t>Colombia, Ecuador</t>
  </si>
  <si>
    <t>GRE0041</t>
  </si>
  <si>
    <t>Greenfire Resources Ltd.</t>
  </si>
  <si>
    <t>GFR</t>
  </si>
  <si>
    <t>COR0028</t>
  </si>
  <si>
    <t>Headwater Exploration Inc.</t>
  </si>
  <si>
    <t>HWX</t>
  </si>
  <si>
    <t>AB, NB</t>
  </si>
  <si>
    <t>HIG0021</t>
  </si>
  <si>
    <t>High Arctic Energy Services Inc.</t>
  </si>
  <si>
    <t>HWO</t>
  </si>
  <si>
    <t>HYD0008</t>
  </si>
  <si>
    <t>Hydro One Limited</t>
  </si>
  <si>
    <t>H</t>
  </si>
  <si>
    <t>IMP0005</t>
  </si>
  <si>
    <t>Imperial Oil Limited</t>
  </si>
  <si>
    <t>IMO</t>
  </si>
  <si>
    <t>AB, ON</t>
  </si>
  <si>
    <t>INP0001</t>
  </si>
  <si>
    <t>InPlay Oil Corp.</t>
  </si>
  <si>
    <t>INT0125</t>
  </si>
  <si>
    <t>International Petroleum Corporation</t>
  </si>
  <si>
    <t>IPCO</t>
  </si>
  <si>
    <t>Malaysia</t>
  </si>
  <si>
    <t>JOU0004</t>
  </si>
  <si>
    <t>Journey Energy Inc.</t>
  </si>
  <si>
    <t>JOY</t>
  </si>
  <si>
    <t>KEL0007</t>
  </si>
  <si>
    <t>Kelt Exploration Ltd.</t>
  </si>
  <si>
    <t>KEL</t>
  </si>
  <si>
    <t>KEY0004</t>
  </si>
  <si>
    <t>Keyera Corp.</t>
  </si>
  <si>
    <t>KEY</t>
  </si>
  <si>
    <t>Ireland</t>
  </si>
  <si>
    <t>BNK0001</t>
  </si>
  <si>
    <t>Kolibri Global Energy Inc.</t>
  </si>
  <si>
    <t>KEI</t>
  </si>
  <si>
    <t>Camarillo</t>
  </si>
  <si>
    <t>OK</t>
  </si>
  <si>
    <t>Argentina</t>
  </si>
  <si>
    <t>SHA0005</t>
  </si>
  <si>
    <t>Mattr Corp.</t>
  </si>
  <si>
    <t>MATR</t>
  </si>
  <si>
    <t>MAX0010</t>
  </si>
  <si>
    <t>Maxim Power Corp.</t>
  </si>
  <si>
    <t>MXG</t>
  </si>
  <si>
    <t>MCC0003</t>
  </si>
  <si>
    <t>McCoy Global Inc.</t>
  </si>
  <si>
    <t>MCB</t>
  </si>
  <si>
    <t>MEG0006</t>
  </si>
  <si>
    <t>MEG Energy Corp.</t>
  </si>
  <si>
    <t>MEG</t>
  </si>
  <si>
    <t>MUL0001</t>
  </si>
  <si>
    <t>Mullen Group Ltd.</t>
  </si>
  <si>
    <t>MTL</t>
  </si>
  <si>
    <t>NOR0071</t>
  </si>
  <si>
    <t>North American Construction Group Ltd.</t>
  </si>
  <si>
    <t>NOA</t>
  </si>
  <si>
    <t>NUV0002</t>
  </si>
  <si>
    <t>NuVista Energy Ltd.</t>
  </si>
  <si>
    <t>NVA</t>
  </si>
  <si>
    <t>NXT0001</t>
  </si>
  <si>
    <t>NXT Energy Solutions Inc.</t>
  </si>
  <si>
    <t>SFD</t>
  </si>
  <si>
    <t>PEN0005</t>
  </si>
  <si>
    <t>Obsidian Energy Ltd.</t>
  </si>
  <si>
    <t>OBE</t>
  </si>
  <si>
    <t>New Zealand</t>
  </si>
  <si>
    <t>PAN0020</t>
  </si>
  <si>
    <t>Ovintiv Inc.</t>
  </si>
  <si>
    <t>OVV</t>
  </si>
  <si>
    <t>Denver</t>
  </si>
  <si>
    <t>PAR0018</t>
  </si>
  <si>
    <t>Paramount Resources Ltd.</t>
  </si>
  <si>
    <t>POU</t>
  </si>
  <si>
    <t>PAR0021</t>
  </si>
  <si>
    <t>Parex Resources Inc.</t>
  </si>
  <si>
    <t>PXT</t>
  </si>
  <si>
    <t>PAS0001</t>
  </si>
  <si>
    <t>Pason Systems Inc.</t>
  </si>
  <si>
    <t>PSI</t>
  </si>
  <si>
    <t>PEM0001</t>
  </si>
  <si>
    <t>Pembina Pipeline Corporation</t>
  </si>
  <si>
    <t>PPL</t>
  </si>
  <si>
    <t>V-01861</t>
  </si>
  <si>
    <t>PetroTal Corp.</t>
  </si>
  <si>
    <t>TAL</t>
  </si>
  <si>
    <t>Houston</t>
  </si>
  <si>
    <t>PET0026</t>
  </si>
  <si>
    <t>Petrus Resources Ltd.</t>
  </si>
  <si>
    <t>PRQ</t>
  </si>
  <si>
    <t>PEY0001</t>
  </si>
  <si>
    <t>Peyto Exploration &amp; Development Corp.</t>
  </si>
  <si>
    <t>PEY</t>
  </si>
  <si>
    <t>PHO0007</t>
  </si>
  <si>
    <t>PHX Energy Services Corp.</t>
  </si>
  <si>
    <t>PHX</t>
  </si>
  <si>
    <t>V-01539</t>
  </si>
  <si>
    <t>PIN0007</t>
  </si>
  <si>
    <t>Pine Cliff Energy Ltd.</t>
  </si>
  <si>
    <t>PNE</t>
  </si>
  <si>
    <t>PRA0006</t>
  </si>
  <si>
    <t>Prairie Provident Resources Inc.</t>
  </si>
  <si>
    <t>PPR</t>
  </si>
  <si>
    <t>PRA0005</t>
  </si>
  <si>
    <t>PrairieSky Royalty Ltd.</t>
  </si>
  <si>
    <t>PSK</t>
  </si>
  <si>
    <t>PRE0001</t>
  </si>
  <si>
    <t>Precision Drilling Corporation</t>
  </si>
  <si>
    <t>PD</t>
  </si>
  <si>
    <t>PUL0001</t>
  </si>
  <si>
    <t>Pulse Seismic Inc.</t>
  </si>
  <si>
    <t>PSD</t>
  </si>
  <si>
    <t>QUE0015</t>
  </si>
  <si>
    <t>Questerre Energy Corporation</t>
  </si>
  <si>
    <t>QEC</t>
  </si>
  <si>
    <t>Oslo Bors</t>
  </si>
  <si>
    <t>AB, MB, QC, SK</t>
  </si>
  <si>
    <t>Jordan</t>
  </si>
  <si>
    <t>RUB0002</t>
  </si>
  <si>
    <t>Rubellite Energy Corp.</t>
  </si>
  <si>
    <t>RBY</t>
  </si>
  <si>
    <t>V-01748</t>
  </si>
  <si>
    <t>Saturn Oil &amp; Gas Inc.</t>
  </si>
  <si>
    <t>SOIL</t>
  </si>
  <si>
    <t>SEC0004</t>
  </si>
  <si>
    <t>Secure Waste Infrastructure Corp.</t>
  </si>
  <si>
    <t>SES</t>
  </si>
  <si>
    <t>SOU0023</t>
  </si>
  <si>
    <t>Source Energy Services Ltd.</t>
  </si>
  <si>
    <t>SHLE</t>
  </si>
  <si>
    <t>SOU0024</t>
  </si>
  <si>
    <t>South Bow Corporation</t>
  </si>
  <si>
    <t>SOBO</t>
  </si>
  <si>
    <t>V-02299</t>
  </si>
  <si>
    <t>Spartan Delta Corp.</t>
  </si>
  <si>
    <t>SDE</t>
  </si>
  <si>
    <t>STE0017</t>
  </si>
  <si>
    <t>STEP Energy Services Ltd.</t>
  </si>
  <si>
    <t>STEP</t>
  </si>
  <si>
    <t>STR0027</t>
  </si>
  <si>
    <t>Strathcona Resources Ltd.</t>
  </si>
  <si>
    <t>SCR</t>
  </si>
  <si>
    <t>SUN0008</t>
  </si>
  <si>
    <t>Suncor Energy Inc.</t>
  </si>
  <si>
    <t>SU</t>
  </si>
  <si>
    <t>SUP0001</t>
  </si>
  <si>
    <t>Superior Plus Corp.</t>
  </si>
  <si>
    <t>SPB</t>
  </si>
  <si>
    <t>SUR0006</t>
  </si>
  <si>
    <t>Surge Energy Inc.</t>
  </si>
  <si>
    <t>SGY</t>
  </si>
  <si>
    <t>TAM0002</t>
  </si>
  <si>
    <t>Tamarack Valley Energy Ltd.</t>
  </si>
  <si>
    <t>TVE</t>
  </si>
  <si>
    <t>TRA0031</t>
  </si>
  <si>
    <t>TC Energy Corporation</t>
  </si>
  <si>
    <t>TRP</t>
  </si>
  <si>
    <t>V-02766</t>
  </si>
  <si>
    <t>Tenaz Energy Corp.</t>
  </si>
  <si>
    <t>TNZ</t>
  </si>
  <si>
    <t>TER0008</t>
  </si>
  <si>
    <t>TerraVest Industries Inc.</t>
  </si>
  <si>
    <t>TVK</t>
  </si>
  <si>
    <t>TID0002</t>
  </si>
  <si>
    <t>Tidewater Midstream and Infrastructure Ltd.</t>
  </si>
  <si>
    <t>TWM</t>
  </si>
  <si>
    <t>TOP0006</t>
  </si>
  <si>
    <t>Topaz Energy Corp.</t>
  </si>
  <si>
    <t>TPZ</t>
  </si>
  <si>
    <t>AB, BC, MB, SK</t>
  </si>
  <si>
    <t>TOT0001</t>
  </si>
  <si>
    <t>Total Energy Services Inc.</t>
  </si>
  <si>
    <t>TOT</t>
  </si>
  <si>
    <t>PET0007</t>
  </si>
  <si>
    <t>Touchstone Exploration Inc.</t>
  </si>
  <si>
    <t>TXP</t>
  </si>
  <si>
    <t>TOU0002</t>
  </si>
  <si>
    <t>Tourmaline Oil Corp.</t>
  </si>
  <si>
    <t>TOU</t>
  </si>
  <si>
    <t>TRA0010</t>
  </si>
  <si>
    <t>TransAlta Corporation</t>
  </si>
  <si>
    <t>TA</t>
  </si>
  <si>
    <t>TRI0014</t>
  </si>
  <si>
    <t>Trican Well Service Ltd.</t>
  </si>
  <si>
    <t>TCW</t>
  </si>
  <si>
    <t>Tanzania</t>
  </si>
  <si>
    <t>WY</t>
  </si>
  <si>
    <t>VAL0007</t>
  </si>
  <si>
    <t>Valeura Energy Inc.</t>
  </si>
  <si>
    <t>VLE</t>
  </si>
  <si>
    <t>Thailand</t>
  </si>
  <si>
    <t>VER0004</t>
  </si>
  <si>
    <t>Vermilion Energy Inc.</t>
  </si>
  <si>
    <t>VET</t>
  </si>
  <si>
    <t>YT</t>
  </si>
  <si>
    <t>WES0068</t>
  </si>
  <si>
    <t>Western Energy Services Corp.</t>
  </si>
  <si>
    <t>WRG</t>
  </si>
  <si>
    <t>WHI0006</t>
  </si>
  <si>
    <t>Whitecap Resources Inc.</t>
  </si>
  <si>
    <t>WCP</t>
  </si>
  <si>
    <t>YAN0002</t>
  </si>
  <si>
    <t>Yangarra Resources Ltd.</t>
  </si>
  <si>
    <t>YGR</t>
  </si>
  <si>
    <t>RTO from NEX</t>
  </si>
  <si>
    <t>MT</t>
  </si>
  <si>
    <t>V-00064</t>
  </si>
  <si>
    <t>East West Petroleum Corp.</t>
  </si>
  <si>
    <t>EW</t>
  </si>
  <si>
    <t>QT</t>
  </si>
  <si>
    <t>V-00087</t>
  </si>
  <si>
    <t>Altima Energy Inc.</t>
  </si>
  <si>
    <t>ARH</t>
  </si>
  <si>
    <t>QT from NEX</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</si>
  <si>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</si>
  <si>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</si>
  <si>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</si>
  <si>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</si>
  <si>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</si>
  <si>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</si>
  <si>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</si>
  <si>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</si>
  <si>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</si>
  <si>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</si>
  <si>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</si>
  <si>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</si>
  <si>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</si>
  <si>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</si>
  <si>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</si>
  <si>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</si>
  <si>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</si>
  <si>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</si>
  <si>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</si>
  <si>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Indonesia</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</si>
  <si>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</si>
  <si>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</si>
  <si>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</si>
  <si>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</si>
  <si>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</si>
  <si>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</si>
  <si>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</si>
  <si>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</si>
  <si>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</si>
  <si>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</si>
  <si>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</si>
  <si>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</si>
  <si>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</si>
  <si>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</si>
  <si>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</si>
  <si>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</si>
  <si>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Hungary</t>
  </si>
  <si>
    <t>V-00797</t>
  </si>
  <si>
    <t>Horizon Petroleum Ltd.</t>
  </si>
  <si>
    <t>HPL</t>
  </si>
  <si>
    <t>V-00861</t>
  </si>
  <si>
    <t>Wescan Energy Corp.</t>
  </si>
  <si>
    <t>WCE</t>
  </si>
  <si>
    <t>Greenland</t>
  </si>
  <si>
    <t>V-01005</t>
  </si>
  <si>
    <t>International Frontier Resources Corp.</t>
  </si>
  <si>
    <t>IFR</t>
  </si>
  <si>
    <t>V-01016</t>
  </si>
  <si>
    <t>ReGen III Corp.</t>
  </si>
  <si>
    <t>GIII</t>
  </si>
  <si>
    <t>V-01086</t>
  </si>
  <si>
    <t>ShaMaran Petroleum Corp.</t>
  </si>
  <si>
    <t>SNM</t>
  </si>
  <si>
    <t>Iraq</t>
  </si>
  <si>
    <t>V-01106</t>
  </si>
  <si>
    <t>Labrador Resources Inc.</t>
  </si>
  <si>
    <t>LTX</t>
  </si>
  <si>
    <t>V-01168</t>
  </si>
  <si>
    <t>Reconnaissance Energy Africa Ltd.</t>
  </si>
  <si>
    <t>RECO</t>
  </si>
  <si>
    <t>Botswana, Namibia</t>
  </si>
  <si>
    <t>V-01226</t>
  </si>
  <si>
    <t>Marksmen Energy Inc.</t>
  </si>
  <si>
    <t>MAH</t>
  </si>
  <si>
    <t>OH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</si>
  <si>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</si>
  <si>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</si>
  <si>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</si>
  <si>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</si>
  <si>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</si>
  <si>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</si>
  <si>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</si>
  <si>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</si>
  <si>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</si>
  <si>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</si>
  <si>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</si>
  <si>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</si>
  <si>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</si>
  <si>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</si>
  <si>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</si>
  <si>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</si>
  <si>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</si>
  <si>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</si>
  <si>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</si>
  <si>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</si>
  <si>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</si>
  <si>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V-01808</t>
  </si>
  <si>
    <t>Criterium Energy Ltd.</t>
  </si>
  <si>
    <t>CEQ</t>
  </si>
  <si>
    <t>V-01818</t>
  </si>
  <si>
    <t>Sonoro Energy Ltd.</t>
  </si>
  <si>
    <t>SNV</t>
  </si>
  <si>
    <t>V-01909</t>
  </si>
  <si>
    <t>TAG Oil Ltd.</t>
  </si>
  <si>
    <t>TAO</t>
  </si>
  <si>
    <t>Egypt</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</si>
  <si>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</si>
  <si>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</si>
  <si>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</si>
  <si>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</si>
  <si>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</si>
  <si>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</si>
  <si>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</si>
  <si>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</si>
  <si>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</si>
  <si>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</si>
  <si>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</si>
  <si>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</si>
  <si>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</si>
  <si>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</si>
  <si>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</si>
  <si>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V-02370</t>
  </si>
  <si>
    <t>Petrolympic Ltd.</t>
  </si>
  <si>
    <t>PCQ</t>
  </si>
  <si>
    <t>V-02419</t>
  </si>
  <si>
    <t>Lycos Energy Inc.</t>
  </si>
  <si>
    <t>LCX</t>
  </si>
  <si>
    <t>V-02448</t>
  </si>
  <si>
    <t>Vital Energy Inc.</t>
  </si>
  <si>
    <t>VUX</t>
  </si>
  <si>
    <t>V-02455</t>
  </si>
  <si>
    <t>Centaurus Energy Inc.</t>
  </si>
  <si>
    <t>CTA</t>
  </si>
  <si>
    <t>V-02558</t>
  </si>
  <si>
    <t>New Stratus Energy Inc.</t>
  </si>
  <si>
    <t>NSE</t>
  </si>
  <si>
    <t>V-02666</t>
  </si>
  <si>
    <t>Eco (Atlantic) Oil &amp; Gas Ltd.</t>
  </si>
  <si>
    <t>EOG</t>
  </si>
  <si>
    <t>Namibia, South Africa</t>
  </si>
  <si>
    <t>V-02727</t>
  </si>
  <si>
    <t>CF Energy Corp.</t>
  </si>
  <si>
    <t>CFY</t>
  </si>
  <si>
    <t>Hainan</t>
  </si>
  <si>
    <t>V-02910</t>
  </si>
  <si>
    <t>Desert Mountain Energy Corp.</t>
  </si>
  <si>
    <t>DME</t>
  </si>
  <si>
    <t>AZ, NM</t>
  </si>
  <si>
    <t>Helium</t>
  </si>
  <si>
    <t>V-02936</t>
  </si>
  <si>
    <t>Westgate Energy Inc.</t>
  </si>
  <si>
    <t>WGT</t>
  </si>
  <si>
    <t>V-02973</t>
  </si>
  <si>
    <t>Southern Energy Corp.</t>
  </si>
  <si>
    <t>SOU</t>
  </si>
  <si>
    <t>MS</t>
  </si>
  <si>
    <t>V-03007</t>
  </si>
  <si>
    <t>Wilton Resources Inc.</t>
  </si>
  <si>
    <t>WIL</t>
  </si>
  <si>
    <t>V-03025</t>
  </si>
  <si>
    <t>Stampede Drilling Inc.</t>
  </si>
  <si>
    <t>SDI</t>
  </si>
  <si>
    <t>Poland</t>
  </si>
  <si>
    <t>V-03159</t>
  </si>
  <si>
    <t>PetroFrontier Corp.</t>
  </si>
  <si>
    <t>PFC</t>
  </si>
  <si>
    <t>V-03651</t>
  </si>
  <si>
    <t>Africa Energy Corp.</t>
  </si>
  <si>
    <t>AFE</t>
  </si>
  <si>
    <t>Liberia</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</si>
  <si>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</si>
  <si>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</si>
  <si>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</si>
  <si>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</si>
  <si>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</si>
  <si>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</si>
  <si>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</si>
  <si>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</si>
  <si>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</si>
  <si>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</si>
  <si>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</si>
  <si>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</si>
  <si>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</si>
  <si>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</si>
  <si>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</si>
  <si>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</si>
  <si>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</si>
  <si>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</si>
  <si>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</si>
  <si>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</si>
  <si>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</si>
  <si>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V-04206</t>
  </si>
  <si>
    <t>Petro-Victory Energy Corp.</t>
  </si>
  <si>
    <t>VRY</t>
  </si>
  <si>
    <t>V-04250</t>
  </si>
  <si>
    <t>Vertex Resource Group Ltd.</t>
  </si>
  <si>
    <t>VTX</t>
  </si>
  <si>
    <t>V-04306</t>
  </si>
  <si>
    <t>Tornado Infrastructure Equipment Ltd.</t>
  </si>
  <si>
    <t>TGH</t>
  </si>
  <si>
    <t>V-04311</t>
  </si>
  <si>
    <t>Jura Energy Corporation</t>
  </si>
  <si>
    <t>JEC</t>
  </si>
  <si>
    <t>V-04318</t>
  </si>
  <si>
    <t>Metalore Resources Limited</t>
  </si>
  <si>
    <t>MET</t>
  </si>
  <si>
    <t>V-04349</t>
  </si>
  <si>
    <t>MCF Energy Ltd.</t>
  </si>
  <si>
    <t>MCF</t>
  </si>
  <si>
    <t>Austria, Germany</t>
  </si>
  <si>
    <t>V-04424</t>
  </si>
  <si>
    <t>Tethys Petroleum Ltd.</t>
  </si>
  <si>
    <t>TPL</t>
  </si>
  <si>
    <t>V-04433</t>
  </si>
  <si>
    <t>Highwood Asset Management Ltd.</t>
  </si>
  <si>
    <t>HAM</t>
  </si>
  <si>
    <t>Singapore</t>
  </si>
  <si>
    <t>Netherlands</t>
  </si>
  <si>
    <t>V-04760</t>
  </si>
  <si>
    <t>First Helium Inc.</t>
  </si>
  <si>
    <t>HELI</t>
  </si>
  <si>
    <t>V-04812</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</si>
  <si>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</si>
  <si>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</si>
  <si>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</si>
  <si>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</si>
  <si>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</si>
  <si>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</si>
  <si>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</si>
  <si>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</si>
  <si>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</si>
  <si>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</si>
  <si>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</si>
  <si>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</si>
  <si>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</si>
  <si>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</si>
  <si>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</si>
  <si>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</si>
  <si>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</si>
  <si>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</si>
  <si>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</si>
  <si>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</si>
  <si>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</si>
  <si>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</si>
  <si>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</si>
  <si>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</si>
  <si>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V-05026</t>
  </si>
  <si>
    <t>Fiddlehead Resources Corp.</t>
  </si>
  <si>
    <t>FHR</t>
  </si>
  <si>
    <t>V-5033</t>
  </si>
  <si>
    <t>CanCambria Energy Corp.</t>
  </si>
  <si>
    <t>CCEC</t>
  </si>
  <si>
    <t>V-5046</t>
  </si>
  <si>
    <t>Lotus Creek Exploration Inc.</t>
  </si>
  <si>
    <t>LTC</t>
  </si>
  <si>
    <t>2025 Venture 50</t>
  </si>
  <si>
    <t>Belize</t>
  </si>
  <si>
    <t>V-5059</t>
  </si>
  <si>
    <t>BluEnergies Ltd.</t>
  </si>
  <si>
    <t>BLU</t>
  </si>
  <si>
    <t>Guinea, Namibia, Nigeria, South Africa</t>
  </si>
  <si>
    <t>UK North Sea</t>
  </si>
  <si>
    <t>AB, BC, NL</t>
  </si>
  <si>
    <t>Kazakhstan, Uzbekistan</t>
  </si>
  <si>
    <t>OK, TX</t>
  </si>
  <si>
    <t>Trinidad</t>
  </si>
  <si>
    <t>Libya</t>
  </si>
  <si>
    <t>AB, NL</t>
  </si>
  <si>
    <t>Syria</t>
  </si>
  <si>
    <t>France, Germany, Ireland, Netherlands</t>
  </si>
  <si>
    <t>Altura Energy Corp.</t>
  </si>
  <si>
    <t>ALTU</t>
  </si>
  <si>
    <t>Cavvy Energy Ltd.</t>
  </si>
  <si>
    <t>CVVY</t>
  </si>
  <si>
    <t>Meren Energy Inc.</t>
  </si>
  <si>
    <t>MER</t>
  </si>
  <si>
    <t>V-5069</t>
  </si>
  <si>
    <t>Atlas Energy Corp.</t>
  </si>
  <si>
    <t>ATLE</t>
  </si>
  <si>
    <t>Market Cap (C$)
31-July-2025</t>
  </si>
  <si>
    <t>O/S Shares
31-July-2025</t>
  </si>
  <si>
    <t>Volume YTD
31-July-2025</t>
  </si>
  <si>
    <t>Value (C$) YTD
31-July-2025</t>
  </si>
  <si>
    <t>Number of 
Trades YTD
31-July-2025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</si>
</sst>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5">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51</v>
      </c>
      <c r="C1" t="s">
        <v>52</v>
      </c>
      <c r="D1" t="s">
        <v>53</v>
      </c>
      <c r="E1" t="s">
        <v>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23.42578125" style="18" bestFit="1" customWidth="1"/>
    <col min="20" max="20" width="15.7109375" style="18" bestFit="1" customWidth="1"/>
    <col min="21" max="21" width="17.7109375" style="19" bestFit="1" customWidth="1"/>
    <col min="22" max="23" width="17.7109375" style="20" bestFit="1" customWidth="1"/>
    <col min="24" max="24" width="15.28515625" style="20" bestFit="1" customWidth="1"/>
    <col min="25" max="25" width="41" style="19" bestFit="1" customWidth="1"/>
    <col min="26" max="26" width="20.140625" style="18" bestFit="1" customWidth="1"/>
    <col min="27" max="28" width="16.7109375" style="18" bestFit="1" customWidth="1"/>
    <col min="29" max="29" width="50.7109375" style="18" bestFit="1" customWidth="1"/>
    <col min="30" max="30" width="11.7109375" style="18" bestFit="1" customWidth="1"/>
    <col min="31" max="31" width="54" style="18" bestFit="1" customWidth="1"/>
    <col min="32" max="32" width="11" style="18" bestFit="1" customWidth="1"/>
    <col min="33" max="33" width="14.42578125" style="18" bestFit="1" customWidth="1"/>
    <col min="34" max="34" width="19.85546875" style="18" bestFit="1" customWidth="1"/>
    <col min="35" max="16384" width="9.140625" style="17"/>
  </cols>
  <sheetData>
    <row r="1" spans="1:34" s="7" customFormat="1" x14ac:dyDescent="0.2">
      <c r="B1" s="2" t="s">
        <v>18</v>
      </c>
      <c r="D1" s="1"/>
      <c r="E1" s="6"/>
      <c r="F1" s="4"/>
      <c r="G1" s="6"/>
      <c r="H1" s="1"/>
      <c r="I1" s="1"/>
      <c r="J1" s="1"/>
      <c r="K1" s="1"/>
      <c r="L1" s="1"/>
      <c r="M1" s="1"/>
      <c r="N1" s="1"/>
      <c r="O1" s="1"/>
      <c r="P1" s="1"/>
      <c r="Q1" s="1"/>
      <c r="R1" s="1"/>
      <c r="S1" s="1"/>
      <c r="T1" s="1"/>
      <c r="U1" s="6"/>
      <c r="V1" s="6"/>
      <c r="W1" s="6"/>
      <c r="X1" s="6"/>
      <c r="Y1" s="6"/>
      <c r="Z1" s="1"/>
      <c r="AA1" s="1"/>
      <c r="AB1" s="1"/>
      <c r="AC1" s="1"/>
      <c r="AD1" s="1"/>
      <c r="AE1" s="1"/>
      <c r="AF1" s="1"/>
      <c r="AG1" s="1"/>
      <c r="AH1" s="1"/>
    </row>
    <row r="2" spans="1:34" s="7" customFormat="1" x14ac:dyDescent="0.2">
      <c r="B2" s="2" t="s">
        <v>1</v>
      </c>
      <c r="D2" s="1"/>
      <c r="E2" s="4"/>
      <c r="F2" s="6"/>
      <c r="G2" s="1"/>
      <c r="H2" s="1"/>
      <c r="I2" s="1"/>
      <c r="J2" s="1"/>
      <c r="K2" s="1"/>
      <c r="L2" s="1"/>
      <c r="M2" s="1"/>
      <c r="N2" s="1"/>
      <c r="O2" s="1"/>
      <c r="P2" s="1"/>
      <c r="Q2" s="1"/>
      <c r="R2" s="1"/>
      <c r="S2" s="1"/>
      <c r="T2" s="1"/>
      <c r="U2" s="6"/>
      <c r="V2" s="6"/>
      <c r="W2" s="6"/>
      <c r="X2" s="6"/>
      <c r="Y2" s="6"/>
      <c r="Z2" s="1"/>
      <c r="AA2" s="1"/>
      <c r="AB2" s="1"/>
      <c r="AC2" s="1"/>
      <c r="AD2" s="1"/>
      <c r="AE2" s="1"/>
      <c r="AF2" s="1"/>
      <c r="AG2" s="1"/>
      <c r="AH2" s="1"/>
    </row>
    <row r="3" spans="1:34" s="7" customFormat="1" x14ac:dyDescent="0.2">
      <c r="B3" s="2" t="s">
        <v>63</v>
      </c>
      <c r="D3" s="1"/>
      <c r="E3" s="4"/>
      <c r="F3" s="6"/>
      <c r="G3" s="1"/>
      <c r="H3" s="1"/>
      <c r="I3" s="1"/>
      <c r="J3" s="1"/>
      <c r="K3" s="1"/>
      <c r="L3" s="1"/>
      <c r="M3" s="1"/>
      <c r="N3" s="1"/>
      <c r="O3" s="1"/>
      <c r="P3" s="1"/>
      <c r="Q3" s="1"/>
      <c r="R3" s="1"/>
      <c r="S3" s="1"/>
      <c r="T3" s="1"/>
      <c r="U3" s="6"/>
      <c r="V3" s="6"/>
      <c r="W3" s="6"/>
      <c r="X3" s="6"/>
      <c r="Y3" s="6"/>
      <c r="Z3" s="1"/>
      <c r="AA3" s="1"/>
      <c r="AB3" s="1"/>
      <c r="AC3" s="1"/>
      <c r="AD3" s="1"/>
      <c r="AE3" s="1"/>
      <c r="AF3" s="1"/>
      <c r="AG3" s="1"/>
      <c r="AH3" s="1"/>
    </row>
    <row r="4" spans="1:34" s="12" customFormat="1" ht="3.4" customHeight="1" x14ac:dyDescent="0.2">
      <c r="B4" s="8"/>
      <c r="C4" s="9"/>
      <c r="D4" s="8"/>
      <c r="E4" s="10"/>
      <c r="F4" s="11"/>
      <c r="G4" s="8"/>
      <c r="H4" s="8"/>
      <c r="I4" s="8"/>
      <c r="J4" s="8"/>
      <c r="K4" s="8"/>
      <c r="L4" s="8"/>
      <c r="M4" s="8"/>
      <c r="N4" s="8"/>
      <c r="O4" s="8"/>
      <c r="P4" s="8"/>
      <c r="Q4" s="8"/>
      <c r="R4" s="8"/>
      <c r="S4" s="8"/>
      <c r="T4" s="8"/>
      <c r="U4" s="11"/>
      <c r="V4" s="11"/>
      <c r="W4" s="11"/>
      <c r="X4" s="11"/>
      <c r="Y4" s="11"/>
      <c r="Z4" s="8"/>
      <c r="AA4" s="8"/>
      <c r="AB4" s="8"/>
      <c r="AC4" s="8"/>
      <c r="AD4" s="8"/>
      <c r="AE4" s="8"/>
      <c r="AF4" s="8"/>
      <c r="AG4" s="8"/>
      <c r="AH4" s="8"/>
    </row>
    <row r="5" spans="1:34" s="7" customFormat="1" ht="16.5" thickBot="1" x14ac:dyDescent="0.3">
      <c r="B5" s="1"/>
      <c r="C5" s="3"/>
      <c r="D5" s="1"/>
      <c r="E5" s="5"/>
      <c r="F5" s="6"/>
      <c r="G5" s="1"/>
      <c r="H5" s="1"/>
      <c r="I5" s="1"/>
      <c r="J5" s="1"/>
      <c r="K5" s="1"/>
      <c r="L5" s="1"/>
      <c r="M5" s="1"/>
      <c r="N5" s="1"/>
      <c r="O5" s="1"/>
      <c r="P5" s="1"/>
      <c r="Q5" s="1"/>
      <c r="R5" s="1"/>
      <c r="S5" s="1"/>
      <c r="T5" s="1"/>
      <c r="U5" s="6"/>
      <c r="V5" s="6"/>
      <c r="W5" s="6"/>
      <c r="X5" s="6"/>
      <c r="Y5" s="62" t="s">
        <v>42</v>
      </c>
      <c r="Z5" s="56"/>
      <c r="AA5" s="56"/>
      <c r="AB5" s="56"/>
      <c r="AC5" s="56"/>
      <c r="AD5" s="56"/>
      <c r="AE5" s="56"/>
      <c r="AF5" s="56"/>
      <c r="AG5" s="57"/>
      <c r="AH5" s="56"/>
    </row>
    <row r="6" spans="1:34" s="7" customFormat="1" ht="15.75" x14ac:dyDescent="0.25">
      <c r="B6" s="1"/>
      <c r="C6" s="37" t="s">
        <v>32</v>
      </c>
      <c r="D6" s="43"/>
      <c r="E6" s="43" t="s">
        <v>33</v>
      </c>
      <c r="F6" s="44"/>
      <c r="G6" s="1"/>
      <c r="H6" s="1"/>
      <c r="I6" s="1"/>
      <c r="J6" s="1"/>
      <c r="K6" s="1"/>
      <c r="L6" s="1"/>
      <c r="M6" s="1"/>
      <c r="N6" s="1"/>
      <c r="O6" s="1"/>
      <c r="P6" s="1"/>
      <c r="Q6" s="1"/>
      <c r="R6" s="1"/>
      <c r="S6" s="1"/>
      <c r="T6" s="1"/>
      <c r="U6" s="6"/>
      <c r="V6" s="6"/>
      <c r="W6" s="6"/>
      <c r="X6" s="6"/>
      <c r="Y6" s="56"/>
      <c r="Z6" s="56"/>
      <c r="AA6" s="56"/>
      <c r="AB6" s="56"/>
      <c r="AC6" s="56"/>
      <c r="AD6" s="56"/>
      <c r="AE6" s="56"/>
      <c r="AF6" s="56"/>
      <c r="AG6" s="57"/>
      <c r="AH6" s="56"/>
    </row>
    <row r="7" spans="1:34" s="7" customFormat="1" ht="6.75" customHeight="1" x14ac:dyDescent="0.25">
      <c r="B7" s="1"/>
      <c r="C7" s="47"/>
      <c r="D7" s="45"/>
      <c r="E7" s="45"/>
      <c r="F7" s="46"/>
      <c r="G7" s="1"/>
      <c r="H7" s="1"/>
      <c r="I7" s="1"/>
      <c r="J7" s="1"/>
      <c r="K7" s="1"/>
      <c r="L7" s="1"/>
      <c r="M7" s="1"/>
      <c r="N7" s="1"/>
      <c r="O7" s="1"/>
      <c r="P7" s="1"/>
      <c r="Q7" s="1"/>
      <c r="R7" s="1"/>
      <c r="S7" s="1"/>
      <c r="T7" s="1"/>
      <c r="U7" s="6"/>
      <c r="V7" s="6"/>
      <c r="W7" s="6"/>
      <c r="X7" s="6"/>
      <c r="Y7" s="56"/>
      <c r="Z7" s="56"/>
      <c r="AA7" s="56"/>
      <c r="AB7" s="56"/>
      <c r="AC7" s="56"/>
      <c r="AD7" s="56"/>
      <c r="AE7" s="56"/>
      <c r="AF7" s="56"/>
      <c r="AG7" s="57"/>
      <c r="AH7" s="56"/>
    </row>
    <row r="8" spans="1:34" s="7" customFormat="1" ht="16.5" thickBot="1" x14ac:dyDescent="0.3">
      <c r="B8" s="1"/>
      <c r="C8" s="38">
        <f>SUBTOTAL(3,C11:C111)</f>
        <v>101</v>
      </c>
      <c r="D8" s="39"/>
      <c r="E8" s="40">
        <f>SUBTOTAL(9,E11:E111)</f>
        <v>811750183023.53979</v>
      </c>
      <c r="F8" s="41"/>
      <c r="G8" s="1"/>
      <c r="H8" s="1"/>
      <c r="I8" s="1"/>
      <c r="J8" s="1"/>
      <c r="K8" s="1"/>
      <c r="L8" s="1"/>
      <c r="M8" s="1"/>
      <c r="N8" s="1"/>
      <c r="O8" s="1"/>
      <c r="P8" s="1"/>
      <c r="Q8" s="1"/>
      <c r="R8" s="1"/>
      <c r="S8" s="1"/>
      <c r="T8" s="1"/>
      <c r="U8" s="6"/>
      <c r="V8" s="6"/>
      <c r="W8" s="6"/>
      <c r="X8" s="6"/>
      <c r="Y8" s="56"/>
      <c r="Z8" s="56"/>
      <c r="AA8" s="56"/>
      <c r="AB8" s="56"/>
      <c r="AC8" s="56"/>
      <c r="AD8" s="56"/>
      <c r="AE8" s="56"/>
      <c r="AF8" s="56"/>
      <c r="AG8" s="57"/>
      <c r="AH8" s="56"/>
    </row>
    <row r="9" spans="1:34" s="7" customFormat="1" x14ac:dyDescent="0.2">
      <c r="B9" s="1"/>
      <c r="C9" s="3"/>
      <c r="D9" s="1"/>
      <c r="E9" s="5"/>
      <c r="F9" s="6"/>
      <c r="G9" s="1"/>
      <c r="H9" s="1"/>
      <c r="I9" s="1"/>
      <c r="J9" s="1"/>
      <c r="K9" s="1"/>
      <c r="L9" s="1"/>
      <c r="M9" s="1"/>
      <c r="N9" s="1"/>
      <c r="O9" s="1"/>
      <c r="P9" s="1"/>
      <c r="Q9" s="1"/>
      <c r="R9" s="1"/>
      <c r="S9" s="1"/>
      <c r="T9" s="1"/>
      <c r="U9" s="6"/>
      <c r="V9" s="6"/>
      <c r="W9" s="6"/>
      <c r="X9" s="6"/>
      <c r="Y9" s="56"/>
      <c r="Z9" s="56"/>
      <c r="AA9" s="56"/>
      <c r="AB9" s="56"/>
      <c r="AC9" s="56"/>
      <c r="AD9" s="56"/>
      <c r="AE9" s="56"/>
      <c r="AF9" s="56"/>
      <c r="AG9" s="57"/>
      <c r="AH9" s="56"/>
    </row>
    <row r="10" spans="1:34" s="13" customFormat="1" ht="39" thickBot="1" x14ac:dyDescent="0.25">
      <c r="A10" s="13" t="s">
        <v>23</v>
      </c>
      <c r="B10" s="14" t="s">
        <v>0</v>
      </c>
      <c r="C10" s="14" t="s">
        <v>2</v>
      </c>
      <c r="D10" s="15" t="s">
        <v>3</v>
      </c>
      <c r="E10" s="16" t="s">
        <v>716</v>
      </c>
      <c r="F10" s="16" t="s">
        <v>717</v>
      </c>
      <c r="G10" s="13" t="s">
        <v>4</v>
      </c>
      <c r="H10" s="15" t="s">
        <v>11</v>
      </c>
      <c r="I10" s="15" t="s">
        <v>6</v>
      </c>
      <c r="J10" s="15" t="s">
        <v>7</v>
      </c>
      <c r="K10" s="13" t="s">
        <v>5</v>
      </c>
      <c r="L10" s="15" t="s">
        <v>31</v>
      </c>
      <c r="M10" s="15" t="s">
        <v>28</v>
      </c>
      <c r="N10" s="15" t="s">
        <v>29</v>
      </c>
      <c r="O10" s="15" t="s">
        <v>30</v>
      </c>
      <c r="P10" s="15" t="s">
        <v>8</v>
      </c>
      <c r="Q10" s="15" t="s">
        <v>9</v>
      </c>
      <c r="R10" s="13" t="s">
        <v>27</v>
      </c>
      <c r="S10" s="15" t="s">
        <v>10</v>
      </c>
      <c r="T10" s="13" t="s">
        <v>16</v>
      </c>
      <c r="U10" s="16" t="s">
        <v>718</v>
      </c>
      <c r="V10" s="16" t="s">
        <v>719</v>
      </c>
      <c r="W10" s="16" t="s">
        <v>720</v>
      </c>
      <c r="X10" s="16" t="s">
        <v>12</v>
      </c>
      <c r="Y10" s="58" t="s">
        <v>43</v>
      </c>
      <c r="Z10" s="58" t="s">
        <v>46</v>
      </c>
      <c r="AA10" s="58" t="s">
        <v>44</v>
      </c>
      <c r="AB10" s="58" t="s">
        <v>45</v>
      </c>
      <c r="AC10" s="58" t="s">
        <v>47</v>
      </c>
      <c r="AD10" s="58" t="s">
        <v>48</v>
      </c>
      <c r="AE10" s="58" t="s">
        <v>49</v>
      </c>
      <c r="AF10" s="58" t="s">
        <v>13</v>
      </c>
      <c r="AG10" s="58" t="s">
        <v>34</v>
      </c>
      <c r="AH10" s="58" t="s">
        <v>55</v>
      </c>
    </row>
    <row r="11" spans="1:34" ht="13.5" thickTop="1" x14ac:dyDescent="0.2">
      <c r="A11" s="17" t="s">
        <v>72</v>
      </c>
      <c r="B11" s="17" t="s">
        <v>60</v>
      </c>
      <c r="C11" s="17" t="s">
        <v>73</v>
      </c>
      <c r="D11" s="18" t="s">
        <v>74</v>
      </c>
      <c r="E11" s="20">
        <v>166247650.72</v>
      </c>
      <c r="F11" s="20">
        <v>33858992</v>
      </c>
      <c r="G11" s="19" t="s">
        <v>65</v>
      </c>
      <c r="H11" s="18" t="s">
        <v>75</v>
      </c>
      <c r="I11" s="18" t="s">
        <v>70</v>
      </c>
      <c r="J11" s="18" t="s">
        <v>56</v>
      </c>
      <c r="L11" s="18">
        <v>19870925</v>
      </c>
      <c r="U11" s="19">
        <v>7658041</v>
      </c>
      <c r="V11" s="20">
        <v>43948767.5</v>
      </c>
      <c r="W11" s="20">
        <v>13992</v>
      </c>
      <c r="X11" s="20">
        <v>7</v>
      </c>
    </row>
    <row r="12" spans="1:34" x14ac:dyDescent="0.2">
      <c r="A12" s="17" t="s">
        <v>77</v>
      </c>
      <c r="B12" s="17" t="s">
        <v>60</v>
      </c>
      <c r="C12" s="17" t="s">
        <v>78</v>
      </c>
      <c r="D12" s="18" t="s">
        <v>79</v>
      </c>
      <c r="E12" s="20">
        <v>1999069743.0999999</v>
      </c>
      <c r="F12" s="20">
        <v>168452522</v>
      </c>
      <c r="G12" s="19" t="s">
        <v>80</v>
      </c>
      <c r="I12" s="18" t="s">
        <v>70</v>
      </c>
      <c r="J12" s="18" t="s">
        <v>56</v>
      </c>
      <c r="L12" s="18">
        <v>20010529</v>
      </c>
      <c r="R12" s="18" t="s">
        <v>81</v>
      </c>
      <c r="U12" s="19">
        <v>75286760</v>
      </c>
      <c r="V12" s="20">
        <v>795604151</v>
      </c>
      <c r="W12" s="20">
        <v>357638</v>
      </c>
      <c r="X12" s="20">
        <v>7</v>
      </c>
    </row>
    <row r="13" spans="1:34" x14ac:dyDescent="0.2">
      <c r="A13" s="17" t="s">
        <v>88</v>
      </c>
      <c r="B13" s="17" t="s">
        <v>60</v>
      </c>
      <c r="C13" s="17" t="s">
        <v>89</v>
      </c>
      <c r="D13" s="18" t="s">
        <v>90</v>
      </c>
      <c r="E13" s="20">
        <v>81239665.879999995</v>
      </c>
      <c r="F13" s="20">
        <v>39734191</v>
      </c>
      <c r="G13" s="19" t="s">
        <v>65</v>
      </c>
      <c r="H13" s="18" t="s">
        <v>75</v>
      </c>
      <c r="I13" s="18" t="s">
        <v>70</v>
      </c>
      <c r="J13" s="18" t="s">
        <v>56</v>
      </c>
      <c r="L13" s="18">
        <v>19930108</v>
      </c>
      <c r="U13" s="19">
        <v>3402153</v>
      </c>
      <c r="V13" s="20">
        <v>6609988.5</v>
      </c>
      <c r="W13" s="20">
        <v>7473</v>
      </c>
      <c r="X13" s="20">
        <v>7</v>
      </c>
    </row>
    <row r="14" spans="1:34" x14ac:dyDescent="0.2">
      <c r="A14" s="17" t="s">
        <v>96</v>
      </c>
      <c r="B14" s="17" t="s">
        <v>60</v>
      </c>
      <c r="C14" s="17" t="s">
        <v>97</v>
      </c>
      <c r="D14" s="18" t="s">
        <v>98</v>
      </c>
      <c r="E14" s="20">
        <v>12643656486.26</v>
      </c>
      <c r="F14" s="20">
        <v>315180196</v>
      </c>
      <c r="G14" s="19" t="s">
        <v>93</v>
      </c>
      <c r="I14" s="18" t="s">
        <v>70</v>
      </c>
      <c r="J14" s="18" t="s">
        <v>56</v>
      </c>
      <c r="K14" s="18" t="s">
        <v>68</v>
      </c>
      <c r="L14" s="18">
        <v>20000117</v>
      </c>
      <c r="P14" s="18" t="s">
        <v>69</v>
      </c>
      <c r="R14" s="18" t="s">
        <v>81</v>
      </c>
      <c r="U14" s="19">
        <v>121646565</v>
      </c>
      <c r="V14" s="20">
        <v>4525418230.5</v>
      </c>
      <c r="W14" s="20">
        <v>517135</v>
      </c>
      <c r="X14" s="20">
        <v>7</v>
      </c>
    </row>
    <row r="15" spans="1:34" x14ac:dyDescent="0.2">
      <c r="A15" s="17" t="s">
        <v>104</v>
      </c>
      <c r="B15" s="17" t="s">
        <v>60</v>
      </c>
      <c r="C15" s="17" t="s">
        <v>105</v>
      </c>
      <c r="D15" s="18" t="s">
        <v>106</v>
      </c>
      <c r="E15" s="20">
        <v>15776796130.9</v>
      </c>
      <c r="F15" s="20">
        <v>583245698</v>
      </c>
      <c r="G15" s="19" t="s">
        <v>80</v>
      </c>
      <c r="I15" s="18" t="s">
        <v>70</v>
      </c>
      <c r="J15" s="18" t="s">
        <v>56</v>
      </c>
      <c r="K15" s="18" t="s">
        <v>58</v>
      </c>
      <c r="L15" s="18">
        <v>19960711</v>
      </c>
      <c r="R15" s="18" t="s">
        <v>81</v>
      </c>
      <c r="U15" s="19">
        <v>273681936</v>
      </c>
      <c r="V15" s="20">
        <v>7440592940.5</v>
      </c>
      <c r="W15" s="20">
        <v>1151861</v>
      </c>
      <c r="X15" s="20">
        <v>7</v>
      </c>
      <c r="AB15" s="18" t="s">
        <v>107</v>
      </c>
      <c r="AG15" s="18" t="s">
        <v>69</v>
      </c>
    </row>
    <row r="16" spans="1:34" x14ac:dyDescent="0.2">
      <c r="A16" s="17" t="s">
        <v>111</v>
      </c>
      <c r="B16" s="17" t="s">
        <v>60</v>
      </c>
      <c r="C16" s="17" t="s">
        <v>112</v>
      </c>
      <c r="D16" s="18" t="s">
        <v>113</v>
      </c>
      <c r="E16" s="20">
        <v>5675153786.0600004</v>
      </c>
      <c r="F16" s="20">
        <v>112521479</v>
      </c>
      <c r="G16" s="19" t="s">
        <v>93</v>
      </c>
      <c r="I16" s="18" t="s">
        <v>70</v>
      </c>
      <c r="J16" s="18" t="s">
        <v>56</v>
      </c>
      <c r="L16" s="18">
        <v>19680308</v>
      </c>
      <c r="R16" s="18" t="s">
        <v>81</v>
      </c>
      <c r="U16" s="19">
        <v>31915666</v>
      </c>
      <c r="V16" s="20">
        <v>1569745040.5</v>
      </c>
      <c r="W16" s="20">
        <v>157438</v>
      </c>
      <c r="X16" s="20">
        <v>7</v>
      </c>
    </row>
    <row r="17" spans="1:33" x14ac:dyDescent="0.2">
      <c r="A17" s="17" t="s">
        <v>114</v>
      </c>
      <c r="B17" s="17" t="s">
        <v>60</v>
      </c>
      <c r="C17" s="17" t="s">
        <v>115</v>
      </c>
      <c r="D17" s="18" t="s">
        <v>116</v>
      </c>
      <c r="E17" s="20">
        <v>2928346841.2600002</v>
      </c>
      <c r="F17" s="20">
        <v>499717891</v>
      </c>
      <c r="G17" s="19" t="s">
        <v>80</v>
      </c>
      <c r="I17" s="18" t="s">
        <v>70</v>
      </c>
      <c r="J17" s="18" t="s">
        <v>56</v>
      </c>
      <c r="K17" s="18" t="s">
        <v>58</v>
      </c>
      <c r="L17" s="18">
        <v>20100407</v>
      </c>
      <c r="R17" s="18" t="s">
        <v>81</v>
      </c>
      <c r="U17" s="19">
        <v>359580275</v>
      </c>
      <c r="V17" s="20">
        <v>1854078412</v>
      </c>
      <c r="W17" s="20">
        <v>624760</v>
      </c>
      <c r="X17" s="20">
        <v>7</v>
      </c>
      <c r="AB17" s="18" t="s">
        <v>70</v>
      </c>
      <c r="AG17" s="18" t="s">
        <v>69</v>
      </c>
    </row>
    <row r="18" spans="1:33" x14ac:dyDescent="0.2">
      <c r="A18" s="17" t="s">
        <v>117</v>
      </c>
      <c r="B18" s="17" t="s">
        <v>60</v>
      </c>
      <c r="C18" s="17" t="s">
        <v>118</v>
      </c>
      <c r="D18" s="18" t="s">
        <v>119</v>
      </c>
      <c r="E18" s="20">
        <v>1764277045.02</v>
      </c>
      <c r="F18" s="20">
        <v>33740238</v>
      </c>
      <c r="G18" s="19" t="s">
        <v>65</v>
      </c>
      <c r="H18" s="18" t="s">
        <v>75</v>
      </c>
      <c r="I18" s="18" t="s">
        <v>70</v>
      </c>
      <c r="J18" s="18" t="s">
        <v>56</v>
      </c>
      <c r="L18" s="18">
        <v>19970605</v>
      </c>
      <c r="R18" s="18" t="s">
        <v>81</v>
      </c>
      <c r="U18" s="19">
        <v>13868646</v>
      </c>
      <c r="V18" s="20">
        <v>590663344</v>
      </c>
      <c r="W18" s="20">
        <v>89832</v>
      </c>
      <c r="X18" s="20">
        <v>7</v>
      </c>
    </row>
    <row r="19" spans="1:33" x14ac:dyDescent="0.2">
      <c r="A19" s="17" t="s">
        <v>122</v>
      </c>
      <c r="B19" s="17" t="s">
        <v>60</v>
      </c>
      <c r="C19" s="17" t="s">
        <v>123</v>
      </c>
      <c r="D19" s="18" t="s">
        <v>124</v>
      </c>
      <c r="E19" s="20">
        <v>2258851997.6399999</v>
      </c>
      <c r="F19" s="20">
        <v>768317006</v>
      </c>
      <c r="G19" s="19" t="s">
        <v>80</v>
      </c>
      <c r="I19" s="18" t="s">
        <v>70</v>
      </c>
      <c r="J19" s="18" t="s">
        <v>56</v>
      </c>
      <c r="K19" s="18" t="s">
        <v>68</v>
      </c>
      <c r="L19" s="18">
        <v>19941221</v>
      </c>
      <c r="M19" s="18" t="s">
        <v>84</v>
      </c>
      <c r="P19" s="18" t="s">
        <v>69</v>
      </c>
      <c r="R19" s="18" t="s">
        <v>81</v>
      </c>
      <c r="U19" s="19">
        <v>794039984</v>
      </c>
      <c r="V19" s="20">
        <v>2227713129</v>
      </c>
      <c r="W19" s="20">
        <v>581376</v>
      </c>
      <c r="X19" s="20">
        <v>7</v>
      </c>
      <c r="AB19" s="18" t="s">
        <v>125</v>
      </c>
      <c r="AF19" s="18" t="s">
        <v>126</v>
      </c>
      <c r="AG19" s="18" t="s">
        <v>69</v>
      </c>
    </row>
    <row r="20" spans="1:33" x14ac:dyDescent="0.2">
      <c r="A20" s="17" t="s">
        <v>128</v>
      </c>
      <c r="B20" s="17" t="s">
        <v>60</v>
      </c>
      <c r="C20" s="17" t="s">
        <v>129</v>
      </c>
      <c r="D20" s="18" t="s">
        <v>130</v>
      </c>
      <c r="E20" s="20">
        <v>7279563.2249999996</v>
      </c>
      <c r="F20" s="20">
        <v>485304215</v>
      </c>
      <c r="G20" s="19" t="s">
        <v>80</v>
      </c>
      <c r="I20" s="18" t="s">
        <v>70</v>
      </c>
      <c r="J20" s="18" t="s">
        <v>56</v>
      </c>
      <c r="K20" s="18" t="s">
        <v>68</v>
      </c>
      <c r="L20" s="18">
        <v>20071101</v>
      </c>
      <c r="P20" s="18" t="s">
        <v>69</v>
      </c>
      <c r="U20" s="19">
        <v>5153153</v>
      </c>
      <c r="V20" s="20">
        <v>58682.5</v>
      </c>
      <c r="W20" s="20">
        <v>471</v>
      </c>
      <c r="X20" s="20">
        <v>7</v>
      </c>
      <c r="AA20" s="18" t="s">
        <v>85</v>
      </c>
      <c r="AG20" s="18" t="s">
        <v>69</v>
      </c>
    </row>
    <row r="21" spans="1:33" x14ac:dyDescent="0.2">
      <c r="A21" s="17" t="s">
        <v>131</v>
      </c>
      <c r="B21" s="17" t="s">
        <v>60</v>
      </c>
      <c r="C21" s="17" t="s">
        <v>132</v>
      </c>
      <c r="D21" s="18" t="s">
        <v>133</v>
      </c>
      <c r="E21" s="20">
        <v>1841969976.75</v>
      </c>
      <c r="F21" s="20">
        <v>272884441</v>
      </c>
      <c r="G21" s="19" t="s">
        <v>80</v>
      </c>
      <c r="I21" s="18" t="s">
        <v>70</v>
      </c>
      <c r="J21" s="18" t="s">
        <v>56</v>
      </c>
      <c r="K21" s="18" t="s">
        <v>68</v>
      </c>
      <c r="L21" s="18">
        <v>20050721</v>
      </c>
      <c r="P21" s="18" t="s">
        <v>69</v>
      </c>
      <c r="R21" s="18" t="s">
        <v>81</v>
      </c>
      <c r="U21" s="19">
        <v>169664279</v>
      </c>
      <c r="V21" s="20">
        <v>1053056789</v>
      </c>
      <c r="W21" s="20">
        <v>515815</v>
      </c>
      <c r="X21" s="20">
        <v>7</v>
      </c>
      <c r="AB21" s="18" t="s">
        <v>70</v>
      </c>
      <c r="AG21" s="18" t="s">
        <v>69</v>
      </c>
    </row>
    <row r="22" spans="1:33" x14ac:dyDescent="0.2">
      <c r="A22" s="17" t="s">
        <v>134</v>
      </c>
      <c r="B22" s="17" t="s">
        <v>60</v>
      </c>
      <c r="C22" s="17" t="s">
        <v>135</v>
      </c>
      <c r="D22" s="18" t="s">
        <v>136</v>
      </c>
      <c r="E22" s="20">
        <v>138125175</v>
      </c>
      <c r="F22" s="20">
        <v>36833380</v>
      </c>
      <c r="G22" s="19" t="s">
        <v>80</v>
      </c>
      <c r="I22" s="18" t="s">
        <v>70</v>
      </c>
      <c r="J22" s="18" t="s">
        <v>56</v>
      </c>
      <c r="L22" s="18">
        <v>20010704</v>
      </c>
      <c r="U22" s="19">
        <v>5916616</v>
      </c>
      <c r="V22" s="20">
        <v>20335374.5</v>
      </c>
      <c r="W22" s="20">
        <v>14625</v>
      </c>
      <c r="X22" s="20">
        <v>7</v>
      </c>
      <c r="AB22" s="18" t="s">
        <v>70</v>
      </c>
      <c r="AG22" s="18" t="s">
        <v>69</v>
      </c>
    </row>
    <row r="23" spans="1:33" x14ac:dyDescent="0.2">
      <c r="A23" s="17" t="s">
        <v>137</v>
      </c>
      <c r="B23" s="17" t="s">
        <v>60</v>
      </c>
      <c r="C23" s="17" t="s">
        <v>138</v>
      </c>
      <c r="D23" s="18" t="s">
        <v>139</v>
      </c>
      <c r="E23" s="20">
        <v>10044532.779999999</v>
      </c>
      <c r="F23" s="20">
        <v>26432981</v>
      </c>
      <c r="G23" s="19" t="s">
        <v>65</v>
      </c>
      <c r="H23" s="18" t="s">
        <v>75</v>
      </c>
      <c r="I23" s="18" t="s">
        <v>70</v>
      </c>
      <c r="J23" s="18" t="s">
        <v>56</v>
      </c>
      <c r="K23" s="18" t="s">
        <v>68</v>
      </c>
      <c r="L23" s="18">
        <v>20110704</v>
      </c>
      <c r="O23" s="18" t="s">
        <v>94</v>
      </c>
      <c r="P23" s="18" t="s">
        <v>69</v>
      </c>
      <c r="U23" s="19">
        <v>1039186</v>
      </c>
      <c r="V23" s="20">
        <v>319293</v>
      </c>
      <c r="W23" s="20">
        <v>383</v>
      </c>
      <c r="X23" s="20">
        <v>7</v>
      </c>
    </row>
    <row r="24" spans="1:33" x14ac:dyDescent="0.2">
      <c r="A24" s="17" t="s">
        <v>141</v>
      </c>
      <c r="B24" s="17" t="s">
        <v>60</v>
      </c>
      <c r="C24" s="17" t="s">
        <v>142</v>
      </c>
      <c r="D24" s="18" t="s">
        <v>143</v>
      </c>
      <c r="E24" s="20">
        <v>340122257.63999999</v>
      </c>
      <c r="F24" s="20">
        <v>85889459</v>
      </c>
      <c r="G24" s="19" t="s">
        <v>65</v>
      </c>
      <c r="H24" s="18" t="s">
        <v>75</v>
      </c>
      <c r="I24" s="18" t="s">
        <v>70</v>
      </c>
      <c r="J24" s="18" t="s">
        <v>56</v>
      </c>
      <c r="L24" s="18">
        <v>19600408</v>
      </c>
      <c r="U24" s="19">
        <v>9985917</v>
      </c>
      <c r="V24" s="20">
        <v>36443272.5</v>
      </c>
      <c r="W24" s="20">
        <v>12022</v>
      </c>
      <c r="X24" s="20">
        <v>7</v>
      </c>
    </row>
    <row r="25" spans="1:33" x14ac:dyDescent="0.2">
      <c r="A25" s="17" t="s">
        <v>146</v>
      </c>
      <c r="B25" s="17" t="s">
        <v>60</v>
      </c>
      <c r="C25" s="17" t="s">
        <v>147</v>
      </c>
      <c r="D25" s="18" t="s">
        <v>148</v>
      </c>
      <c r="E25" s="20">
        <v>71651972.700000003</v>
      </c>
      <c r="F25" s="20">
        <v>34119987</v>
      </c>
      <c r="G25" s="19" t="s">
        <v>80</v>
      </c>
      <c r="I25" s="18" t="s">
        <v>70</v>
      </c>
      <c r="J25" s="18" t="s">
        <v>56</v>
      </c>
      <c r="K25" s="18" t="s">
        <v>68</v>
      </c>
      <c r="L25" s="18">
        <v>20110503</v>
      </c>
      <c r="M25" s="18" t="s">
        <v>149</v>
      </c>
      <c r="O25" s="18" t="s">
        <v>76</v>
      </c>
      <c r="P25" s="18" t="s">
        <v>69</v>
      </c>
      <c r="U25" s="19">
        <v>4077628</v>
      </c>
      <c r="V25" s="20">
        <v>12870012</v>
      </c>
      <c r="W25" s="20">
        <v>12268</v>
      </c>
      <c r="X25" s="20">
        <v>7</v>
      </c>
      <c r="AC25" s="18" t="s">
        <v>108</v>
      </c>
      <c r="AG25" s="18" t="s">
        <v>69</v>
      </c>
    </row>
    <row r="26" spans="1:33" x14ac:dyDescent="0.2">
      <c r="A26" s="17" t="s">
        <v>151</v>
      </c>
      <c r="B26" s="17" t="s">
        <v>60</v>
      </c>
      <c r="C26" s="17" t="s">
        <v>152</v>
      </c>
      <c r="D26" s="18" t="s">
        <v>153</v>
      </c>
      <c r="E26" s="20">
        <v>91698955384.020004</v>
      </c>
      <c r="F26" s="20">
        <v>2090719457</v>
      </c>
      <c r="G26" s="19" t="s">
        <v>80</v>
      </c>
      <c r="I26" s="18" t="s">
        <v>70</v>
      </c>
      <c r="J26" s="18" t="s">
        <v>56</v>
      </c>
      <c r="L26" s="18">
        <v>19760514</v>
      </c>
      <c r="M26" s="18" t="s">
        <v>84</v>
      </c>
      <c r="R26" s="64">
        <v>60</v>
      </c>
      <c r="U26" s="19">
        <v>2048969852</v>
      </c>
      <c r="V26" s="20">
        <v>87646192112</v>
      </c>
      <c r="W26" s="20">
        <v>3041770</v>
      </c>
      <c r="X26" s="20">
        <v>7</v>
      </c>
      <c r="Y26" s="19" t="s">
        <v>154</v>
      </c>
      <c r="AB26" s="18" t="s">
        <v>70</v>
      </c>
      <c r="AE26" s="18" t="s">
        <v>698</v>
      </c>
      <c r="AG26" s="18" t="s">
        <v>69</v>
      </c>
    </row>
    <row r="27" spans="1:33" x14ac:dyDescent="0.2">
      <c r="A27" s="17" t="s">
        <v>155</v>
      </c>
      <c r="B27" s="17" t="s">
        <v>60</v>
      </c>
      <c r="C27" s="17" t="s">
        <v>156</v>
      </c>
      <c r="D27" s="18" t="s">
        <v>157</v>
      </c>
      <c r="E27" s="20">
        <v>9380822897.4599991</v>
      </c>
      <c r="F27" s="20">
        <v>269271537</v>
      </c>
      <c r="G27" s="19" t="s">
        <v>93</v>
      </c>
      <c r="I27" s="18" t="s">
        <v>70</v>
      </c>
      <c r="J27" s="18" t="s">
        <v>56</v>
      </c>
      <c r="L27" s="18">
        <v>19460312</v>
      </c>
      <c r="R27" s="18" t="s">
        <v>81</v>
      </c>
      <c r="U27" s="19">
        <v>86543438</v>
      </c>
      <c r="V27" s="20">
        <v>3040690465.5</v>
      </c>
      <c r="W27" s="20">
        <v>269102</v>
      </c>
      <c r="X27" s="20">
        <v>7</v>
      </c>
    </row>
    <row r="28" spans="1:33" x14ac:dyDescent="0.2">
      <c r="A28" s="17" t="s">
        <v>158</v>
      </c>
      <c r="B28" s="17" t="s">
        <v>60</v>
      </c>
      <c r="C28" s="17" t="s">
        <v>159</v>
      </c>
      <c r="D28" s="18" t="s">
        <v>160</v>
      </c>
      <c r="E28" s="20">
        <v>9469076154.8799992</v>
      </c>
      <c r="F28" s="20">
        <v>174095836</v>
      </c>
      <c r="G28" s="19" t="s">
        <v>93</v>
      </c>
      <c r="I28" s="18" t="s">
        <v>70</v>
      </c>
      <c r="J28" s="18" t="s">
        <v>56</v>
      </c>
      <c r="K28" s="18" t="s">
        <v>58</v>
      </c>
      <c r="L28" s="18">
        <v>20090708</v>
      </c>
      <c r="R28" s="18" t="s">
        <v>81</v>
      </c>
      <c r="U28" s="19">
        <v>128733965</v>
      </c>
      <c r="V28" s="20">
        <v>6761925323</v>
      </c>
      <c r="W28" s="20">
        <v>689568</v>
      </c>
      <c r="X28" s="20">
        <v>7</v>
      </c>
    </row>
    <row r="29" spans="1:33" x14ac:dyDescent="0.2">
      <c r="A29" s="17" t="s">
        <v>161</v>
      </c>
      <c r="B29" s="17" t="s">
        <v>60</v>
      </c>
      <c r="C29" s="17" t="s">
        <v>162</v>
      </c>
      <c r="D29" s="18" t="s">
        <v>163</v>
      </c>
      <c r="E29" s="20">
        <v>1262942025.73</v>
      </c>
      <c r="F29" s="20">
        <v>162067667</v>
      </c>
      <c r="G29" s="19" t="s">
        <v>80</v>
      </c>
      <c r="I29" s="18" t="s">
        <v>70</v>
      </c>
      <c r="J29" s="18" t="s">
        <v>56</v>
      </c>
      <c r="K29" s="18" t="s">
        <v>58</v>
      </c>
      <c r="L29" s="18">
        <v>20131217</v>
      </c>
      <c r="U29" s="19">
        <v>107353616</v>
      </c>
      <c r="V29" s="20">
        <v>697996803</v>
      </c>
      <c r="W29" s="20">
        <v>241350</v>
      </c>
      <c r="X29" s="20">
        <v>7</v>
      </c>
      <c r="AB29" s="18" t="s">
        <v>125</v>
      </c>
      <c r="AG29" s="18" t="s">
        <v>69</v>
      </c>
    </row>
    <row r="30" spans="1:33" x14ac:dyDescent="0.2">
      <c r="A30" s="17" t="s">
        <v>164</v>
      </c>
      <c r="B30" s="17" t="s">
        <v>60</v>
      </c>
      <c r="C30" s="17" t="s">
        <v>165</v>
      </c>
      <c r="D30" s="18" t="s">
        <v>166</v>
      </c>
      <c r="E30" s="20">
        <v>549547245</v>
      </c>
      <c r="F30" s="20">
        <v>42272865</v>
      </c>
      <c r="G30" s="19" t="s">
        <v>93</v>
      </c>
      <c r="I30" s="18" t="s">
        <v>167</v>
      </c>
      <c r="J30" s="18" t="s">
        <v>71</v>
      </c>
      <c r="L30" s="18">
        <v>19900910</v>
      </c>
      <c r="U30" s="19">
        <v>288603</v>
      </c>
      <c r="V30" s="20">
        <v>3835943.5</v>
      </c>
      <c r="W30" s="20">
        <v>912</v>
      </c>
      <c r="X30" s="20">
        <v>7</v>
      </c>
    </row>
    <row r="31" spans="1:33" x14ac:dyDescent="0.2">
      <c r="A31" s="17" t="s">
        <v>329</v>
      </c>
      <c r="B31" s="17" t="s">
        <v>60</v>
      </c>
      <c r="C31" s="17" t="s">
        <v>709</v>
      </c>
      <c r="D31" s="18" t="s">
        <v>710</v>
      </c>
      <c r="E31" s="20">
        <v>148110957.41999999</v>
      </c>
      <c r="F31" s="20">
        <v>290413642</v>
      </c>
      <c r="G31" s="19" t="s">
        <v>80</v>
      </c>
      <c r="I31" s="18" t="s">
        <v>70</v>
      </c>
      <c r="J31" s="18" t="s">
        <v>56</v>
      </c>
      <c r="K31" s="18" t="s">
        <v>68</v>
      </c>
      <c r="L31" s="18">
        <v>20200603</v>
      </c>
      <c r="P31" s="18" t="s">
        <v>69</v>
      </c>
      <c r="U31" s="19">
        <v>8387785</v>
      </c>
      <c r="V31" s="20">
        <v>2939780.5</v>
      </c>
      <c r="W31" s="20">
        <v>2644</v>
      </c>
      <c r="X31" s="20">
        <v>7</v>
      </c>
      <c r="AB31" s="18" t="s">
        <v>107</v>
      </c>
      <c r="AG31" s="18" t="s">
        <v>69</v>
      </c>
    </row>
    <row r="32" spans="1:33" x14ac:dyDescent="0.2">
      <c r="A32" s="17" t="s">
        <v>168</v>
      </c>
      <c r="B32" s="17" t="s">
        <v>60</v>
      </c>
      <c r="C32" s="17" t="s">
        <v>169</v>
      </c>
      <c r="D32" s="18" t="s">
        <v>170</v>
      </c>
      <c r="E32" s="20">
        <v>38373081093.330002</v>
      </c>
      <c r="F32" s="20">
        <v>1817850647</v>
      </c>
      <c r="G32" s="19" t="s">
        <v>80</v>
      </c>
      <c r="I32" s="18" t="s">
        <v>70</v>
      </c>
      <c r="J32" s="18" t="s">
        <v>56</v>
      </c>
      <c r="K32" s="18" t="s">
        <v>67</v>
      </c>
      <c r="L32" s="18">
        <v>20091203</v>
      </c>
      <c r="M32" s="18" t="s">
        <v>84</v>
      </c>
      <c r="R32" s="64">
        <v>60</v>
      </c>
      <c r="U32" s="19">
        <v>1040866183</v>
      </c>
      <c r="V32" s="20">
        <v>20076607809.5</v>
      </c>
      <c r="W32" s="20">
        <v>1969514</v>
      </c>
      <c r="X32" s="20">
        <v>7</v>
      </c>
      <c r="Z32" s="18" t="s">
        <v>171</v>
      </c>
      <c r="AB32" s="18" t="s">
        <v>699</v>
      </c>
      <c r="AG32" s="18" t="s">
        <v>69</v>
      </c>
    </row>
    <row r="33" spans="1:34" x14ac:dyDescent="0.2">
      <c r="A33" s="17" t="s">
        <v>174</v>
      </c>
      <c r="B33" s="17" t="s">
        <v>60</v>
      </c>
      <c r="C33" s="17" t="s">
        <v>175</v>
      </c>
      <c r="D33" s="18" t="s">
        <v>176</v>
      </c>
      <c r="E33" s="20">
        <v>1595780556.75</v>
      </c>
      <c r="F33" s="20">
        <v>220107663</v>
      </c>
      <c r="G33" s="19" t="s">
        <v>65</v>
      </c>
      <c r="H33" s="18" t="s">
        <v>75</v>
      </c>
      <c r="I33" s="18" t="s">
        <v>70</v>
      </c>
      <c r="J33" s="18" t="s">
        <v>56</v>
      </c>
      <c r="K33" s="18" t="s">
        <v>58</v>
      </c>
      <c r="L33" s="18">
        <v>20060301</v>
      </c>
      <c r="R33" s="18" t="s">
        <v>81</v>
      </c>
      <c r="U33" s="19">
        <v>91657574</v>
      </c>
      <c r="V33" s="20">
        <v>667765204.5</v>
      </c>
      <c r="W33" s="20">
        <v>388791</v>
      </c>
      <c r="X33" s="20">
        <v>7</v>
      </c>
    </row>
    <row r="34" spans="1:34" x14ac:dyDescent="0.2">
      <c r="A34" s="17" t="s">
        <v>180</v>
      </c>
      <c r="B34" s="17" t="s">
        <v>60</v>
      </c>
      <c r="C34" s="17" t="s">
        <v>181</v>
      </c>
      <c r="D34" s="18" t="s">
        <v>179</v>
      </c>
      <c r="E34" s="20">
        <v>114741698.90000001</v>
      </c>
      <c r="F34" s="20">
        <v>67495117</v>
      </c>
      <c r="G34" s="19" t="s">
        <v>80</v>
      </c>
      <c r="I34" s="18" t="s">
        <v>70</v>
      </c>
      <c r="J34" s="18" t="s">
        <v>56</v>
      </c>
      <c r="K34" s="18" t="s">
        <v>58</v>
      </c>
      <c r="L34" s="18">
        <v>20110411</v>
      </c>
      <c r="U34" s="19">
        <v>6764140</v>
      </c>
      <c r="V34" s="20">
        <v>12585535.5</v>
      </c>
      <c r="W34" s="20">
        <v>7529</v>
      </c>
      <c r="X34" s="20">
        <v>7</v>
      </c>
      <c r="Z34" s="18" t="s">
        <v>700</v>
      </c>
      <c r="AG34" s="18" t="s">
        <v>69</v>
      </c>
    </row>
    <row r="35" spans="1:34" x14ac:dyDescent="0.2">
      <c r="A35" s="17" t="s">
        <v>182</v>
      </c>
      <c r="B35" s="17" t="s">
        <v>60</v>
      </c>
      <c r="C35" s="17" t="s">
        <v>183</v>
      </c>
      <c r="D35" s="18" t="s">
        <v>184</v>
      </c>
      <c r="E35" s="20">
        <v>145120000</v>
      </c>
      <c r="F35" s="20">
        <v>7600000</v>
      </c>
      <c r="G35" s="19" t="s">
        <v>93</v>
      </c>
      <c r="I35" s="18" t="s">
        <v>70</v>
      </c>
      <c r="J35" s="18" t="s">
        <v>56</v>
      </c>
      <c r="K35" s="18" t="s">
        <v>67</v>
      </c>
      <c r="L35" s="18">
        <v>20070417</v>
      </c>
      <c r="U35" s="19">
        <v>942442</v>
      </c>
      <c r="V35" s="20">
        <v>15598075.5</v>
      </c>
      <c r="W35" s="20">
        <v>1051</v>
      </c>
      <c r="X35" s="20">
        <v>7</v>
      </c>
    </row>
    <row r="36" spans="1:34" x14ac:dyDescent="0.2">
      <c r="A36" s="17" t="s">
        <v>185</v>
      </c>
      <c r="B36" s="17" t="s">
        <v>60</v>
      </c>
      <c r="C36" s="17" t="s">
        <v>186</v>
      </c>
      <c r="D36" s="18" t="s">
        <v>187</v>
      </c>
      <c r="E36" s="20">
        <v>594005205.89999998</v>
      </c>
      <c r="F36" s="20">
        <v>62199498</v>
      </c>
      <c r="G36" s="19" t="s">
        <v>65</v>
      </c>
      <c r="H36" s="18" t="s">
        <v>75</v>
      </c>
      <c r="I36" s="18" t="s">
        <v>70</v>
      </c>
      <c r="J36" s="18" t="s">
        <v>56</v>
      </c>
      <c r="K36" s="18" t="s">
        <v>68</v>
      </c>
      <c r="L36" s="18">
        <v>20070528</v>
      </c>
      <c r="P36" s="18" t="s">
        <v>69</v>
      </c>
      <c r="U36" s="19">
        <v>5801720</v>
      </c>
      <c r="V36" s="20">
        <v>47897373</v>
      </c>
      <c r="W36" s="20">
        <v>20675</v>
      </c>
      <c r="X36" s="20">
        <v>7</v>
      </c>
    </row>
    <row r="37" spans="1:34" x14ac:dyDescent="0.2">
      <c r="A37" s="17" t="s">
        <v>190</v>
      </c>
      <c r="B37" s="17" t="s">
        <v>60</v>
      </c>
      <c r="C37" s="17" t="s">
        <v>191</v>
      </c>
      <c r="D37" s="18" t="s">
        <v>192</v>
      </c>
      <c r="E37" s="20">
        <v>20823306443.380001</v>
      </c>
      <c r="F37" s="20">
        <v>357253403</v>
      </c>
      <c r="G37" s="19" t="s">
        <v>93</v>
      </c>
      <c r="I37" s="18" t="s">
        <v>102</v>
      </c>
      <c r="J37" s="18" t="s">
        <v>56</v>
      </c>
      <c r="L37" s="18">
        <v>19990106</v>
      </c>
      <c r="R37" s="64">
        <v>60</v>
      </c>
      <c r="U37" s="19">
        <v>194440549</v>
      </c>
      <c r="V37" s="20">
        <v>11190409308</v>
      </c>
      <c r="W37" s="20">
        <v>586366</v>
      </c>
      <c r="X37" s="20">
        <v>7</v>
      </c>
    </row>
    <row r="38" spans="1:34" x14ac:dyDescent="0.2">
      <c r="A38" s="17" t="s">
        <v>193</v>
      </c>
      <c r="B38" s="17" t="s">
        <v>60</v>
      </c>
      <c r="C38" s="17" t="s">
        <v>194</v>
      </c>
      <c r="D38" s="18" t="s">
        <v>195</v>
      </c>
      <c r="E38" s="20">
        <v>143044501415.26999</v>
      </c>
      <c r="F38" s="20">
        <v>2457505264</v>
      </c>
      <c r="G38" s="19" t="s">
        <v>93</v>
      </c>
      <c r="I38" s="18" t="s">
        <v>70</v>
      </c>
      <c r="J38" s="18" t="s">
        <v>56</v>
      </c>
      <c r="L38" s="18">
        <v>19530215</v>
      </c>
      <c r="M38" s="18" t="s">
        <v>84</v>
      </c>
      <c r="R38" s="64">
        <v>60</v>
      </c>
      <c r="U38" s="19">
        <v>1271615664</v>
      </c>
      <c r="V38" s="20">
        <v>78192295674.5</v>
      </c>
      <c r="W38" s="20">
        <v>2293568</v>
      </c>
      <c r="X38" s="20">
        <v>7</v>
      </c>
    </row>
    <row r="39" spans="1:34" x14ac:dyDescent="0.2">
      <c r="A39" s="17" t="s">
        <v>196</v>
      </c>
      <c r="B39" s="17" t="s">
        <v>60</v>
      </c>
      <c r="C39" s="17" t="s">
        <v>197</v>
      </c>
      <c r="D39" s="18" t="s">
        <v>198</v>
      </c>
      <c r="E39" s="20">
        <v>1354487209.4000001</v>
      </c>
      <c r="F39" s="20">
        <v>122578028</v>
      </c>
      <c r="G39" s="19" t="s">
        <v>65</v>
      </c>
      <c r="H39" s="18" t="s">
        <v>75</v>
      </c>
      <c r="I39" s="18" t="s">
        <v>70</v>
      </c>
      <c r="J39" s="18" t="s">
        <v>56</v>
      </c>
      <c r="K39" s="18" t="s">
        <v>67</v>
      </c>
      <c r="L39" s="18">
        <v>20110603</v>
      </c>
      <c r="M39" s="18" t="s">
        <v>84</v>
      </c>
      <c r="R39" s="18" t="s">
        <v>81</v>
      </c>
      <c r="U39" s="19">
        <v>73091245</v>
      </c>
      <c r="V39" s="20">
        <v>815492751</v>
      </c>
      <c r="W39" s="20">
        <v>331812</v>
      </c>
      <c r="X39" s="20">
        <v>7</v>
      </c>
    </row>
    <row r="40" spans="1:34" x14ac:dyDescent="0.2">
      <c r="A40" s="17" t="s">
        <v>199</v>
      </c>
      <c r="B40" s="17" t="s">
        <v>60</v>
      </c>
      <c r="C40" s="17" t="s">
        <v>200</v>
      </c>
      <c r="D40" s="18" t="s">
        <v>201</v>
      </c>
      <c r="E40" s="20">
        <v>417422406.80000001</v>
      </c>
      <c r="F40" s="20">
        <v>184700180</v>
      </c>
      <c r="G40" s="19" t="s">
        <v>65</v>
      </c>
      <c r="H40" s="18" t="s">
        <v>75</v>
      </c>
      <c r="I40" s="18" t="s">
        <v>70</v>
      </c>
      <c r="J40" s="18" t="s">
        <v>56</v>
      </c>
      <c r="K40" s="18" t="s">
        <v>68</v>
      </c>
      <c r="L40" s="18">
        <v>19930625</v>
      </c>
      <c r="P40" s="18" t="s">
        <v>69</v>
      </c>
      <c r="U40" s="19">
        <v>28565254</v>
      </c>
      <c r="V40" s="20">
        <v>72545725.5</v>
      </c>
      <c r="W40" s="20">
        <v>70204</v>
      </c>
      <c r="X40" s="20">
        <v>7</v>
      </c>
    </row>
    <row r="41" spans="1:34" x14ac:dyDescent="0.2">
      <c r="A41" s="17" t="s">
        <v>202</v>
      </c>
      <c r="B41" s="17" t="s">
        <v>60</v>
      </c>
      <c r="C41" s="17" t="s">
        <v>203</v>
      </c>
      <c r="D41" s="18" t="s">
        <v>204</v>
      </c>
      <c r="E41" s="20">
        <v>123274587.33</v>
      </c>
      <c r="F41" s="20">
        <v>77531187</v>
      </c>
      <c r="G41" s="19" t="s">
        <v>65</v>
      </c>
      <c r="H41" s="18" t="s">
        <v>75</v>
      </c>
      <c r="I41" s="18" t="s">
        <v>70</v>
      </c>
      <c r="J41" s="18" t="s">
        <v>56</v>
      </c>
      <c r="K41" s="18" t="s">
        <v>68</v>
      </c>
      <c r="L41" s="18">
        <v>20070813</v>
      </c>
      <c r="O41" s="18" t="s">
        <v>94</v>
      </c>
      <c r="P41" s="18" t="s">
        <v>69</v>
      </c>
      <c r="Q41" s="18" t="s">
        <v>69</v>
      </c>
      <c r="U41" s="19">
        <v>49601117</v>
      </c>
      <c r="V41" s="20">
        <v>90221798</v>
      </c>
      <c r="W41" s="20">
        <v>66953</v>
      </c>
      <c r="X41" s="20">
        <v>7</v>
      </c>
    </row>
    <row r="42" spans="1:34" x14ac:dyDescent="0.2">
      <c r="A42" s="17" t="s">
        <v>207</v>
      </c>
      <c r="B42" s="17" t="s">
        <v>60</v>
      </c>
      <c r="C42" s="17" t="s">
        <v>208</v>
      </c>
      <c r="D42" s="18" t="s">
        <v>209</v>
      </c>
      <c r="E42" s="20">
        <v>2750030.9750000001</v>
      </c>
      <c r="F42" s="20">
        <v>110001239</v>
      </c>
      <c r="G42" s="19" t="s">
        <v>65</v>
      </c>
      <c r="H42" s="18" t="s">
        <v>75</v>
      </c>
      <c r="I42" s="18" t="s">
        <v>70</v>
      </c>
      <c r="J42" s="18" t="s">
        <v>56</v>
      </c>
      <c r="K42" s="18" t="s">
        <v>58</v>
      </c>
      <c r="L42" s="18">
        <v>20050805</v>
      </c>
      <c r="U42" s="19">
        <v>7763643</v>
      </c>
      <c r="V42" s="20">
        <v>203150.5</v>
      </c>
      <c r="W42" s="20">
        <v>723</v>
      </c>
      <c r="X42" s="20">
        <v>7</v>
      </c>
    </row>
    <row r="43" spans="1:34" x14ac:dyDescent="0.2">
      <c r="A43" s="17" t="s">
        <v>210</v>
      </c>
      <c r="B43" s="17" t="s">
        <v>60</v>
      </c>
      <c r="C43" s="17" t="s">
        <v>211</v>
      </c>
      <c r="D43" s="18" t="s">
        <v>212</v>
      </c>
      <c r="E43" s="20">
        <v>158802876.80000001</v>
      </c>
      <c r="F43" s="20">
        <v>99251798</v>
      </c>
      <c r="G43" s="19" t="s">
        <v>65</v>
      </c>
      <c r="H43" s="18" t="s">
        <v>75</v>
      </c>
      <c r="I43" s="18" t="s">
        <v>213</v>
      </c>
      <c r="J43" s="18" t="s">
        <v>188</v>
      </c>
      <c r="K43" s="18" t="s">
        <v>58</v>
      </c>
      <c r="L43" s="18">
        <v>20070801</v>
      </c>
      <c r="U43" s="19">
        <v>10656232</v>
      </c>
      <c r="V43" s="20">
        <v>20617156</v>
      </c>
      <c r="W43" s="20">
        <v>10731</v>
      </c>
      <c r="X43" s="20">
        <v>7</v>
      </c>
    </row>
    <row r="44" spans="1:34" x14ac:dyDescent="0.2">
      <c r="A44" s="17" t="s">
        <v>214</v>
      </c>
      <c r="B44" s="17" t="s">
        <v>60</v>
      </c>
      <c r="C44" s="17" t="s">
        <v>215</v>
      </c>
      <c r="D44" s="18" t="s">
        <v>216</v>
      </c>
      <c r="E44" s="20">
        <v>35663038475.760002</v>
      </c>
      <c r="F44" s="20">
        <v>569798374</v>
      </c>
      <c r="G44" s="19" t="s">
        <v>93</v>
      </c>
      <c r="I44" s="18" t="s">
        <v>99</v>
      </c>
      <c r="J44" s="18" t="s">
        <v>56</v>
      </c>
      <c r="L44" s="18">
        <v>19691119</v>
      </c>
      <c r="M44" s="18" t="s">
        <v>84</v>
      </c>
      <c r="R44" s="64">
        <v>60</v>
      </c>
      <c r="U44" s="19">
        <v>250387447</v>
      </c>
      <c r="V44" s="20">
        <v>15778070376.5</v>
      </c>
      <c r="W44" s="20">
        <v>770370</v>
      </c>
      <c r="X44" s="20">
        <v>7</v>
      </c>
    </row>
    <row r="45" spans="1:34" x14ac:dyDescent="0.2">
      <c r="A45" s="17" t="s">
        <v>218</v>
      </c>
      <c r="B45" s="17" t="s">
        <v>60</v>
      </c>
      <c r="C45" s="17" t="s">
        <v>219</v>
      </c>
      <c r="D45" s="18" t="s">
        <v>220</v>
      </c>
      <c r="E45" s="20">
        <v>2187230855.5599999</v>
      </c>
      <c r="F45" s="20">
        <v>163960334</v>
      </c>
      <c r="G45" s="19" t="s">
        <v>80</v>
      </c>
      <c r="I45" s="18" t="s">
        <v>70</v>
      </c>
      <c r="J45" s="18" t="s">
        <v>56</v>
      </c>
      <c r="L45" s="18">
        <v>19961125</v>
      </c>
      <c r="R45" s="18" t="s">
        <v>81</v>
      </c>
      <c r="U45" s="19">
        <v>104245421</v>
      </c>
      <c r="V45" s="20">
        <v>1305651467</v>
      </c>
      <c r="W45" s="20">
        <v>335322</v>
      </c>
      <c r="X45" s="20">
        <v>7</v>
      </c>
      <c r="AG45" s="18" t="s">
        <v>69</v>
      </c>
      <c r="AH45" s="18" t="s">
        <v>69</v>
      </c>
    </row>
    <row r="46" spans="1:34" x14ac:dyDescent="0.2">
      <c r="A46" s="17" t="s">
        <v>221</v>
      </c>
      <c r="B46" s="17" t="s">
        <v>60</v>
      </c>
      <c r="C46" s="17" t="s">
        <v>222</v>
      </c>
      <c r="D46" s="18" t="s">
        <v>223</v>
      </c>
      <c r="E46" s="20">
        <v>445576785.48000002</v>
      </c>
      <c r="F46" s="20">
        <v>70059243</v>
      </c>
      <c r="G46" s="19" t="s">
        <v>80</v>
      </c>
      <c r="I46" s="18" t="s">
        <v>108</v>
      </c>
      <c r="J46" s="18" t="s">
        <v>71</v>
      </c>
      <c r="K46" s="18" t="s">
        <v>67</v>
      </c>
      <c r="L46" s="18">
        <v>20161103</v>
      </c>
      <c r="U46" s="19">
        <v>6579987</v>
      </c>
      <c r="V46" s="20">
        <v>41798907</v>
      </c>
      <c r="W46" s="20">
        <v>32599</v>
      </c>
      <c r="X46" s="20">
        <v>7</v>
      </c>
      <c r="AC46" s="18" t="s">
        <v>224</v>
      </c>
      <c r="AG46" s="18" t="s">
        <v>69</v>
      </c>
    </row>
    <row r="47" spans="1:34" x14ac:dyDescent="0.2">
      <c r="A47" s="17" t="s">
        <v>226</v>
      </c>
      <c r="B47" s="17" t="s">
        <v>60</v>
      </c>
      <c r="C47" s="17" t="s">
        <v>227</v>
      </c>
      <c r="D47" s="18" t="s">
        <v>228</v>
      </c>
      <c r="E47" s="20">
        <v>4089441977.0799999</v>
      </c>
      <c r="F47" s="20">
        <v>163708646</v>
      </c>
      <c r="G47" s="19" t="s">
        <v>65</v>
      </c>
      <c r="H47" s="18" t="s">
        <v>75</v>
      </c>
      <c r="I47" s="18" t="s">
        <v>70</v>
      </c>
      <c r="J47" s="18" t="s">
        <v>56</v>
      </c>
      <c r="K47" s="18" t="s">
        <v>58</v>
      </c>
      <c r="L47" s="18">
        <v>20110614</v>
      </c>
      <c r="R47" s="18" t="s">
        <v>81</v>
      </c>
      <c r="U47" s="19">
        <v>107885661</v>
      </c>
      <c r="V47" s="20">
        <v>2474686435</v>
      </c>
      <c r="W47" s="20">
        <v>398360</v>
      </c>
      <c r="X47" s="20">
        <v>7</v>
      </c>
    </row>
    <row r="48" spans="1:34" x14ac:dyDescent="0.2">
      <c r="A48" s="17" t="s">
        <v>229</v>
      </c>
      <c r="B48" s="17" t="s">
        <v>60</v>
      </c>
      <c r="C48" s="17" t="s">
        <v>230</v>
      </c>
      <c r="D48" s="18" t="s">
        <v>231</v>
      </c>
      <c r="E48" s="20">
        <v>219156830.55000001</v>
      </c>
      <c r="F48" s="20">
        <v>35290955</v>
      </c>
      <c r="G48" s="19" t="s">
        <v>80</v>
      </c>
      <c r="I48" s="18" t="s">
        <v>70</v>
      </c>
      <c r="J48" s="18" t="s">
        <v>56</v>
      </c>
      <c r="K48" s="18" t="s">
        <v>67</v>
      </c>
      <c r="L48" s="18">
        <v>20080219</v>
      </c>
      <c r="M48" s="18" t="s">
        <v>100</v>
      </c>
      <c r="N48" s="18" t="s">
        <v>150</v>
      </c>
      <c r="U48" s="19">
        <v>5225538</v>
      </c>
      <c r="V48" s="20">
        <v>38288306.5</v>
      </c>
      <c r="W48" s="20">
        <v>30122</v>
      </c>
      <c r="X48" s="20">
        <v>7</v>
      </c>
      <c r="AB48" s="18" t="s">
        <v>70</v>
      </c>
      <c r="AC48" s="18" t="s">
        <v>232</v>
      </c>
      <c r="AG48" s="18" t="s">
        <v>69</v>
      </c>
    </row>
    <row r="49" spans="1:33" x14ac:dyDescent="0.2">
      <c r="A49" s="17" t="s">
        <v>233</v>
      </c>
      <c r="B49" s="17" t="s">
        <v>60</v>
      </c>
      <c r="C49" s="17" t="s">
        <v>234</v>
      </c>
      <c r="D49" s="18" t="s">
        <v>235</v>
      </c>
      <c r="E49" s="20">
        <v>449613907.19999999</v>
      </c>
      <c r="F49" s="20">
        <v>70252173</v>
      </c>
      <c r="G49" s="19" t="s">
        <v>80</v>
      </c>
      <c r="I49" s="18" t="s">
        <v>70</v>
      </c>
      <c r="J49" s="18" t="s">
        <v>56</v>
      </c>
      <c r="K49" s="18" t="s">
        <v>67</v>
      </c>
      <c r="L49" s="18">
        <v>20240208</v>
      </c>
      <c r="M49" s="18" t="s">
        <v>84</v>
      </c>
      <c r="U49" s="19">
        <v>5431418</v>
      </c>
      <c r="V49" s="20">
        <v>37717818</v>
      </c>
      <c r="W49" s="20">
        <v>18518</v>
      </c>
      <c r="X49" s="20">
        <v>7</v>
      </c>
      <c r="AB49" s="18" t="s">
        <v>70</v>
      </c>
      <c r="AG49" s="18" t="s">
        <v>69</v>
      </c>
    </row>
    <row r="50" spans="1:33" x14ac:dyDescent="0.2">
      <c r="A50" s="17" t="s">
        <v>236</v>
      </c>
      <c r="B50" s="17" t="s">
        <v>60</v>
      </c>
      <c r="C50" s="17" t="s">
        <v>237</v>
      </c>
      <c r="D50" s="18" t="s">
        <v>238</v>
      </c>
      <c r="E50" s="20">
        <v>1723780858.25</v>
      </c>
      <c r="F50" s="20">
        <v>237762877</v>
      </c>
      <c r="G50" s="19" t="s">
        <v>80</v>
      </c>
      <c r="I50" s="18" t="s">
        <v>70</v>
      </c>
      <c r="J50" s="18" t="s">
        <v>56</v>
      </c>
      <c r="K50" s="18" t="s">
        <v>68</v>
      </c>
      <c r="L50" s="18">
        <v>20060417</v>
      </c>
      <c r="P50" s="18" t="s">
        <v>69</v>
      </c>
      <c r="R50" s="18" t="s">
        <v>81</v>
      </c>
      <c r="U50" s="19">
        <v>97715629</v>
      </c>
      <c r="V50" s="20">
        <v>627191998.5</v>
      </c>
      <c r="W50" s="20">
        <v>319211</v>
      </c>
      <c r="X50" s="20">
        <v>7</v>
      </c>
      <c r="AB50" s="18" t="s">
        <v>239</v>
      </c>
      <c r="AG50" s="18" t="s">
        <v>69</v>
      </c>
    </row>
    <row r="51" spans="1:33" x14ac:dyDescent="0.2">
      <c r="A51" s="17" t="s">
        <v>240</v>
      </c>
      <c r="B51" s="17" t="s">
        <v>60</v>
      </c>
      <c r="C51" s="17" t="s">
        <v>241</v>
      </c>
      <c r="D51" s="18" t="s">
        <v>242</v>
      </c>
      <c r="E51" s="20">
        <v>11046354.33</v>
      </c>
      <c r="F51" s="20">
        <v>12696959</v>
      </c>
      <c r="G51" s="19" t="s">
        <v>65</v>
      </c>
      <c r="H51" s="18" t="s">
        <v>75</v>
      </c>
      <c r="I51" s="18" t="s">
        <v>70</v>
      </c>
      <c r="J51" s="18" t="s">
        <v>56</v>
      </c>
      <c r="K51" s="18" t="s">
        <v>58</v>
      </c>
      <c r="L51" s="18">
        <v>20050720</v>
      </c>
      <c r="U51" s="19">
        <v>1074114</v>
      </c>
      <c r="V51" s="20">
        <v>1042598</v>
      </c>
      <c r="W51" s="20">
        <v>840</v>
      </c>
      <c r="X51" s="20">
        <v>7</v>
      </c>
    </row>
    <row r="52" spans="1:33" x14ac:dyDescent="0.2">
      <c r="A52" s="17" t="s">
        <v>243</v>
      </c>
      <c r="B52" s="17" t="s">
        <v>60</v>
      </c>
      <c r="C52" s="17" t="s">
        <v>244</v>
      </c>
      <c r="D52" s="18" t="s">
        <v>245</v>
      </c>
      <c r="E52" s="20">
        <v>29388991562</v>
      </c>
      <c r="F52" s="20">
        <v>599775338</v>
      </c>
      <c r="G52" s="19" t="s">
        <v>93</v>
      </c>
      <c r="I52" s="18" t="s">
        <v>57</v>
      </c>
      <c r="J52" s="18" t="s">
        <v>56</v>
      </c>
      <c r="K52" s="18" t="s">
        <v>58</v>
      </c>
      <c r="L52" s="18">
        <v>20151105</v>
      </c>
      <c r="R52" s="64">
        <v>60</v>
      </c>
      <c r="U52" s="19">
        <v>150485140</v>
      </c>
      <c r="V52" s="20">
        <v>7259610533</v>
      </c>
      <c r="W52" s="20">
        <v>548090</v>
      </c>
      <c r="X52" s="20">
        <v>7</v>
      </c>
    </row>
    <row r="53" spans="1:33" x14ac:dyDescent="0.2">
      <c r="A53" s="17" t="s">
        <v>246</v>
      </c>
      <c r="B53" s="17" t="s">
        <v>60</v>
      </c>
      <c r="C53" s="17" t="s">
        <v>247</v>
      </c>
      <c r="D53" s="18" t="s">
        <v>248</v>
      </c>
      <c r="E53" s="20">
        <v>58809964575.389999</v>
      </c>
      <c r="F53" s="20">
        <v>509044963</v>
      </c>
      <c r="G53" s="19" t="s">
        <v>80</v>
      </c>
      <c r="I53" s="18" t="s">
        <v>70</v>
      </c>
      <c r="J53" s="18" t="s">
        <v>56</v>
      </c>
      <c r="L53" s="18">
        <v>19211125</v>
      </c>
      <c r="M53" s="18" t="s">
        <v>100</v>
      </c>
      <c r="R53" s="64">
        <v>60</v>
      </c>
      <c r="U53" s="19">
        <v>114981244</v>
      </c>
      <c r="V53" s="20">
        <v>11472064845.5</v>
      </c>
      <c r="W53" s="20">
        <v>720970</v>
      </c>
      <c r="X53" s="20">
        <v>7</v>
      </c>
      <c r="AB53" s="18" t="s">
        <v>249</v>
      </c>
      <c r="AG53" s="18" t="s">
        <v>69</v>
      </c>
    </row>
    <row r="54" spans="1:33" x14ac:dyDescent="0.2">
      <c r="A54" s="17" t="s">
        <v>250</v>
      </c>
      <c r="B54" s="17" t="s">
        <v>60</v>
      </c>
      <c r="C54" s="17" t="s">
        <v>251</v>
      </c>
      <c r="D54" s="18" t="s">
        <v>58</v>
      </c>
      <c r="E54" s="20">
        <v>297656690.25</v>
      </c>
      <c r="F54" s="20">
        <v>27948985</v>
      </c>
      <c r="G54" s="19" t="s">
        <v>80</v>
      </c>
      <c r="I54" s="18" t="s">
        <v>70</v>
      </c>
      <c r="J54" s="18" t="s">
        <v>56</v>
      </c>
      <c r="K54" s="18" t="s">
        <v>67</v>
      </c>
      <c r="L54" s="18">
        <v>20161110</v>
      </c>
      <c r="O54" s="18" t="s">
        <v>76</v>
      </c>
      <c r="U54" s="19">
        <v>22344377</v>
      </c>
      <c r="V54" s="20">
        <v>79472505</v>
      </c>
      <c r="W54" s="20">
        <v>39776</v>
      </c>
      <c r="X54" s="20">
        <v>7</v>
      </c>
      <c r="AB54" s="18" t="s">
        <v>70</v>
      </c>
      <c r="AG54" s="18" t="s">
        <v>69</v>
      </c>
    </row>
    <row r="55" spans="1:33" x14ac:dyDescent="0.2">
      <c r="A55" s="17" t="s">
        <v>252</v>
      </c>
      <c r="B55" s="17" t="s">
        <v>60</v>
      </c>
      <c r="C55" s="17" t="s">
        <v>253</v>
      </c>
      <c r="D55" s="18" t="s">
        <v>254</v>
      </c>
      <c r="E55" s="20">
        <v>2618489689.1999998</v>
      </c>
      <c r="F55" s="20">
        <v>113354532</v>
      </c>
      <c r="G55" s="19" t="s">
        <v>80</v>
      </c>
      <c r="I55" s="18" t="s">
        <v>66</v>
      </c>
      <c r="J55" s="18" t="s">
        <v>56</v>
      </c>
      <c r="K55" s="18" t="s">
        <v>67</v>
      </c>
      <c r="L55" s="18">
        <v>20170424</v>
      </c>
      <c r="M55" s="18" t="s">
        <v>83</v>
      </c>
      <c r="R55" s="18" t="s">
        <v>81</v>
      </c>
      <c r="U55" s="19">
        <v>14800269</v>
      </c>
      <c r="V55" s="20">
        <v>299885944</v>
      </c>
      <c r="W55" s="20">
        <v>94372</v>
      </c>
      <c r="X55" s="20">
        <v>7</v>
      </c>
      <c r="Z55" s="18" t="s">
        <v>255</v>
      </c>
      <c r="AB55" s="18" t="s">
        <v>125</v>
      </c>
      <c r="AE55" s="18" t="s">
        <v>213</v>
      </c>
      <c r="AG55" s="18" t="s">
        <v>69</v>
      </c>
    </row>
    <row r="56" spans="1:33" x14ac:dyDescent="0.2">
      <c r="A56" s="17" t="s">
        <v>256</v>
      </c>
      <c r="B56" s="17" t="s">
        <v>60</v>
      </c>
      <c r="C56" s="17" t="s">
        <v>257</v>
      </c>
      <c r="D56" s="18" t="s">
        <v>258</v>
      </c>
      <c r="E56" s="20">
        <v>162397974.41999999</v>
      </c>
      <c r="F56" s="20">
        <v>67106601</v>
      </c>
      <c r="G56" s="19" t="s">
        <v>80</v>
      </c>
      <c r="I56" s="18" t="s">
        <v>70</v>
      </c>
      <c r="J56" s="18" t="s">
        <v>56</v>
      </c>
      <c r="K56" s="18" t="s">
        <v>58</v>
      </c>
      <c r="L56" s="18">
        <v>20140619</v>
      </c>
      <c r="O56" s="18" t="s">
        <v>76</v>
      </c>
      <c r="U56" s="19">
        <v>12529840</v>
      </c>
      <c r="V56" s="20">
        <v>22985303.5</v>
      </c>
      <c r="W56" s="20">
        <v>19196</v>
      </c>
      <c r="X56" s="20">
        <v>7</v>
      </c>
      <c r="AB56" s="18" t="s">
        <v>70</v>
      </c>
      <c r="AG56" s="18" t="s">
        <v>69</v>
      </c>
    </row>
    <row r="57" spans="1:33" x14ac:dyDescent="0.2">
      <c r="A57" s="17" t="s">
        <v>259</v>
      </c>
      <c r="B57" s="17" t="s">
        <v>60</v>
      </c>
      <c r="C57" s="17" t="s">
        <v>260</v>
      </c>
      <c r="D57" s="18" t="s">
        <v>261</v>
      </c>
      <c r="E57" s="20">
        <v>1465641578.24</v>
      </c>
      <c r="F57" s="20">
        <v>199136084</v>
      </c>
      <c r="G57" s="19" t="s">
        <v>80</v>
      </c>
      <c r="I57" s="18" t="s">
        <v>70</v>
      </c>
      <c r="J57" s="18" t="s">
        <v>56</v>
      </c>
      <c r="K57" s="18" t="s">
        <v>67</v>
      </c>
      <c r="L57" s="18">
        <v>20130301</v>
      </c>
      <c r="R57" s="18" t="s">
        <v>81</v>
      </c>
      <c r="U57" s="19">
        <v>57279029</v>
      </c>
      <c r="V57" s="20">
        <v>382578247</v>
      </c>
      <c r="W57" s="20">
        <v>237913</v>
      </c>
      <c r="X57" s="20">
        <v>7</v>
      </c>
      <c r="AB57" s="18" t="s">
        <v>107</v>
      </c>
      <c r="AG57" s="18" t="s">
        <v>69</v>
      </c>
    </row>
    <row r="58" spans="1:33" x14ac:dyDescent="0.2">
      <c r="A58" s="17" t="s">
        <v>262</v>
      </c>
      <c r="B58" s="17" t="s">
        <v>60</v>
      </c>
      <c r="C58" s="17" t="s">
        <v>263</v>
      </c>
      <c r="D58" s="18" t="s">
        <v>264</v>
      </c>
      <c r="E58" s="20">
        <v>12236496355.5</v>
      </c>
      <c r="F58" s="20">
        <v>282028073</v>
      </c>
      <c r="G58" s="19" t="s">
        <v>93</v>
      </c>
      <c r="I58" s="18" t="s">
        <v>70</v>
      </c>
      <c r="J58" s="18" t="s">
        <v>56</v>
      </c>
      <c r="K58" s="18" t="s">
        <v>58</v>
      </c>
      <c r="L58" s="18">
        <v>20030529</v>
      </c>
      <c r="R58" s="18" t="s">
        <v>81</v>
      </c>
      <c r="U58" s="19">
        <v>194756922</v>
      </c>
      <c r="V58" s="20">
        <v>8301897651</v>
      </c>
      <c r="W58" s="20">
        <v>652108</v>
      </c>
      <c r="X58" s="20">
        <v>7</v>
      </c>
    </row>
    <row r="59" spans="1:33" x14ac:dyDescent="0.2">
      <c r="A59" s="17" t="s">
        <v>266</v>
      </c>
      <c r="B59" s="17" t="s">
        <v>60</v>
      </c>
      <c r="C59" s="17" t="s">
        <v>267</v>
      </c>
      <c r="D59" s="18" t="s">
        <v>268</v>
      </c>
      <c r="E59" s="20">
        <v>301863079.17000002</v>
      </c>
      <c r="F59" s="20">
        <v>35555133</v>
      </c>
      <c r="G59" s="19" t="s">
        <v>80</v>
      </c>
      <c r="I59" s="18" t="s">
        <v>101</v>
      </c>
      <c r="J59" s="18" t="s">
        <v>13</v>
      </c>
      <c r="K59" s="18" t="s">
        <v>67</v>
      </c>
      <c r="L59" s="18">
        <v>20080710</v>
      </c>
      <c r="M59" s="18" t="s">
        <v>103</v>
      </c>
      <c r="T59" s="18" t="s">
        <v>269</v>
      </c>
      <c r="U59" s="19">
        <v>7306787</v>
      </c>
      <c r="V59" s="20">
        <v>74854866.5</v>
      </c>
      <c r="W59" s="20">
        <v>49553</v>
      </c>
      <c r="X59" s="20">
        <v>7</v>
      </c>
      <c r="AF59" s="18" t="s">
        <v>270</v>
      </c>
      <c r="AG59" s="18" t="s">
        <v>69</v>
      </c>
    </row>
    <row r="60" spans="1:33" x14ac:dyDescent="0.2">
      <c r="A60" s="17" t="s">
        <v>272</v>
      </c>
      <c r="B60" s="17" t="s">
        <v>60</v>
      </c>
      <c r="C60" s="17" t="s">
        <v>273</v>
      </c>
      <c r="D60" s="18" t="s">
        <v>274</v>
      </c>
      <c r="E60" s="20">
        <v>757737578.02999997</v>
      </c>
      <c r="F60" s="20">
        <v>61654807</v>
      </c>
      <c r="G60" s="19" t="s">
        <v>65</v>
      </c>
      <c r="H60" s="18" t="s">
        <v>75</v>
      </c>
      <c r="I60" s="18" t="s">
        <v>57</v>
      </c>
      <c r="J60" s="18" t="s">
        <v>56</v>
      </c>
      <c r="L60" s="18">
        <v>19690627</v>
      </c>
      <c r="U60" s="19">
        <v>38639712</v>
      </c>
      <c r="V60" s="20">
        <v>419464988.5</v>
      </c>
      <c r="W60" s="20">
        <v>188235</v>
      </c>
      <c r="X60" s="20">
        <v>7</v>
      </c>
    </row>
    <row r="61" spans="1:33" x14ac:dyDescent="0.2">
      <c r="A61" s="17" t="s">
        <v>275</v>
      </c>
      <c r="B61" s="17" t="s">
        <v>60</v>
      </c>
      <c r="C61" s="17" t="s">
        <v>276</v>
      </c>
      <c r="D61" s="18" t="s">
        <v>277</v>
      </c>
      <c r="E61" s="20">
        <v>296292601.35000002</v>
      </c>
      <c r="F61" s="20">
        <v>63718839</v>
      </c>
      <c r="G61" s="19" t="s">
        <v>93</v>
      </c>
      <c r="I61" s="18" t="s">
        <v>70</v>
      </c>
      <c r="J61" s="18" t="s">
        <v>56</v>
      </c>
      <c r="K61" s="18" t="s">
        <v>68</v>
      </c>
      <c r="L61" s="18">
        <v>20050623</v>
      </c>
      <c r="P61" s="18" t="s">
        <v>69</v>
      </c>
      <c r="Q61" s="18" t="s">
        <v>69</v>
      </c>
      <c r="U61" s="19">
        <v>1506148</v>
      </c>
      <c r="V61" s="20">
        <v>7621822</v>
      </c>
      <c r="W61" s="20">
        <v>5306</v>
      </c>
      <c r="X61" s="20">
        <v>7</v>
      </c>
    </row>
    <row r="62" spans="1:33" x14ac:dyDescent="0.2">
      <c r="A62" s="17" t="s">
        <v>278</v>
      </c>
      <c r="B62" s="17" t="s">
        <v>60</v>
      </c>
      <c r="C62" s="17" t="s">
        <v>279</v>
      </c>
      <c r="D62" s="18" t="s">
        <v>280</v>
      </c>
      <c r="E62" s="20">
        <v>95825498.420000002</v>
      </c>
      <c r="F62" s="20">
        <v>26766899</v>
      </c>
      <c r="G62" s="19" t="s">
        <v>65</v>
      </c>
      <c r="H62" s="18" t="s">
        <v>75</v>
      </c>
      <c r="I62" s="18" t="s">
        <v>70</v>
      </c>
      <c r="J62" s="18" t="s">
        <v>56</v>
      </c>
      <c r="L62" s="18">
        <v>19971118</v>
      </c>
      <c r="U62" s="19">
        <v>14222381</v>
      </c>
      <c r="V62" s="20">
        <v>45605288</v>
      </c>
      <c r="W62" s="20">
        <v>30327</v>
      </c>
      <c r="X62" s="20">
        <v>7</v>
      </c>
    </row>
    <row r="63" spans="1:33" x14ac:dyDescent="0.2">
      <c r="A63" s="17" t="s">
        <v>281</v>
      </c>
      <c r="B63" s="17" t="s">
        <v>60</v>
      </c>
      <c r="C63" s="17" t="s">
        <v>282</v>
      </c>
      <c r="D63" s="18" t="s">
        <v>283</v>
      </c>
      <c r="E63" s="20">
        <v>6947064135.8500004</v>
      </c>
      <c r="F63" s="20">
        <v>254378035</v>
      </c>
      <c r="G63" s="19" t="s">
        <v>80</v>
      </c>
      <c r="I63" s="18" t="s">
        <v>70</v>
      </c>
      <c r="J63" s="18" t="s">
        <v>56</v>
      </c>
      <c r="K63" s="18" t="s">
        <v>58</v>
      </c>
      <c r="L63" s="18">
        <v>20100806</v>
      </c>
      <c r="R63" s="18" t="s">
        <v>81</v>
      </c>
      <c r="U63" s="19">
        <v>299992152</v>
      </c>
      <c r="V63" s="20">
        <v>6964025587</v>
      </c>
      <c r="W63" s="20">
        <v>1322970</v>
      </c>
      <c r="X63" s="20">
        <v>7</v>
      </c>
      <c r="AB63" s="18" t="s">
        <v>70</v>
      </c>
      <c r="AG63" s="18" t="s">
        <v>69</v>
      </c>
    </row>
    <row r="64" spans="1:33" x14ac:dyDescent="0.2">
      <c r="A64" s="17" t="s">
        <v>82</v>
      </c>
      <c r="B64" s="17" t="s">
        <v>60</v>
      </c>
      <c r="C64" s="17" t="s">
        <v>711</v>
      </c>
      <c r="D64" s="18" t="s">
        <v>712</v>
      </c>
      <c r="E64" s="20">
        <v>1202412365.7</v>
      </c>
      <c r="F64" s="20">
        <v>675512565</v>
      </c>
      <c r="G64" s="19" t="s">
        <v>80</v>
      </c>
      <c r="I64" s="18" t="s">
        <v>66</v>
      </c>
      <c r="J64" s="18" t="s">
        <v>56</v>
      </c>
      <c r="K64" s="18" t="s">
        <v>68</v>
      </c>
      <c r="L64" s="18">
        <v>20140506</v>
      </c>
      <c r="M64" s="18" t="s">
        <v>83</v>
      </c>
      <c r="P64" s="18" t="s">
        <v>69</v>
      </c>
      <c r="U64" s="19">
        <v>101674201</v>
      </c>
      <c r="V64" s="20">
        <v>184640032</v>
      </c>
      <c r="W64" s="20">
        <v>148234</v>
      </c>
      <c r="X64" s="20">
        <v>7</v>
      </c>
      <c r="Y64" s="19" t="s">
        <v>697</v>
      </c>
      <c r="AG64" s="18" t="s">
        <v>69</v>
      </c>
    </row>
    <row r="65" spans="1:33" x14ac:dyDescent="0.2">
      <c r="A65" s="17" t="s">
        <v>284</v>
      </c>
      <c r="B65" s="17" t="s">
        <v>60</v>
      </c>
      <c r="C65" s="17" t="s">
        <v>285</v>
      </c>
      <c r="D65" s="18" t="s">
        <v>286</v>
      </c>
      <c r="E65" s="20">
        <v>1287573020.1800001</v>
      </c>
      <c r="F65" s="20">
        <v>88527754</v>
      </c>
      <c r="G65" s="19" t="s">
        <v>65</v>
      </c>
      <c r="H65" s="18" t="s">
        <v>75</v>
      </c>
      <c r="I65" s="18" t="s">
        <v>70</v>
      </c>
      <c r="J65" s="18" t="s">
        <v>56</v>
      </c>
      <c r="L65" s="18">
        <v>19931213</v>
      </c>
      <c r="R65" s="18" t="s">
        <v>81</v>
      </c>
      <c r="U65" s="19">
        <v>35452136</v>
      </c>
      <c r="V65" s="20">
        <v>484574679.5</v>
      </c>
      <c r="W65" s="20">
        <v>180004</v>
      </c>
      <c r="X65" s="20">
        <v>7</v>
      </c>
    </row>
    <row r="66" spans="1:33" x14ac:dyDescent="0.2">
      <c r="A66" s="17" t="s">
        <v>287</v>
      </c>
      <c r="B66" s="17" t="s">
        <v>60</v>
      </c>
      <c r="C66" s="17" t="s">
        <v>288</v>
      </c>
      <c r="D66" s="18" t="s">
        <v>289</v>
      </c>
      <c r="E66" s="20">
        <v>689113103.85000002</v>
      </c>
      <c r="F66" s="20">
        <v>30759981</v>
      </c>
      <c r="G66" s="19" t="s">
        <v>65</v>
      </c>
      <c r="H66" s="18" t="s">
        <v>75</v>
      </c>
      <c r="I66" s="18" t="s">
        <v>70</v>
      </c>
      <c r="J66" s="18" t="s">
        <v>56</v>
      </c>
      <c r="K66" s="18" t="s">
        <v>58</v>
      </c>
      <c r="L66" s="18">
        <v>20061127</v>
      </c>
      <c r="M66" s="18" t="s">
        <v>84</v>
      </c>
      <c r="U66" s="19">
        <v>11914697</v>
      </c>
      <c r="V66" s="20">
        <v>293874879.5</v>
      </c>
      <c r="W66" s="20">
        <v>83425</v>
      </c>
      <c r="X66" s="20">
        <v>7</v>
      </c>
    </row>
    <row r="67" spans="1:33" x14ac:dyDescent="0.2">
      <c r="A67" s="17" t="s">
        <v>290</v>
      </c>
      <c r="B67" s="17" t="s">
        <v>60</v>
      </c>
      <c r="C67" s="17" t="s">
        <v>291</v>
      </c>
      <c r="D67" s="18" t="s">
        <v>292</v>
      </c>
      <c r="E67" s="20">
        <v>2885052008.1599998</v>
      </c>
      <c r="F67" s="20">
        <v>197066394</v>
      </c>
      <c r="G67" s="19" t="s">
        <v>80</v>
      </c>
      <c r="I67" s="18" t="s">
        <v>70</v>
      </c>
      <c r="J67" s="18" t="s">
        <v>56</v>
      </c>
      <c r="K67" s="18" t="s">
        <v>67</v>
      </c>
      <c r="L67" s="18">
        <v>20030707</v>
      </c>
      <c r="R67" s="18" t="s">
        <v>81</v>
      </c>
      <c r="U67" s="19">
        <v>131566586</v>
      </c>
      <c r="V67" s="20">
        <v>1753198633</v>
      </c>
      <c r="W67" s="20">
        <v>519807</v>
      </c>
      <c r="X67" s="20">
        <v>7</v>
      </c>
      <c r="AB67" s="18" t="s">
        <v>70</v>
      </c>
      <c r="AG67" s="18" t="s">
        <v>69</v>
      </c>
    </row>
    <row r="68" spans="1:33" x14ac:dyDescent="0.2">
      <c r="A68" s="17" t="s">
        <v>293</v>
      </c>
      <c r="B68" s="17" t="s">
        <v>60</v>
      </c>
      <c r="C68" s="17" t="s">
        <v>294</v>
      </c>
      <c r="D68" s="18" t="s">
        <v>295</v>
      </c>
      <c r="E68" s="20">
        <v>95878325.840000004</v>
      </c>
      <c r="F68" s="20">
        <v>108952643</v>
      </c>
      <c r="G68" s="19" t="s">
        <v>59</v>
      </c>
      <c r="H68" s="18" t="s">
        <v>75</v>
      </c>
      <c r="I68" s="18" t="s">
        <v>70</v>
      </c>
      <c r="J68" s="18" t="s">
        <v>56</v>
      </c>
      <c r="K68" s="18" t="s">
        <v>68</v>
      </c>
      <c r="L68" s="18">
        <v>20160322</v>
      </c>
      <c r="O68" s="18" t="s">
        <v>94</v>
      </c>
      <c r="P68" s="18" t="s">
        <v>69</v>
      </c>
      <c r="S68" s="18" t="s">
        <v>121</v>
      </c>
      <c r="U68" s="19">
        <v>3999832</v>
      </c>
      <c r="V68" s="20">
        <v>1688490.5</v>
      </c>
      <c r="W68" s="20">
        <v>1055</v>
      </c>
      <c r="X68" s="20">
        <v>7</v>
      </c>
    </row>
    <row r="69" spans="1:33" x14ac:dyDescent="0.2">
      <c r="A69" s="17" t="s">
        <v>296</v>
      </c>
      <c r="B69" s="17" t="s">
        <v>60</v>
      </c>
      <c r="C69" s="17" t="s">
        <v>297</v>
      </c>
      <c r="D69" s="18" t="s">
        <v>298</v>
      </c>
      <c r="E69" s="20">
        <v>574169547.03999996</v>
      </c>
      <c r="F69" s="20">
        <v>67708673</v>
      </c>
      <c r="G69" s="19" t="s">
        <v>80</v>
      </c>
      <c r="I69" s="18" t="s">
        <v>70</v>
      </c>
      <c r="J69" s="18" t="s">
        <v>56</v>
      </c>
      <c r="L69" s="18">
        <v>19800801</v>
      </c>
      <c r="M69" s="18" t="s">
        <v>100</v>
      </c>
      <c r="U69" s="19">
        <v>53184509</v>
      </c>
      <c r="V69" s="20">
        <v>388057487.5</v>
      </c>
      <c r="W69" s="20">
        <v>220230</v>
      </c>
      <c r="X69" s="20">
        <v>7</v>
      </c>
      <c r="AB69" s="18" t="s">
        <v>70</v>
      </c>
      <c r="AG69" s="18" t="s">
        <v>69</v>
      </c>
    </row>
    <row r="70" spans="1:33" x14ac:dyDescent="0.2">
      <c r="A70" s="17" t="s">
        <v>300</v>
      </c>
      <c r="B70" s="17" t="s">
        <v>60</v>
      </c>
      <c r="C70" s="17" t="s">
        <v>301</v>
      </c>
      <c r="D70" s="18" t="s">
        <v>302</v>
      </c>
      <c r="E70" s="20">
        <v>14674260712.98</v>
      </c>
      <c r="F70" s="20">
        <v>257037322</v>
      </c>
      <c r="G70" s="19" t="s">
        <v>80</v>
      </c>
      <c r="I70" s="18" t="s">
        <v>178</v>
      </c>
      <c r="J70" s="18" t="s">
        <v>13</v>
      </c>
      <c r="L70" s="18">
        <v>20011003</v>
      </c>
      <c r="M70" s="18" t="s">
        <v>84</v>
      </c>
      <c r="T70" s="18" t="s">
        <v>303</v>
      </c>
      <c r="U70" s="19">
        <v>26445257</v>
      </c>
      <c r="V70" s="20">
        <v>1450825054</v>
      </c>
      <c r="W70" s="20">
        <v>183474</v>
      </c>
      <c r="X70" s="20">
        <v>7</v>
      </c>
      <c r="AB70" s="18" t="s">
        <v>70</v>
      </c>
      <c r="AF70" s="18" t="s">
        <v>701</v>
      </c>
      <c r="AG70" s="18" t="s">
        <v>69</v>
      </c>
    </row>
    <row r="71" spans="1:33" x14ac:dyDescent="0.2">
      <c r="A71" s="17" t="s">
        <v>304</v>
      </c>
      <c r="B71" s="17" t="s">
        <v>60</v>
      </c>
      <c r="C71" s="17" t="s">
        <v>305</v>
      </c>
      <c r="D71" s="18" t="s">
        <v>306</v>
      </c>
      <c r="E71" s="20">
        <v>3060342397.4400001</v>
      </c>
      <c r="F71" s="20">
        <v>143610624</v>
      </c>
      <c r="G71" s="19" t="s">
        <v>80</v>
      </c>
      <c r="I71" s="18" t="s">
        <v>70</v>
      </c>
      <c r="J71" s="18" t="s">
        <v>56</v>
      </c>
      <c r="K71" s="18" t="s">
        <v>67</v>
      </c>
      <c r="L71" s="18">
        <v>20050406</v>
      </c>
      <c r="R71" s="18" t="s">
        <v>81</v>
      </c>
      <c r="U71" s="19">
        <v>100946698</v>
      </c>
      <c r="V71" s="20">
        <v>2189226789</v>
      </c>
      <c r="W71" s="20">
        <v>364511</v>
      </c>
      <c r="X71" s="20">
        <v>7</v>
      </c>
      <c r="AB71" s="18" t="s">
        <v>70</v>
      </c>
      <c r="AG71" s="18" t="s">
        <v>69</v>
      </c>
    </row>
    <row r="72" spans="1:33" x14ac:dyDescent="0.2">
      <c r="A72" s="17" t="s">
        <v>307</v>
      </c>
      <c r="B72" s="17" t="s">
        <v>60</v>
      </c>
      <c r="C72" s="17" t="s">
        <v>308</v>
      </c>
      <c r="D72" s="18" t="s">
        <v>309</v>
      </c>
      <c r="E72" s="20">
        <v>1597707195.8399999</v>
      </c>
      <c r="F72" s="20">
        <v>97184136</v>
      </c>
      <c r="G72" s="19" t="s">
        <v>80</v>
      </c>
      <c r="I72" s="18" t="s">
        <v>70</v>
      </c>
      <c r="J72" s="18" t="s">
        <v>56</v>
      </c>
      <c r="K72" s="18" t="s">
        <v>68</v>
      </c>
      <c r="L72" s="18">
        <v>20111003</v>
      </c>
      <c r="P72" s="18" t="s">
        <v>69</v>
      </c>
      <c r="R72" s="18" t="s">
        <v>81</v>
      </c>
      <c r="U72" s="19">
        <v>94370162</v>
      </c>
      <c r="V72" s="20">
        <v>1288643270</v>
      </c>
      <c r="W72" s="20">
        <v>367434</v>
      </c>
      <c r="X72" s="20">
        <v>7</v>
      </c>
      <c r="AC72" s="18" t="s">
        <v>108</v>
      </c>
      <c r="AG72" s="18" t="s">
        <v>69</v>
      </c>
    </row>
    <row r="73" spans="1:33" x14ac:dyDescent="0.2">
      <c r="A73" s="17" t="s">
        <v>310</v>
      </c>
      <c r="B73" s="17" t="s">
        <v>60</v>
      </c>
      <c r="C73" s="17" t="s">
        <v>311</v>
      </c>
      <c r="D73" s="18" t="s">
        <v>312</v>
      </c>
      <c r="E73" s="20">
        <v>914259948.49000001</v>
      </c>
      <c r="F73" s="20">
        <v>78208721</v>
      </c>
      <c r="G73" s="19" t="s">
        <v>65</v>
      </c>
      <c r="H73" s="18" t="s">
        <v>75</v>
      </c>
      <c r="I73" s="18" t="s">
        <v>70</v>
      </c>
      <c r="J73" s="18" t="s">
        <v>56</v>
      </c>
      <c r="K73" s="18" t="s">
        <v>68</v>
      </c>
      <c r="L73" s="18">
        <v>19971224</v>
      </c>
      <c r="O73" s="18" t="s">
        <v>76</v>
      </c>
      <c r="P73" s="18" t="s">
        <v>69</v>
      </c>
      <c r="Q73" s="18" t="s">
        <v>69</v>
      </c>
      <c r="R73" s="18" t="s">
        <v>81</v>
      </c>
      <c r="U73" s="19">
        <v>22374505</v>
      </c>
      <c r="V73" s="20">
        <v>279393134</v>
      </c>
      <c r="W73" s="20">
        <v>124069</v>
      </c>
      <c r="X73" s="20">
        <v>7</v>
      </c>
    </row>
    <row r="74" spans="1:33" x14ac:dyDescent="0.2">
      <c r="A74" s="17" t="s">
        <v>313</v>
      </c>
      <c r="B74" s="17" t="s">
        <v>60</v>
      </c>
      <c r="C74" s="17" t="s">
        <v>314</v>
      </c>
      <c r="D74" s="18" t="s">
        <v>315</v>
      </c>
      <c r="E74" s="20">
        <v>32034405096.200001</v>
      </c>
      <c r="F74" s="20">
        <v>664888594</v>
      </c>
      <c r="G74" s="19" t="s">
        <v>93</v>
      </c>
      <c r="I74" s="18" t="s">
        <v>70</v>
      </c>
      <c r="J74" s="18" t="s">
        <v>56</v>
      </c>
      <c r="L74" s="18">
        <v>19971024</v>
      </c>
      <c r="M74" s="18" t="s">
        <v>84</v>
      </c>
      <c r="R74" s="64">
        <v>60</v>
      </c>
      <c r="U74" s="19">
        <v>504703758</v>
      </c>
      <c r="V74" s="20">
        <v>26326938791</v>
      </c>
      <c r="W74" s="20">
        <v>1295007</v>
      </c>
      <c r="X74" s="20">
        <v>7</v>
      </c>
    </row>
    <row r="75" spans="1:33" x14ac:dyDescent="0.2">
      <c r="A75" s="17" t="s">
        <v>316</v>
      </c>
      <c r="B75" s="17" t="s">
        <v>60</v>
      </c>
      <c r="C75" s="17" t="s">
        <v>317</v>
      </c>
      <c r="D75" s="18" t="s">
        <v>318</v>
      </c>
      <c r="E75" s="20">
        <v>676797709.25999999</v>
      </c>
      <c r="F75" s="20">
        <v>914591499</v>
      </c>
      <c r="G75" s="19" t="s">
        <v>80</v>
      </c>
      <c r="I75" s="18" t="s">
        <v>126</v>
      </c>
      <c r="J75" s="18" t="s">
        <v>13</v>
      </c>
      <c r="K75" s="18" t="s">
        <v>68</v>
      </c>
      <c r="L75" s="18">
        <v>20230216</v>
      </c>
      <c r="M75" s="18" t="s">
        <v>87</v>
      </c>
      <c r="O75" s="18" t="s">
        <v>76</v>
      </c>
      <c r="P75" s="18" t="s">
        <v>69</v>
      </c>
      <c r="T75" s="18" t="s">
        <v>319</v>
      </c>
      <c r="U75" s="19">
        <v>115475732</v>
      </c>
      <c r="V75" s="20">
        <v>73485379</v>
      </c>
      <c r="W75" s="20">
        <v>51165</v>
      </c>
      <c r="X75" s="20">
        <v>7</v>
      </c>
      <c r="AC75" s="18" t="s">
        <v>95</v>
      </c>
      <c r="AG75" s="18" t="s">
        <v>69</v>
      </c>
    </row>
    <row r="76" spans="1:33" x14ac:dyDescent="0.2">
      <c r="A76" s="17" t="s">
        <v>320</v>
      </c>
      <c r="B76" s="17" t="s">
        <v>60</v>
      </c>
      <c r="C76" s="17" t="s">
        <v>321</v>
      </c>
      <c r="D76" s="18" t="s">
        <v>322</v>
      </c>
      <c r="E76" s="20">
        <v>186673413.59999999</v>
      </c>
      <c r="F76" s="20">
        <v>129634315</v>
      </c>
      <c r="G76" s="19" t="s">
        <v>80</v>
      </c>
      <c r="I76" s="18" t="s">
        <v>70</v>
      </c>
      <c r="J76" s="18" t="s">
        <v>56</v>
      </c>
      <c r="K76" s="18" t="s">
        <v>67</v>
      </c>
      <c r="L76" s="18">
        <v>20160208</v>
      </c>
      <c r="U76" s="19">
        <v>5798416</v>
      </c>
      <c r="V76" s="20">
        <v>7893911</v>
      </c>
      <c r="W76" s="20">
        <v>6227</v>
      </c>
      <c r="X76" s="20">
        <v>7</v>
      </c>
      <c r="AB76" s="18" t="s">
        <v>70</v>
      </c>
      <c r="AG76" s="18" t="s">
        <v>69</v>
      </c>
    </row>
    <row r="77" spans="1:33" x14ac:dyDescent="0.2">
      <c r="A77" s="17" t="s">
        <v>323</v>
      </c>
      <c r="B77" s="17" t="s">
        <v>60</v>
      </c>
      <c r="C77" s="17" t="s">
        <v>324</v>
      </c>
      <c r="D77" s="18" t="s">
        <v>325</v>
      </c>
      <c r="E77" s="20">
        <v>3899295437.04</v>
      </c>
      <c r="F77" s="20">
        <v>200581041</v>
      </c>
      <c r="G77" s="19" t="s">
        <v>80</v>
      </c>
      <c r="I77" s="18" t="s">
        <v>70</v>
      </c>
      <c r="J77" s="18" t="s">
        <v>56</v>
      </c>
      <c r="K77" s="18" t="s">
        <v>68</v>
      </c>
      <c r="L77" s="18">
        <v>20010528</v>
      </c>
      <c r="P77" s="18" t="s">
        <v>69</v>
      </c>
      <c r="Q77" s="18" t="s">
        <v>69</v>
      </c>
      <c r="R77" s="18" t="s">
        <v>81</v>
      </c>
      <c r="U77" s="19">
        <v>126336618</v>
      </c>
      <c r="V77" s="20">
        <v>2230336278.5</v>
      </c>
      <c r="W77" s="20">
        <v>523461</v>
      </c>
      <c r="X77" s="20">
        <v>7</v>
      </c>
      <c r="AB77" s="18" t="s">
        <v>70</v>
      </c>
      <c r="AG77" s="18" t="s">
        <v>69</v>
      </c>
    </row>
    <row r="78" spans="1:33" x14ac:dyDescent="0.2">
      <c r="A78" s="17" t="s">
        <v>326</v>
      </c>
      <c r="B78" s="17" t="s">
        <v>60</v>
      </c>
      <c r="C78" s="17" t="s">
        <v>327</v>
      </c>
      <c r="D78" s="18" t="s">
        <v>328</v>
      </c>
      <c r="E78" s="20">
        <v>378227799.04000002</v>
      </c>
      <c r="F78" s="20">
        <v>45460072</v>
      </c>
      <c r="G78" s="19" t="s">
        <v>65</v>
      </c>
      <c r="H78" s="18" t="s">
        <v>75</v>
      </c>
      <c r="I78" s="18" t="s">
        <v>70</v>
      </c>
      <c r="J78" s="18" t="s">
        <v>56</v>
      </c>
      <c r="K78" s="18" t="s">
        <v>68</v>
      </c>
      <c r="L78" s="18">
        <v>20030324</v>
      </c>
      <c r="O78" s="18" t="s">
        <v>94</v>
      </c>
      <c r="P78" s="18" t="s">
        <v>69</v>
      </c>
      <c r="Q78" s="18" t="s">
        <v>69</v>
      </c>
      <c r="U78" s="19">
        <v>12796720</v>
      </c>
      <c r="V78" s="20">
        <v>107426327.5</v>
      </c>
      <c r="W78" s="20">
        <v>42037</v>
      </c>
      <c r="X78" s="20">
        <v>7</v>
      </c>
    </row>
    <row r="79" spans="1:33" x14ac:dyDescent="0.2">
      <c r="A79" s="17" t="s">
        <v>330</v>
      </c>
      <c r="B79" s="17" t="s">
        <v>60</v>
      </c>
      <c r="C79" s="17" t="s">
        <v>331</v>
      </c>
      <c r="D79" s="18" t="s">
        <v>332</v>
      </c>
      <c r="E79" s="20">
        <v>254742009.02000001</v>
      </c>
      <c r="F79" s="20">
        <v>358791562</v>
      </c>
      <c r="G79" s="19" t="s">
        <v>80</v>
      </c>
      <c r="I79" s="18" t="s">
        <v>70</v>
      </c>
      <c r="J79" s="18" t="s">
        <v>56</v>
      </c>
      <c r="K79" s="18" t="s">
        <v>68</v>
      </c>
      <c r="L79" s="18">
        <v>20160303</v>
      </c>
      <c r="O79" s="18" t="s">
        <v>76</v>
      </c>
      <c r="P79" s="18" t="s">
        <v>69</v>
      </c>
      <c r="U79" s="19">
        <v>27727820</v>
      </c>
      <c r="V79" s="20">
        <v>19748312.5</v>
      </c>
      <c r="W79" s="20">
        <v>9001</v>
      </c>
      <c r="X79" s="20">
        <v>7</v>
      </c>
      <c r="AB79" s="18" t="s">
        <v>70</v>
      </c>
      <c r="AG79" s="18" t="s">
        <v>69</v>
      </c>
    </row>
    <row r="80" spans="1:33" x14ac:dyDescent="0.2">
      <c r="A80" s="17" t="s">
        <v>333</v>
      </c>
      <c r="B80" s="17" t="s">
        <v>60</v>
      </c>
      <c r="C80" s="17" t="s">
        <v>334</v>
      </c>
      <c r="D80" s="18" t="s">
        <v>335</v>
      </c>
      <c r="E80" s="20">
        <v>42047269.079999998</v>
      </c>
      <c r="F80" s="20">
        <v>1401575636</v>
      </c>
      <c r="G80" s="19" t="s">
        <v>80</v>
      </c>
      <c r="I80" s="18" t="s">
        <v>70</v>
      </c>
      <c r="J80" s="18" t="s">
        <v>56</v>
      </c>
      <c r="K80" s="18" t="s">
        <v>67</v>
      </c>
      <c r="L80" s="18">
        <v>20160916</v>
      </c>
      <c r="U80" s="19">
        <v>22551759</v>
      </c>
      <c r="V80" s="20">
        <v>892754.5</v>
      </c>
      <c r="W80" s="20">
        <v>1777</v>
      </c>
      <c r="X80" s="20">
        <v>7</v>
      </c>
      <c r="AB80" s="18" t="s">
        <v>70</v>
      </c>
      <c r="AG80" s="18" t="s">
        <v>69</v>
      </c>
    </row>
    <row r="81" spans="1:34" x14ac:dyDescent="0.2">
      <c r="A81" s="17" t="s">
        <v>336</v>
      </c>
      <c r="B81" s="17" t="s">
        <v>60</v>
      </c>
      <c r="C81" s="17" t="s">
        <v>337</v>
      </c>
      <c r="D81" s="18" t="s">
        <v>338</v>
      </c>
      <c r="E81" s="20">
        <v>5610821636.6000004</v>
      </c>
      <c r="F81" s="20">
        <v>235452020</v>
      </c>
      <c r="G81" s="19" t="s">
        <v>80</v>
      </c>
      <c r="I81" s="18" t="s">
        <v>70</v>
      </c>
      <c r="J81" s="18" t="s">
        <v>56</v>
      </c>
      <c r="K81" s="18" t="s">
        <v>58</v>
      </c>
      <c r="L81" s="18">
        <v>20140529</v>
      </c>
      <c r="R81" s="18" t="s">
        <v>81</v>
      </c>
      <c r="U81" s="19">
        <v>62842480</v>
      </c>
      <c r="V81" s="20">
        <v>1556596819.5</v>
      </c>
      <c r="W81" s="20">
        <v>316898</v>
      </c>
      <c r="X81" s="20">
        <v>7</v>
      </c>
      <c r="AG81" s="18" t="s">
        <v>69</v>
      </c>
      <c r="AH81" s="18" t="s">
        <v>69</v>
      </c>
    </row>
    <row r="82" spans="1:34" x14ac:dyDescent="0.2">
      <c r="A82" s="17" t="s">
        <v>339</v>
      </c>
      <c r="B82" s="17" t="s">
        <v>60</v>
      </c>
      <c r="C82" s="17" t="s">
        <v>340</v>
      </c>
      <c r="D82" s="18" t="s">
        <v>341</v>
      </c>
      <c r="E82" s="20">
        <v>1036929121.5599999</v>
      </c>
      <c r="F82" s="20">
        <v>13288852</v>
      </c>
      <c r="G82" s="19" t="s">
        <v>65</v>
      </c>
      <c r="H82" s="18" t="s">
        <v>75</v>
      </c>
      <c r="I82" s="18" t="s">
        <v>70</v>
      </c>
      <c r="J82" s="18" t="s">
        <v>56</v>
      </c>
      <c r="K82" s="18" t="s">
        <v>68</v>
      </c>
      <c r="L82" s="18">
        <v>19880923</v>
      </c>
      <c r="M82" s="18" t="s">
        <v>84</v>
      </c>
      <c r="P82" s="18" t="s">
        <v>69</v>
      </c>
      <c r="U82" s="19">
        <v>18064163</v>
      </c>
      <c r="V82" s="20">
        <v>1254964622</v>
      </c>
      <c r="W82" s="20">
        <v>136700</v>
      </c>
      <c r="X82" s="20">
        <v>7</v>
      </c>
    </row>
    <row r="83" spans="1:34" x14ac:dyDescent="0.2">
      <c r="A83" s="17" t="s">
        <v>342</v>
      </c>
      <c r="B83" s="17" t="s">
        <v>60</v>
      </c>
      <c r="C83" s="17" t="s">
        <v>343</v>
      </c>
      <c r="D83" s="18" t="s">
        <v>344</v>
      </c>
      <c r="E83" s="20">
        <v>198452272.87</v>
      </c>
      <c r="F83" s="20">
        <v>50755057</v>
      </c>
      <c r="G83" s="19" t="s">
        <v>65</v>
      </c>
      <c r="H83" s="18" t="s">
        <v>75</v>
      </c>
      <c r="I83" s="18" t="s">
        <v>70</v>
      </c>
      <c r="J83" s="18" t="s">
        <v>56</v>
      </c>
      <c r="K83" s="18" t="s">
        <v>68</v>
      </c>
      <c r="L83" s="18">
        <v>20011121</v>
      </c>
      <c r="O83" s="18" t="s">
        <v>76</v>
      </c>
      <c r="P83" s="18" t="s">
        <v>69</v>
      </c>
      <c r="U83" s="19">
        <v>2671506</v>
      </c>
      <c r="V83" s="20">
        <v>8086785.5</v>
      </c>
      <c r="W83" s="20">
        <v>6755</v>
      </c>
      <c r="X83" s="20">
        <v>7</v>
      </c>
    </row>
    <row r="84" spans="1:34" x14ac:dyDescent="0.2">
      <c r="A84" s="17" t="s">
        <v>345</v>
      </c>
      <c r="B84" s="17" t="s">
        <v>60</v>
      </c>
      <c r="C84" s="17" t="s">
        <v>346</v>
      </c>
      <c r="D84" s="18" t="s">
        <v>347</v>
      </c>
      <c r="E84" s="20">
        <v>139267646.69999999</v>
      </c>
      <c r="F84" s="20">
        <v>428515836</v>
      </c>
      <c r="G84" s="19" t="s">
        <v>80</v>
      </c>
      <c r="I84" s="18" t="s">
        <v>70</v>
      </c>
      <c r="J84" s="18" t="s">
        <v>56</v>
      </c>
      <c r="L84" s="18">
        <v>20030721</v>
      </c>
      <c r="M84" s="18" t="s">
        <v>348</v>
      </c>
      <c r="U84" s="19">
        <v>3714049</v>
      </c>
      <c r="V84" s="20">
        <v>994809.5</v>
      </c>
      <c r="W84" s="20">
        <v>1187</v>
      </c>
      <c r="X84" s="20">
        <v>7</v>
      </c>
      <c r="AB84" s="18" t="s">
        <v>349</v>
      </c>
      <c r="AD84" s="18" t="s">
        <v>350</v>
      </c>
      <c r="AG84" s="18" t="s">
        <v>69</v>
      </c>
    </row>
    <row r="85" spans="1:34" x14ac:dyDescent="0.2">
      <c r="A85" s="17" t="s">
        <v>351</v>
      </c>
      <c r="B85" s="17" t="s">
        <v>60</v>
      </c>
      <c r="C85" s="17" t="s">
        <v>352</v>
      </c>
      <c r="D85" s="18" t="s">
        <v>353</v>
      </c>
      <c r="E85" s="20">
        <v>199849590.25999999</v>
      </c>
      <c r="F85" s="20">
        <v>93387659</v>
      </c>
      <c r="G85" s="19" t="s">
        <v>80</v>
      </c>
      <c r="I85" s="18" t="s">
        <v>70</v>
      </c>
      <c r="J85" s="18" t="s">
        <v>56</v>
      </c>
      <c r="K85" s="18" t="s">
        <v>67</v>
      </c>
      <c r="L85" s="18">
        <v>20210909</v>
      </c>
      <c r="U85" s="19">
        <v>4134672</v>
      </c>
      <c r="V85" s="20">
        <v>7859556</v>
      </c>
      <c r="W85" s="20">
        <v>4442</v>
      </c>
      <c r="X85" s="20">
        <v>7</v>
      </c>
      <c r="AB85" s="18" t="s">
        <v>70</v>
      </c>
      <c r="AG85" s="18" t="s">
        <v>69</v>
      </c>
    </row>
    <row r="86" spans="1:34" x14ac:dyDescent="0.2">
      <c r="A86" s="17" t="s">
        <v>354</v>
      </c>
      <c r="B86" s="17" t="s">
        <v>60</v>
      </c>
      <c r="C86" s="17" t="s">
        <v>355</v>
      </c>
      <c r="D86" s="18" t="s">
        <v>356</v>
      </c>
      <c r="E86" s="20">
        <v>502628019.39999998</v>
      </c>
      <c r="F86" s="20">
        <v>193318469</v>
      </c>
      <c r="G86" s="19" t="s">
        <v>80</v>
      </c>
      <c r="I86" s="18" t="s">
        <v>66</v>
      </c>
      <c r="J86" s="18" t="s">
        <v>56</v>
      </c>
      <c r="K86" s="18" t="s">
        <v>68</v>
      </c>
      <c r="L86" s="18">
        <v>20230615</v>
      </c>
      <c r="O86" s="18" t="s">
        <v>76</v>
      </c>
      <c r="P86" s="18" t="s">
        <v>69</v>
      </c>
      <c r="Q86" s="18" t="s">
        <v>69</v>
      </c>
      <c r="U86" s="19">
        <v>39033240</v>
      </c>
      <c r="V86" s="20">
        <v>79006273.5</v>
      </c>
      <c r="W86" s="20">
        <v>42189</v>
      </c>
      <c r="X86" s="20">
        <v>7</v>
      </c>
      <c r="AB86" s="18" t="s">
        <v>125</v>
      </c>
      <c r="AG86" s="18" t="s">
        <v>69</v>
      </c>
    </row>
    <row r="87" spans="1:34" x14ac:dyDescent="0.2">
      <c r="A87" s="17" t="s">
        <v>357</v>
      </c>
      <c r="B87" s="17" t="s">
        <v>60</v>
      </c>
      <c r="C87" s="17" t="s">
        <v>358</v>
      </c>
      <c r="D87" s="18" t="s">
        <v>359</v>
      </c>
      <c r="E87" s="20">
        <v>3328349727.2600002</v>
      </c>
      <c r="F87" s="20">
        <v>219838159</v>
      </c>
      <c r="G87" s="19" t="s">
        <v>65</v>
      </c>
      <c r="H87" s="18" t="s">
        <v>75</v>
      </c>
      <c r="I87" s="18" t="s">
        <v>70</v>
      </c>
      <c r="J87" s="18" t="s">
        <v>56</v>
      </c>
      <c r="K87" s="18" t="s">
        <v>58</v>
      </c>
      <c r="L87" s="18">
        <v>20100330</v>
      </c>
      <c r="R87" s="18" t="s">
        <v>81</v>
      </c>
      <c r="U87" s="19">
        <v>113650362</v>
      </c>
      <c r="V87" s="20">
        <v>1673119821.5</v>
      </c>
      <c r="W87" s="20">
        <v>458782</v>
      </c>
      <c r="X87" s="20">
        <v>7</v>
      </c>
    </row>
    <row r="88" spans="1:34" x14ac:dyDescent="0.2">
      <c r="A88" s="17" t="s">
        <v>360</v>
      </c>
      <c r="B88" s="17" t="s">
        <v>60</v>
      </c>
      <c r="C88" s="17" t="s">
        <v>361</v>
      </c>
      <c r="D88" s="18" t="s">
        <v>362</v>
      </c>
      <c r="E88" s="20">
        <v>186921759</v>
      </c>
      <c r="F88" s="20">
        <v>13545055</v>
      </c>
      <c r="G88" s="19" t="s">
        <v>65</v>
      </c>
      <c r="H88" s="18" t="s">
        <v>75</v>
      </c>
      <c r="I88" s="18" t="s">
        <v>70</v>
      </c>
      <c r="J88" s="18" t="s">
        <v>56</v>
      </c>
      <c r="K88" s="18" t="s">
        <v>58</v>
      </c>
      <c r="L88" s="18">
        <v>20170413</v>
      </c>
      <c r="U88" s="19">
        <v>5221248</v>
      </c>
      <c r="V88" s="20">
        <v>62896894</v>
      </c>
      <c r="W88" s="20">
        <v>20105</v>
      </c>
      <c r="X88" s="20">
        <v>7</v>
      </c>
    </row>
    <row r="89" spans="1:34" x14ac:dyDescent="0.2">
      <c r="A89" s="17" t="s">
        <v>363</v>
      </c>
      <c r="B89" s="17" t="s">
        <v>60</v>
      </c>
      <c r="C89" s="17" t="s">
        <v>364</v>
      </c>
      <c r="D89" s="18" t="s">
        <v>365</v>
      </c>
      <c r="E89" s="20">
        <v>7577148762.0900002</v>
      </c>
      <c r="F89" s="20">
        <v>208220631</v>
      </c>
      <c r="G89" s="19" t="s">
        <v>93</v>
      </c>
      <c r="I89" s="18" t="s">
        <v>70</v>
      </c>
      <c r="J89" s="18" t="s">
        <v>56</v>
      </c>
      <c r="K89" s="18" t="s">
        <v>67</v>
      </c>
      <c r="L89" s="18">
        <v>20241002</v>
      </c>
      <c r="M89" s="18" t="s">
        <v>84</v>
      </c>
      <c r="R89" s="18" t="s">
        <v>81</v>
      </c>
      <c r="U89" s="19">
        <v>215098308</v>
      </c>
      <c r="V89" s="20">
        <v>7675040027.5</v>
      </c>
      <c r="W89" s="20">
        <v>624114</v>
      </c>
      <c r="X89" s="20">
        <v>7</v>
      </c>
    </row>
    <row r="90" spans="1:34" x14ac:dyDescent="0.2">
      <c r="A90" s="17" t="s">
        <v>366</v>
      </c>
      <c r="B90" s="17" t="s">
        <v>60</v>
      </c>
      <c r="C90" s="17" t="s">
        <v>367</v>
      </c>
      <c r="D90" s="18" t="s">
        <v>368</v>
      </c>
      <c r="E90" s="20">
        <v>936279550.44000006</v>
      </c>
      <c r="F90" s="20">
        <v>200059733</v>
      </c>
      <c r="G90" s="19" t="s">
        <v>80</v>
      </c>
      <c r="I90" s="18" t="s">
        <v>70</v>
      </c>
      <c r="J90" s="18" t="s">
        <v>56</v>
      </c>
      <c r="K90" s="18" t="s">
        <v>68</v>
      </c>
      <c r="L90" s="18">
        <v>20210901</v>
      </c>
      <c r="P90" s="18" t="s">
        <v>69</v>
      </c>
      <c r="U90" s="19">
        <v>57192253</v>
      </c>
      <c r="V90" s="20">
        <v>203666257.5</v>
      </c>
      <c r="W90" s="20">
        <v>137154</v>
      </c>
      <c r="X90" s="20">
        <v>7</v>
      </c>
      <c r="AB90" s="18" t="s">
        <v>70</v>
      </c>
      <c r="AG90" s="18" t="s">
        <v>69</v>
      </c>
    </row>
    <row r="91" spans="1:34" x14ac:dyDescent="0.2">
      <c r="A91" s="17" t="s">
        <v>369</v>
      </c>
      <c r="B91" s="17" t="s">
        <v>60</v>
      </c>
      <c r="C91" s="17" t="s">
        <v>370</v>
      </c>
      <c r="D91" s="18" t="s">
        <v>371</v>
      </c>
      <c r="E91" s="20">
        <v>320641697.19999999</v>
      </c>
      <c r="F91" s="20">
        <v>72873113</v>
      </c>
      <c r="G91" s="19" t="s">
        <v>65</v>
      </c>
      <c r="H91" s="18" t="s">
        <v>75</v>
      </c>
      <c r="I91" s="18" t="s">
        <v>70</v>
      </c>
      <c r="J91" s="18" t="s">
        <v>56</v>
      </c>
      <c r="K91" s="18" t="s">
        <v>58</v>
      </c>
      <c r="L91" s="18">
        <v>20170502</v>
      </c>
      <c r="U91" s="19">
        <v>6503943</v>
      </c>
      <c r="V91" s="20">
        <v>27921271.5</v>
      </c>
      <c r="W91" s="20">
        <v>14513</v>
      </c>
      <c r="X91" s="20">
        <v>7</v>
      </c>
    </row>
    <row r="92" spans="1:34" x14ac:dyDescent="0.2">
      <c r="A92" s="17" t="s">
        <v>372</v>
      </c>
      <c r="B92" s="17" t="s">
        <v>60</v>
      </c>
      <c r="C92" s="17" t="s">
        <v>373</v>
      </c>
      <c r="D92" s="18" t="s">
        <v>374</v>
      </c>
      <c r="E92" s="20">
        <v>7288295384.1599998</v>
      </c>
      <c r="F92" s="20">
        <v>214235608</v>
      </c>
      <c r="G92" s="19" t="s">
        <v>80</v>
      </c>
      <c r="I92" s="18" t="s">
        <v>70</v>
      </c>
      <c r="J92" s="18" t="s">
        <v>56</v>
      </c>
      <c r="K92" s="18" t="s">
        <v>67</v>
      </c>
      <c r="L92" s="18">
        <v>20231005</v>
      </c>
      <c r="U92" s="19">
        <v>7859037</v>
      </c>
      <c r="V92" s="20">
        <v>228095579.5</v>
      </c>
      <c r="W92" s="20">
        <v>45735</v>
      </c>
      <c r="X92" s="20">
        <v>7</v>
      </c>
      <c r="AB92" s="18" t="s">
        <v>125</v>
      </c>
      <c r="AG92" s="18" t="s">
        <v>69</v>
      </c>
    </row>
    <row r="93" spans="1:34" x14ac:dyDescent="0.2">
      <c r="A93" s="17" t="s">
        <v>375</v>
      </c>
      <c r="B93" s="17" t="s">
        <v>60</v>
      </c>
      <c r="C93" s="17" t="s">
        <v>376</v>
      </c>
      <c r="D93" s="18" t="s">
        <v>377</v>
      </c>
      <c r="E93" s="20">
        <v>66557373005.550003</v>
      </c>
      <c r="F93" s="20">
        <v>1217884227</v>
      </c>
      <c r="G93" s="19" t="s">
        <v>80</v>
      </c>
      <c r="I93" s="18" t="s">
        <v>70</v>
      </c>
      <c r="J93" s="18" t="s">
        <v>56</v>
      </c>
      <c r="L93" s="18">
        <v>19660117</v>
      </c>
      <c r="M93" s="18" t="s">
        <v>84</v>
      </c>
      <c r="R93" s="64">
        <v>60</v>
      </c>
      <c r="U93" s="19">
        <v>1175999024</v>
      </c>
      <c r="V93" s="20">
        <v>61371640349</v>
      </c>
      <c r="W93" s="20">
        <v>2237056</v>
      </c>
      <c r="X93" s="20">
        <v>7</v>
      </c>
      <c r="Y93" s="19" t="s">
        <v>703</v>
      </c>
      <c r="AB93" s="18" t="s">
        <v>704</v>
      </c>
      <c r="AD93" s="18" t="s">
        <v>705</v>
      </c>
      <c r="AG93" s="18" t="s">
        <v>69</v>
      </c>
    </row>
    <row r="94" spans="1:34" x14ac:dyDescent="0.2">
      <c r="A94" s="17" t="s">
        <v>378</v>
      </c>
      <c r="B94" s="17" t="s">
        <v>60</v>
      </c>
      <c r="C94" s="17" t="s">
        <v>379</v>
      </c>
      <c r="D94" s="18" t="s">
        <v>380</v>
      </c>
      <c r="E94" s="20">
        <v>1555419866.4400001</v>
      </c>
      <c r="F94" s="20">
        <v>224771657</v>
      </c>
      <c r="G94" s="19" t="s">
        <v>93</v>
      </c>
      <c r="I94" s="18" t="s">
        <v>57</v>
      </c>
      <c r="J94" s="18" t="s">
        <v>56</v>
      </c>
      <c r="L94" s="18">
        <v>19961007</v>
      </c>
      <c r="R94" s="18" t="s">
        <v>81</v>
      </c>
      <c r="U94" s="19">
        <v>124550155</v>
      </c>
      <c r="V94" s="20">
        <v>865466623.5</v>
      </c>
      <c r="W94" s="20">
        <v>381721</v>
      </c>
      <c r="X94" s="20">
        <v>7</v>
      </c>
    </row>
    <row r="95" spans="1:34" x14ac:dyDescent="0.2">
      <c r="A95" s="17" t="s">
        <v>381</v>
      </c>
      <c r="B95" s="17" t="s">
        <v>60</v>
      </c>
      <c r="C95" s="17" t="s">
        <v>382</v>
      </c>
      <c r="D95" s="18" t="s">
        <v>383</v>
      </c>
      <c r="E95" s="20">
        <v>781481539.51999998</v>
      </c>
      <c r="F95" s="20">
        <v>99575057</v>
      </c>
      <c r="G95" s="19" t="s">
        <v>80</v>
      </c>
      <c r="I95" s="18" t="s">
        <v>70</v>
      </c>
      <c r="J95" s="18" t="s">
        <v>56</v>
      </c>
      <c r="K95" s="18" t="s">
        <v>68</v>
      </c>
      <c r="L95" s="18">
        <v>20111021</v>
      </c>
      <c r="P95" s="18" t="s">
        <v>69</v>
      </c>
      <c r="U95" s="19">
        <v>83955894</v>
      </c>
      <c r="V95" s="20">
        <v>490210252.5</v>
      </c>
      <c r="W95" s="20">
        <v>244284</v>
      </c>
      <c r="X95" s="20">
        <v>7</v>
      </c>
      <c r="AB95" s="18" t="s">
        <v>125</v>
      </c>
      <c r="AG95" s="18" t="s">
        <v>69</v>
      </c>
    </row>
    <row r="96" spans="1:34" x14ac:dyDescent="0.2">
      <c r="A96" s="17" t="s">
        <v>384</v>
      </c>
      <c r="B96" s="17" t="s">
        <v>60</v>
      </c>
      <c r="C96" s="17" t="s">
        <v>385</v>
      </c>
      <c r="D96" s="18" t="s">
        <v>386</v>
      </c>
      <c r="E96" s="20">
        <v>2723371189.7600002</v>
      </c>
      <c r="F96" s="20">
        <v>500619704</v>
      </c>
      <c r="G96" s="19" t="s">
        <v>80</v>
      </c>
      <c r="I96" s="18" t="s">
        <v>70</v>
      </c>
      <c r="J96" s="18" t="s">
        <v>56</v>
      </c>
      <c r="K96" s="18" t="s">
        <v>68</v>
      </c>
      <c r="L96" s="18">
        <v>20150824</v>
      </c>
      <c r="P96" s="18" t="s">
        <v>69</v>
      </c>
      <c r="R96" s="18" t="s">
        <v>81</v>
      </c>
      <c r="U96" s="19">
        <v>309680842</v>
      </c>
      <c r="V96" s="20">
        <v>1377536573.5</v>
      </c>
      <c r="W96" s="20">
        <v>506665</v>
      </c>
      <c r="X96" s="20">
        <v>7</v>
      </c>
      <c r="AB96" s="18" t="s">
        <v>70</v>
      </c>
      <c r="AG96" s="18" t="s">
        <v>69</v>
      </c>
    </row>
    <row r="97" spans="1:34" x14ac:dyDescent="0.2">
      <c r="A97" s="17" t="s">
        <v>387</v>
      </c>
      <c r="B97" s="17" t="s">
        <v>60</v>
      </c>
      <c r="C97" s="17" t="s">
        <v>388</v>
      </c>
      <c r="D97" s="18" t="s">
        <v>389</v>
      </c>
      <c r="E97" s="20">
        <v>70964243496.220001</v>
      </c>
      <c r="F97" s="20">
        <v>1141952343</v>
      </c>
      <c r="G97" s="19" t="s">
        <v>93</v>
      </c>
      <c r="I97" s="18" t="s">
        <v>70</v>
      </c>
      <c r="J97" s="18" t="s">
        <v>56</v>
      </c>
      <c r="L97" s="18">
        <v>20030515</v>
      </c>
      <c r="M97" s="18" t="s">
        <v>84</v>
      </c>
      <c r="R97" s="64">
        <v>60</v>
      </c>
      <c r="U97" s="19">
        <v>967946297</v>
      </c>
      <c r="V97" s="20">
        <v>63980572917</v>
      </c>
      <c r="W97" s="20">
        <v>1885829</v>
      </c>
      <c r="X97" s="20">
        <v>7</v>
      </c>
    </row>
    <row r="98" spans="1:34" x14ac:dyDescent="0.2">
      <c r="A98" s="17" t="s">
        <v>390</v>
      </c>
      <c r="B98" s="17" t="s">
        <v>60</v>
      </c>
      <c r="C98" s="17" t="s">
        <v>391</v>
      </c>
      <c r="D98" s="18" t="s">
        <v>392</v>
      </c>
      <c r="E98" s="20">
        <v>506066101.73000002</v>
      </c>
      <c r="F98" s="20">
        <v>27488653</v>
      </c>
      <c r="G98" s="19" t="s">
        <v>80</v>
      </c>
      <c r="I98" s="18" t="s">
        <v>70</v>
      </c>
      <c r="J98" s="18" t="s">
        <v>56</v>
      </c>
      <c r="K98" s="18" t="s">
        <v>68</v>
      </c>
      <c r="L98" s="18">
        <v>20220512</v>
      </c>
      <c r="P98" s="18" t="s">
        <v>69</v>
      </c>
      <c r="U98" s="19">
        <v>9643239</v>
      </c>
      <c r="V98" s="20">
        <v>149197534.5</v>
      </c>
      <c r="W98" s="20">
        <v>54329</v>
      </c>
      <c r="X98" s="20">
        <v>7</v>
      </c>
      <c r="AB98" s="18" t="s">
        <v>70</v>
      </c>
      <c r="AE98" s="18" t="s">
        <v>654</v>
      </c>
      <c r="AG98" s="18" t="s">
        <v>69</v>
      </c>
    </row>
    <row r="99" spans="1:34" x14ac:dyDescent="0.2">
      <c r="A99" s="17" t="s">
        <v>393</v>
      </c>
      <c r="B99" s="17" t="s">
        <v>60</v>
      </c>
      <c r="C99" s="17" t="s">
        <v>394</v>
      </c>
      <c r="D99" s="18" t="s">
        <v>395</v>
      </c>
      <c r="E99" s="20">
        <v>3702181850.4000001</v>
      </c>
      <c r="F99" s="20">
        <v>21685695</v>
      </c>
      <c r="G99" s="19" t="s">
        <v>65</v>
      </c>
      <c r="H99" s="18" t="s">
        <v>75</v>
      </c>
      <c r="I99" s="18" t="s">
        <v>70</v>
      </c>
      <c r="J99" s="18" t="s">
        <v>56</v>
      </c>
      <c r="K99" s="18" t="s">
        <v>58</v>
      </c>
      <c r="L99" s="18">
        <v>20040708</v>
      </c>
      <c r="R99" s="18" t="s">
        <v>81</v>
      </c>
      <c r="U99" s="19">
        <v>13131304</v>
      </c>
      <c r="V99" s="20">
        <v>1856168592.5</v>
      </c>
      <c r="W99" s="20">
        <v>102172</v>
      </c>
      <c r="X99" s="20">
        <v>7</v>
      </c>
    </row>
    <row r="100" spans="1:34" x14ac:dyDescent="0.2">
      <c r="A100" s="17" t="s">
        <v>396</v>
      </c>
      <c r="B100" s="17" t="s">
        <v>60</v>
      </c>
      <c r="C100" s="17" t="s">
        <v>397</v>
      </c>
      <c r="D100" s="18" t="s">
        <v>398</v>
      </c>
      <c r="E100" s="20">
        <v>173668610.69999999</v>
      </c>
      <c r="F100" s="20">
        <v>432860492</v>
      </c>
      <c r="G100" s="19" t="s">
        <v>65</v>
      </c>
      <c r="H100" s="18" t="s">
        <v>75</v>
      </c>
      <c r="I100" s="18" t="s">
        <v>70</v>
      </c>
      <c r="J100" s="18" t="s">
        <v>56</v>
      </c>
      <c r="K100" s="18" t="s">
        <v>68</v>
      </c>
      <c r="L100" s="18">
        <v>20171120</v>
      </c>
      <c r="P100" s="18" t="s">
        <v>69</v>
      </c>
      <c r="U100" s="19">
        <v>68600133</v>
      </c>
      <c r="V100" s="20">
        <v>20506630.5</v>
      </c>
      <c r="W100" s="20">
        <v>19027</v>
      </c>
      <c r="X100" s="20">
        <v>7</v>
      </c>
    </row>
    <row r="101" spans="1:34" x14ac:dyDescent="0.2">
      <c r="A101" s="17" t="s">
        <v>399</v>
      </c>
      <c r="B101" s="17" t="s">
        <v>60</v>
      </c>
      <c r="C101" s="17" t="s">
        <v>400</v>
      </c>
      <c r="D101" s="18" t="s">
        <v>401</v>
      </c>
      <c r="E101" s="20">
        <v>3959674165.5</v>
      </c>
      <c r="F101" s="20">
        <v>153773754</v>
      </c>
      <c r="G101" s="19" t="s">
        <v>80</v>
      </c>
      <c r="I101" s="18" t="s">
        <v>70</v>
      </c>
      <c r="J101" s="18" t="s">
        <v>56</v>
      </c>
      <c r="K101" s="18" t="s">
        <v>58</v>
      </c>
      <c r="L101" s="18">
        <v>20201020</v>
      </c>
      <c r="R101" s="18" t="s">
        <v>81</v>
      </c>
      <c r="U101" s="19">
        <v>51054443</v>
      </c>
      <c r="V101" s="20">
        <v>1273292324.5</v>
      </c>
      <c r="W101" s="20">
        <v>225750</v>
      </c>
      <c r="X101" s="20">
        <v>7</v>
      </c>
      <c r="AG101" s="18" t="s">
        <v>69</v>
      </c>
      <c r="AH101" s="18" t="s">
        <v>69</v>
      </c>
    </row>
    <row r="102" spans="1:34" x14ac:dyDescent="0.2">
      <c r="A102" s="17" t="s">
        <v>403</v>
      </c>
      <c r="B102" s="17" t="s">
        <v>60</v>
      </c>
      <c r="C102" s="17" t="s">
        <v>404</v>
      </c>
      <c r="D102" s="18" t="s">
        <v>405</v>
      </c>
      <c r="E102" s="20">
        <v>432845040</v>
      </c>
      <c r="F102" s="20">
        <v>37186000</v>
      </c>
      <c r="G102" s="19" t="s">
        <v>65</v>
      </c>
      <c r="H102" s="18" t="s">
        <v>75</v>
      </c>
      <c r="I102" s="18" t="s">
        <v>70</v>
      </c>
      <c r="J102" s="18" t="s">
        <v>56</v>
      </c>
      <c r="K102" s="18" t="s">
        <v>68</v>
      </c>
      <c r="L102" s="18">
        <v>19981214</v>
      </c>
      <c r="P102" s="18" t="s">
        <v>69</v>
      </c>
      <c r="Q102" s="18" t="s">
        <v>69</v>
      </c>
      <c r="U102" s="19">
        <v>7959334</v>
      </c>
      <c r="V102" s="20">
        <v>82918647</v>
      </c>
      <c r="W102" s="20">
        <v>33155</v>
      </c>
      <c r="X102" s="20">
        <v>7</v>
      </c>
    </row>
    <row r="103" spans="1:34" x14ac:dyDescent="0.2">
      <c r="A103" s="17" t="s">
        <v>406</v>
      </c>
      <c r="B103" s="17" t="s">
        <v>60</v>
      </c>
      <c r="C103" s="17" t="s">
        <v>407</v>
      </c>
      <c r="D103" s="18" t="s">
        <v>408</v>
      </c>
      <c r="E103" s="20">
        <v>63968825.270000003</v>
      </c>
      <c r="F103" s="20">
        <v>261097246</v>
      </c>
      <c r="G103" s="19" t="s">
        <v>80</v>
      </c>
      <c r="I103" s="18" t="s">
        <v>70</v>
      </c>
      <c r="J103" s="18" t="s">
        <v>56</v>
      </c>
      <c r="K103" s="18" t="s">
        <v>67</v>
      </c>
      <c r="L103" s="18">
        <v>19970317</v>
      </c>
      <c r="M103" s="18" t="s">
        <v>87</v>
      </c>
      <c r="U103" s="19">
        <v>13433573</v>
      </c>
      <c r="V103" s="20">
        <v>4781014.5</v>
      </c>
      <c r="W103" s="20">
        <v>3218</v>
      </c>
      <c r="X103" s="20">
        <v>7</v>
      </c>
      <c r="AC103" s="18" t="s">
        <v>702</v>
      </c>
      <c r="AG103" s="18" t="s">
        <v>69</v>
      </c>
    </row>
    <row r="104" spans="1:34" x14ac:dyDescent="0.2">
      <c r="A104" s="17" t="s">
        <v>409</v>
      </c>
      <c r="B104" s="17" t="s">
        <v>60</v>
      </c>
      <c r="C104" s="17" t="s">
        <v>410</v>
      </c>
      <c r="D104" s="18" t="s">
        <v>411</v>
      </c>
      <c r="E104" s="20">
        <v>22811355841.709999</v>
      </c>
      <c r="F104" s="20">
        <v>386829843</v>
      </c>
      <c r="G104" s="19" t="s">
        <v>80</v>
      </c>
      <c r="I104" s="18" t="s">
        <v>70</v>
      </c>
      <c r="J104" s="18" t="s">
        <v>56</v>
      </c>
      <c r="K104" s="18" t="s">
        <v>58</v>
      </c>
      <c r="L104" s="18">
        <v>20101123</v>
      </c>
      <c r="R104" s="64">
        <v>60</v>
      </c>
      <c r="U104" s="19">
        <v>315028480</v>
      </c>
      <c r="V104" s="20">
        <v>20373982141.5</v>
      </c>
      <c r="W104" s="20">
        <v>958909</v>
      </c>
      <c r="X104" s="20">
        <v>7</v>
      </c>
      <c r="AB104" s="18" t="s">
        <v>107</v>
      </c>
      <c r="AG104" s="18" t="s">
        <v>69</v>
      </c>
    </row>
    <row r="105" spans="1:34" x14ac:dyDescent="0.2">
      <c r="A105" s="17" t="s">
        <v>412</v>
      </c>
      <c r="B105" s="17" t="s">
        <v>60</v>
      </c>
      <c r="C105" s="17" t="s">
        <v>413</v>
      </c>
      <c r="D105" s="18" t="s">
        <v>414</v>
      </c>
      <c r="E105" s="20">
        <v>5800316177.9799995</v>
      </c>
      <c r="F105" s="20">
        <v>335049829</v>
      </c>
      <c r="G105" s="19" t="s">
        <v>93</v>
      </c>
      <c r="I105" s="18" t="s">
        <v>70</v>
      </c>
      <c r="J105" s="18" t="s">
        <v>56</v>
      </c>
      <c r="L105" s="18">
        <v>19921231</v>
      </c>
      <c r="M105" s="18" t="s">
        <v>84</v>
      </c>
      <c r="R105" s="18" t="s">
        <v>81</v>
      </c>
      <c r="U105" s="19">
        <v>279854035</v>
      </c>
      <c r="V105" s="20">
        <v>4211641096.5</v>
      </c>
      <c r="W105" s="20">
        <v>1015777</v>
      </c>
      <c r="X105" s="20">
        <v>7</v>
      </c>
    </row>
    <row r="106" spans="1:34" x14ac:dyDescent="0.2">
      <c r="A106" s="17" t="s">
        <v>415</v>
      </c>
      <c r="B106" s="17" t="s">
        <v>60</v>
      </c>
      <c r="C106" s="17" t="s">
        <v>416</v>
      </c>
      <c r="D106" s="18" t="s">
        <v>417</v>
      </c>
      <c r="E106" s="20">
        <v>1015646757.86</v>
      </c>
      <c r="F106" s="20">
        <v>178496794</v>
      </c>
      <c r="G106" s="19" t="s">
        <v>65</v>
      </c>
      <c r="H106" s="18" t="s">
        <v>75</v>
      </c>
      <c r="I106" s="18" t="s">
        <v>70</v>
      </c>
      <c r="J106" s="18" t="s">
        <v>56</v>
      </c>
      <c r="L106" s="18">
        <v>19961209</v>
      </c>
      <c r="U106" s="19">
        <v>84119838</v>
      </c>
      <c r="V106" s="20">
        <v>396113369</v>
      </c>
      <c r="W106" s="20">
        <v>237622</v>
      </c>
      <c r="X106" s="20">
        <v>7</v>
      </c>
    </row>
    <row r="107" spans="1:34" x14ac:dyDescent="0.2">
      <c r="A107" s="17" t="s">
        <v>420</v>
      </c>
      <c r="B107" s="17" t="s">
        <v>60</v>
      </c>
      <c r="C107" s="17" t="s">
        <v>421</v>
      </c>
      <c r="D107" s="18" t="s">
        <v>422</v>
      </c>
      <c r="E107" s="20">
        <v>991096127.97000003</v>
      </c>
      <c r="F107" s="20">
        <v>106226809</v>
      </c>
      <c r="G107" s="19" t="s">
        <v>80</v>
      </c>
      <c r="I107" s="18" t="s">
        <v>653</v>
      </c>
      <c r="J107" s="18" t="s">
        <v>172</v>
      </c>
      <c r="K107" s="18" t="s">
        <v>68</v>
      </c>
      <c r="L107" s="18">
        <v>20110915</v>
      </c>
      <c r="O107" s="18" t="s">
        <v>76</v>
      </c>
      <c r="P107" s="18" t="s">
        <v>69</v>
      </c>
      <c r="Q107" s="18" t="s">
        <v>69</v>
      </c>
      <c r="U107" s="19">
        <v>53318251</v>
      </c>
      <c r="V107" s="20">
        <v>403535872</v>
      </c>
      <c r="W107" s="20">
        <v>201732</v>
      </c>
      <c r="X107" s="20">
        <v>7</v>
      </c>
      <c r="Z107" s="18" t="s">
        <v>423</v>
      </c>
      <c r="AE107" s="18" t="s">
        <v>92</v>
      </c>
      <c r="AG107" s="18" t="s">
        <v>69</v>
      </c>
    </row>
    <row r="108" spans="1:34" x14ac:dyDescent="0.2">
      <c r="A108" s="17" t="s">
        <v>424</v>
      </c>
      <c r="B108" s="17" t="s">
        <v>60</v>
      </c>
      <c r="C108" s="17" t="s">
        <v>425</v>
      </c>
      <c r="D108" s="18" t="s">
        <v>426</v>
      </c>
      <c r="E108" s="20">
        <v>1751191743.51</v>
      </c>
      <c r="F108" s="20">
        <v>154018623</v>
      </c>
      <c r="G108" s="19" t="s">
        <v>80</v>
      </c>
      <c r="I108" s="18" t="s">
        <v>70</v>
      </c>
      <c r="J108" s="18" t="s">
        <v>56</v>
      </c>
      <c r="K108" s="18" t="s">
        <v>68</v>
      </c>
      <c r="L108" s="18">
        <v>19960627</v>
      </c>
      <c r="M108" s="18" t="s">
        <v>84</v>
      </c>
      <c r="P108" s="18" t="s">
        <v>69</v>
      </c>
      <c r="Q108" s="18" t="s">
        <v>69</v>
      </c>
      <c r="R108" s="18" t="s">
        <v>81</v>
      </c>
      <c r="U108" s="19">
        <v>119356906</v>
      </c>
      <c r="V108" s="20">
        <v>1273004309</v>
      </c>
      <c r="W108" s="20">
        <v>519409</v>
      </c>
      <c r="X108" s="20">
        <v>7</v>
      </c>
      <c r="AA108" s="18" t="s">
        <v>85</v>
      </c>
      <c r="AB108" s="18" t="s">
        <v>402</v>
      </c>
      <c r="AE108" s="18" t="s">
        <v>706</v>
      </c>
      <c r="AF108" s="18" t="s">
        <v>419</v>
      </c>
      <c r="AG108" s="18" t="s">
        <v>69</v>
      </c>
    </row>
    <row r="109" spans="1:34" x14ac:dyDescent="0.2">
      <c r="A109" s="17" t="s">
        <v>428</v>
      </c>
      <c r="B109" s="17" t="s">
        <v>60</v>
      </c>
      <c r="C109" s="17" t="s">
        <v>429</v>
      </c>
      <c r="D109" s="18" t="s">
        <v>430</v>
      </c>
      <c r="E109" s="20">
        <v>68024474.219999999</v>
      </c>
      <c r="F109" s="20">
        <v>33843022</v>
      </c>
      <c r="G109" s="19" t="s">
        <v>65</v>
      </c>
      <c r="H109" s="18" t="s">
        <v>75</v>
      </c>
      <c r="I109" s="18" t="s">
        <v>70</v>
      </c>
      <c r="J109" s="18" t="s">
        <v>56</v>
      </c>
      <c r="K109" s="18" t="s">
        <v>68</v>
      </c>
      <c r="L109" s="18">
        <v>20111013</v>
      </c>
      <c r="P109" s="18" t="s">
        <v>69</v>
      </c>
      <c r="U109" s="19">
        <v>706182</v>
      </c>
      <c r="V109" s="20">
        <v>1553140.5</v>
      </c>
      <c r="W109" s="20">
        <v>591</v>
      </c>
      <c r="X109" s="20">
        <v>7</v>
      </c>
    </row>
    <row r="110" spans="1:34" x14ac:dyDescent="0.2">
      <c r="A110" s="17" t="s">
        <v>431</v>
      </c>
      <c r="B110" s="17" t="s">
        <v>60</v>
      </c>
      <c r="C110" s="17" t="s">
        <v>432</v>
      </c>
      <c r="D110" s="18" t="s">
        <v>433</v>
      </c>
      <c r="E110" s="20">
        <v>12882533050.280001</v>
      </c>
      <c r="F110" s="20">
        <v>1231599718</v>
      </c>
      <c r="G110" s="19" t="s">
        <v>80</v>
      </c>
      <c r="I110" s="18" t="s">
        <v>70</v>
      </c>
      <c r="J110" s="18" t="s">
        <v>56</v>
      </c>
      <c r="K110" s="18" t="s">
        <v>68</v>
      </c>
      <c r="L110" s="18">
        <v>20101018</v>
      </c>
      <c r="P110" s="18" t="s">
        <v>69</v>
      </c>
      <c r="Q110" s="18" t="s">
        <v>69</v>
      </c>
      <c r="R110" s="18" t="s">
        <v>81</v>
      </c>
      <c r="U110" s="19">
        <v>915370151</v>
      </c>
      <c r="V110" s="20">
        <v>8158085724.5</v>
      </c>
      <c r="W110" s="20">
        <v>1491287</v>
      </c>
      <c r="X110" s="20">
        <v>7</v>
      </c>
      <c r="AB110" s="18" t="s">
        <v>125</v>
      </c>
      <c r="AG110" s="18" t="s">
        <v>69</v>
      </c>
    </row>
    <row r="111" spans="1:34" x14ac:dyDescent="0.2">
      <c r="A111" s="17" t="s">
        <v>434</v>
      </c>
      <c r="B111" s="17" t="s">
        <v>60</v>
      </c>
      <c r="C111" s="17" t="s">
        <v>435</v>
      </c>
      <c r="D111" s="18" t="s">
        <v>436</v>
      </c>
      <c r="E111" s="20">
        <v>104314256.31</v>
      </c>
      <c r="F111" s="20">
        <v>101275977</v>
      </c>
      <c r="G111" s="19" t="s">
        <v>80</v>
      </c>
      <c r="I111" s="18" t="s">
        <v>70</v>
      </c>
      <c r="J111" s="18" t="s">
        <v>56</v>
      </c>
      <c r="K111" s="18" t="s">
        <v>68</v>
      </c>
      <c r="L111" s="18">
        <v>20140627</v>
      </c>
      <c r="P111" s="18" t="s">
        <v>69</v>
      </c>
      <c r="U111" s="19">
        <v>8048982</v>
      </c>
      <c r="V111" s="20">
        <v>7961339</v>
      </c>
      <c r="W111" s="20">
        <v>4824</v>
      </c>
      <c r="X111" s="20">
        <v>7</v>
      </c>
      <c r="AB111" s="18" t="s">
        <v>70</v>
      </c>
      <c r="AG111" s="18" t="s">
        <v>69</v>
      </c>
    </row>
  </sheetData>
  <autoFilter ref="A10:AH111" xr:uid="{00000000-0009-0000-0000-000001000000}"/>
  <sortState xmlns:xlrd2="http://schemas.microsoft.com/office/spreadsheetml/2017/richdata2" ref="A8:AO10">
    <sortCondition sortBy="cellColor" ref="M8:M10" dxfId="1"/>
    <sortCondition sortBy="cellColor" ref="N8:N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33.140625" style="18" bestFit="1" customWidth="1"/>
    <col min="23" max="23" width="44" style="18" bestFit="1" customWidth="1"/>
    <col min="24" max="24" width="16.28515625" style="34" bestFit="1" customWidth="1"/>
    <col min="25" max="25" width="17.5703125" style="34" bestFit="1" customWidth="1"/>
    <col min="26" max="26" width="16.28515625" style="20" bestFit="1" customWidth="1"/>
    <col min="27" max="27" width="15.28515625" style="18" bestFit="1" customWidth="1"/>
    <col min="28" max="28" width="31.85546875" style="18" bestFit="1" customWidth="1"/>
    <col min="29" max="29" width="11.5703125" style="18" bestFit="1" customWidth="1"/>
    <col min="30" max="30" width="20" style="18" bestFit="1" customWidth="1"/>
    <col min="31" max="31" width="17.28515625" style="18" bestFit="1" customWidth="1"/>
    <col min="32" max="32" width="34.7109375" style="18" bestFit="1" customWidth="1"/>
    <col min="33" max="33" width="11.7109375" style="18" bestFit="1" customWidth="1"/>
    <col min="34" max="34" width="22.140625" style="18" bestFit="1" customWidth="1"/>
    <col min="35" max="35" width="11.5703125" style="18" bestFit="1" customWidth="1"/>
    <col min="36" max="36" width="14.42578125" style="18" bestFit="1" customWidth="1"/>
    <col min="37" max="37" width="9.42578125" style="18" bestFit="1" customWidth="1"/>
    <col min="38" max="38" width="11.28515625" style="18" bestFit="1" customWidth="1"/>
    <col min="39" max="39" width="12.7109375" style="18" bestFit="1" customWidth="1"/>
    <col min="40" max="40" width="17.28515625" style="18" bestFit="1" customWidth="1"/>
    <col min="41" max="41" width="8.85546875" style="18" bestFit="1" customWidth="1"/>
    <col min="42" max="42" width="11.5703125" style="18" bestFit="1" customWidth="1"/>
    <col min="43" max="43" width="19.85546875" style="18" bestFit="1" customWidth="1"/>
    <col min="44" max="44" width="31.7109375" style="17" bestFit="1" customWidth="1"/>
    <col min="45" max="16384" width="9" style="17"/>
  </cols>
  <sheetData>
    <row r="1" spans="1:44" x14ac:dyDescent="0.2">
      <c r="C1" s="2" t="s">
        <v>18</v>
      </c>
    </row>
    <row r="2" spans="1:44" x14ac:dyDescent="0.2">
      <c r="C2" s="3" t="s">
        <v>1</v>
      </c>
      <c r="D2" s="2"/>
      <c r="E2" s="1"/>
      <c r="F2" s="26"/>
      <c r="G2" s="26"/>
      <c r="H2" s="1"/>
      <c r="I2" s="19"/>
      <c r="J2" s="1"/>
      <c r="K2" s="29"/>
      <c r="L2" s="1"/>
      <c r="M2" s="1"/>
      <c r="T2" s="19"/>
      <c r="U2" s="19"/>
      <c r="V2" s="19"/>
      <c r="W2" s="19"/>
    </row>
    <row r="3" spans="1:44" x14ac:dyDescent="0.2">
      <c r="C3" s="3" t="s">
        <v>63</v>
      </c>
      <c r="D3" s="2"/>
      <c r="E3" s="1"/>
      <c r="F3" s="26"/>
      <c r="G3" s="26"/>
      <c r="H3" s="1"/>
      <c r="I3" s="19"/>
      <c r="J3" s="1"/>
      <c r="K3" s="29"/>
      <c r="L3" s="1"/>
      <c r="M3" s="1"/>
      <c r="T3" s="19"/>
      <c r="U3" s="19"/>
      <c r="V3" s="19"/>
      <c r="W3" s="19"/>
    </row>
    <row r="4" spans="1:44"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35"/>
      <c r="Y4" s="35"/>
      <c r="Z4" s="63"/>
      <c r="AA4" s="8"/>
      <c r="AB4" s="8"/>
      <c r="AC4" s="8"/>
      <c r="AD4" s="8"/>
      <c r="AE4" s="8"/>
      <c r="AF4" s="8"/>
      <c r="AG4" s="8"/>
      <c r="AH4" s="8"/>
      <c r="AI4" s="8"/>
      <c r="AJ4" s="8"/>
      <c r="AK4" s="8"/>
      <c r="AL4" s="8"/>
      <c r="AM4" s="8"/>
      <c r="AN4" s="8"/>
      <c r="AO4" s="8"/>
      <c r="AP4" s="8"/>
      <c r="AQ4" s="8"/>
    </row>
    <row r="5" spans="1:44" s="7" customFormat="1" ht="16.5" thickBot="1" x14ac:dyDescent="0.3">
      <c r="B5" s="2"/>
      <c r="C5" s="22"/>
      <c r="D5" s="2"/>
      <c r="E5" s="1"/>
      <c r="F5" s="26"/>
      <c r="G5" s="26"/>
      <c r="H5" s="1"/>
      <c r="I5" s="1"/>
      <c r="J5" s="1"/>
      <c r="K5" s="29"/>
      <c r="L5" s="1"/>
      <c r="M5" s="1"/>
      <c r="N5" s="1"/>
      <c r="O5" s="1"/>
      <c r="P5" s="1"/>
      <c r="Q5" s="1"/>
      <c r="R5" s="1"/>
      <c r="S5" s="1"/>
      <c r="T5" s="1"/>
      <c r="U5" s="1"/>
      <c r="V5" s="1"/>
      <c r="W5" s="1"/>
      <c r="X5" s="36"/>
      <c r="Y5" s="36"/>
      <c r="Z5" s="36"/>
      <c r="AA5" s="5"/>
      <c r="AB5" s="62" t="s">
        <v>42</v>
      </c>
      <c r="AC5" s="59"/>
      <c r="AD5" s="59"/>
      <c r="AE5" s="59"/>
      <c r="AF5" s="59"/>
      <c r="AG5" s="59"/>
      <c r="AH5" s="59"/>
      <c r="AI5" s="59"/>
      <c r="AJ5" s="59"/>
      <c r="AK5" s="59"/>
      <c r="AL5" s="59"/>
      <c r="AM5" s="59"/>
      <c r="AN5" s="59"/>
      <c r="AO5" s="59"/>
      <c r="AP5" s="59"/>
      <c r="AQ5" s="59"/>
      <c r="AR5" s="59"/>
    </row>
    <row r="6" spans="1:44" s="7" customFormat="1" ht="15.75" x14ac:dyDescent="0.25">
      <c r="B6" s="2"/>
      <c r="C6" s="22"/>
      <c r="D6" s="42" t="s">
        <v>32</v>
      </c>
      <c r="E6" s="48"/>
      <c r="F6" s="48" t="s">
        <v>33</v>
      </c>
      <c r="G6" s="52"/>
      <c r="H6" s="1"/>
      <c r="I6" s="1"/>
      <c r="J6" s="1"/>
      <c r="K6" s="29"/>
      <c r="L6" s="1"/>
      <c r="M6" s="1"/>
      <c r="N6" s="1"/>
      <c r="O6" s="1"/>
      <c r="P6" s="1"/>
      <c r="Q6" s="1"/>
      <c r="R6" s="1"/>
      <c r="S6" s="1"/>
      <c r="T6" s="1"/>
      <c r="U6" s="1"/>
      <c r="V6" s="1"/>
      <c r="W6" s="1"/>
      <c r="X6" s="36"/>
      <c r="Y6" s="36"/>
      <c r="Z6" s="36"/>
      <c r="AA6" s="36"/>
      <c r="AB6" s="59"/>
      <c r="AC6" s="59"/>
      <c r="AD6" s="59"/>
      <c r="AE6" s="59"/>
      <c r="AF6" s="59"/>
      <c r="AG6" s="59"/>
      <c r="AH6" s="59"/>
      <c r="AI6" s="59"/>
      <c r="AJ6" s="59"/>
      <c r="AK6" s="59"/>
      <c r="AL6" s="59"/>
      <c r="AM6" s="59"/>
      <c r="AN6" s="59"/>
      <c r="AO6" s="59"/>
      <c r="AP6" s="59"/>
      <c r="AQ6" s="59"/>
      <c r="AR6" s="59"/>
    </row>
    <row r="7" spans="1:44" s="7" customFormat="1" ht="6.75" customHeight="1" x14ac:dyDescent="0.25">
      <c r="B7" s="2"/>
      <c r="C7" s="22"/>
      <c r="D7" s="49"/>
      <c r="E7" s="50"/>
      <c r="F7" s="50"/>
      <c r="G7" s="53"/>
      <c r="H7" s="1"/>
      <c r="I7" s="1"/>
      <c r="J7" s="1"/>
      <c r="K7" s="29"/>
      <c r="L7" s="1"/>
      <c r="M7" s="1"/>
      <c r="N7" s="1"/>
      <c r="O7" s="1"/>
      <c r="P7" s="1"/>
      <c r="Q7" s="1"/>
      <c r="R7" s="1"/>
      <c r="S7" s="1"/>
      <c r="T7" s="1"/>
      <c r="U7" s="1"/>
      <c r="V7" s="1"/>
      <c r="W7" s="1"/>
      <c r="X7" s="36"/>
      <c r="Y7" s="36"/>
      <c r="Z7" s="36"/>
      <c r="AA7" s="36"/>
      <c r="AB7" s="59"/>
      <c r="AC7" s="59"/>
      <c r="AD7" s="59"/>
      <c r="AE7" s="59"/>
      <c r="AF7" s="59"/>
      <c r="AG7" s="59"/>
      <c r="AH7" s="59"/>
      <c r="AI7" s="59"/>
      <c r="AJ7" s="59"/>
      <c r="AK7" s="59"/>
      <c r="AL7" s="59"/>
      <c r="AM7" s="59"/>
      <c r="AN7" s="59"/>
      <c r="AO7" s="59"/>
      <c r="AP7" s="59"/>
      <c r="AQ7" s="59"/>
      <c r="AR7" s="59"/>
    </row>
    <row r="8" spans="1:44" s="7" customFormat="1" ht="16.5" thickBot="1" x14ac:dyDescent="0.3">
      <c r="B8" s="2"/>
      <c r="C8" s="22"/>
      <c r="D8" s="61">
        <f>SUBTOTAL(3,D11:D90)</f>
        <v>80</v>
      </c>
      <c r="E8" s="51"/>
      <c r="F8" s="54">
        <f>SUBTOTAL(9,F11:F90)</f>
        <v>5020480209.6149988</v>
      </c>
      <c r="G8" s="55"/>
      <c r="H8" s="1"/>
      <c r="I8" s="1"/>
      <c r="J8" s="1"/>
      <c r="K8" s="29"/>
      <c r="L8" s="1"/>
      <c r="M8" s="1"/>
      <c r="N8" s="1"/>
      <c r="O8" s="1"/>
      <c r="P8" s="1"/>
      <c r="Q8" s="1"/>
      <c r="R8" s="1"/>
      <c r="S8" s="1"/>
      <c r="T8" s="1"/>
      <c r="U8" s="1"/>
      <c r="V8" s="1"/>
      <c r="W8" s="1"/>
      <c r="X8" s="36"/>
      <c r="Y8" s="36"/>
      <c r="Z8" s="36"/>
      <c r="AA8" s="36"/>
      <c r="AB8" s="59"/>
      <c r="AC8" s="59"/>
      <c r="AD8" s="59"/>
      <c r="AE8" s="59"/>
      <c r="AF8" s="59"/>
      <c r="AG8" s="59"/>
      <c r="AH8" s="59"/>
      <c r="AI8" s="59"/>
      <c r="AJ8" s="59"/>
      <c r="AK8" s="59"/>
      <c r="AL8" s="59"/>
      <c r="AM8" s="59"/>
      <c r="AN8" s="59"/>
      <c r="AO8" s="59"/>
      <c r="AP8" s="59"/>
      <c r="AQ8" s="59"/>
      <c r="AR8" s="59"/>
    </row>
    <row r="9" spans="1:44" s="7" customFormat="1" ht="15.75" x14ac:dyDescent="0.25">
      <c r="B9" s="2"/>
      <c r="C9" s="22"/>
      <c r="D9" s="2"/>
      <c r="E9" s="1"/>
      <c r="F9" s="26"/>
      <c r="G9" s="26"/>
      <c r="H9" s="1"/>
      <c r="I9" s="1"/>
      <c r="J9" s="1"/>
      <c r="K9" s="29"/>
      <c r="L9" s="1"/>
      <c r="M9" s="1"/>
      <c r="N9" s="1"/>
      <c r="O9" s="1"/>
      <c r="P9" s="1"/>
      <c r="Q9" s="1"/>
      <c r="R9" s="1"/>
      <c r="S9" s="1"/>
      <c r="T9" s="1"/>
      <c r="U9" s="1"/>
      <c r="V9" s="1"/>
      <c r="W9" s="1"/>
      <c r="X9" s="36"/>
      <c r="Y9" s="36"/>
      <c r="Z9" s="36"/>
      <c r="AA9" s="36"/>
      <c r="AB9" s="59"/>
      <c r="AC9" s="59"/>
      <c r="AD9" s="59"/>
      <c r="AE9" s="59"/>
      <c r="AF9" s="59"/>
      <c r="AG9" s="59"/>
      <c r="AH9" s="59"/>
      <c r="AI9" s="59"/>
      <c r="AJ9" s="59"/>
      <c r="AK9" s="59"/>
      <c r="AL9" s="59"/>
      <c r="AM9" s="59"/>
      <c r="AN9" s="59"/>
      <c r="AO9" s="59"/>
      <c r="AP9" s="59"/>
      <c r="AQ9" s="59"/>
      <c r="AR9" s="59"/>
    </row>
    <row r="10" spans="1:44" s="15" customFormat="1" ht="39.75" customHeight="1" thickBot="1" x14ac:dyDescent="0.25">
      <c r="A10" s="14" t="s">
        <v>23</v>
      </c>
      <c r="B10" s="33" t="s">
        <v>24</v>
      </c>
      <c r="C10" s="14" t="s">
        <v>0</v>
      </c>
      <c r="D10" s="14" t="s">
        <v>2</v>
      </c>
      <c r="E10" s="16" t="s">
        <v>3</v>
      </c>
      <c r="F10" s="16" t="s">
        <v>716</v>
      </c>
      <c r="G10" s="16" t="s">
        <v>717</v>
      </c>
      <c r="H10" s="15" t="s">
        <v>4</v>
      </c>
      <c r="I10" s="27" t="s">
        <v>19</v>
      </c>
      <c r="J10" s="15" t="s">
        <v>6</v>
      </c>
      <c r="K10" s="15" t="s">
        <v>7</v>
      </c>
      <c r="L10" s="15" t="s">
        <v>5</v>
      </c>
      <c r="M10" s="31" t="s">
        <v>31</v>
      </c>
      <c r="N10" s="15" t="s">
        <v>14</v>
      </c>
      <c r="O10" s="15" t="s">
        <v>26</v>
      </c>
      <c r="P10" s="15" t="s">
        <v>15</v>
      </c>
      <c r="Q10" s="15" t="s">
        <v>50</v>
      </c>
      <c r="R10" s="15" t="s">
        <v>692</v>
      </c>
      <c r="S10" s="15" t="s">
        <v>16</v>
      </c>
      <c r="T10" s="15" t="s">
        <v>21</v>
      </c>
      <c r="U10" s="15" t="s">
        <v>25</v>
      </c>
      <c r="V10" s="15" t="s">
        <v>22</v>
      </c>
      <c r="W10" s="13" t="s">
        <v>20</v>
      </c>
      <c r="X10" s="16" t="s">
        <v>718</v>
      </c>
      <c r="Y10" s="16" t="s">
        <v>719</v>
      </c>
      <c r="Z10" s="16" t="s">
        <v>720</v>
      </c>
      <c r="AA10" s="16" t="s">
        <v>17</v>
      </c>
      <c r="AB10" s="60" t="s">
        <v>43</v>
      </c>
      <c r="AC10" s="60" t="s">
        <v>46</v>
      </c>
      <c r="AD10" s="60" t="s">
        <v>44</v>
      </c>
      <c r="AE10" s="60" t="s">
        <v>45</v>
      </c>
      <c r="AF10" s="60" t="s">
        <v>47</v>
      </c>
      <c r="AG10" s="60" t="s">
        <v>48</v>
      </c>
      <c r="AH10" s="60" t="s">
        <v>49</v>
      </c>
      <c r="AI10" s="60" t="s">
        <v>13</v>
      </c>
      <c r="AJ10" s="60" t="s">
        <v>34</v>
      </c>
      <c r="AK10" s="60" t="s">
        <v>35</v>
      </c>
      <c r="AL10" s="60" t="s">
        <v>36</v>
      </c>
      <c r="AM10" s="60" t="s">
        <v>37</v>
      </c>
      <c r="AN10" s="60" t="s">
        <v>38</v>
      </c>
      <c r="AO10" s="60" t="s">
        <v>39</v>
      </c>
      <c r="AP10" s="60" t="s">
        <v>40</v>
      </c>
      <c r="AQ10" s="60" t="s">
        <v>55</v>
      </c>
      <c r="AR10" s="60" t="s">
        <v>41</v>
      </c>
    </row>
    <row r="11" spans="1:44" ht="13.5" thickTop="1" x14ac:dyDescent="0.2">
      <c r="A11" s="17" t="s">
        <v>530</v>
      </c>
      <c r="B11" s="28">
        <v>1099471</v>
      </c>
      <c r="C11" s="23" t="s">
        <v>62</v>
      </c>
      <c r="D11" s="28" t="s">
        <v>531</v>
      </c>
      <c r="E11" s="18" t="s">
        <v>532</v>
      </c>
      <c r="F11" s="24">
        <v>11857354.300000001</v>
      </c>
      <c r="G11" s="24">
        <v>118573543</v>
      </c>
      <c r="H11" s="18" t="s">
        <v>64</v>
      </c>
      <c r="I11" s="18" t="s">
        <v>75</v>
      </c>
      <c r="J11" s="18" t="s">
        <v>70</v>
      </c>
      <c r="K11" s="32" t="s">
        <v>56</v>
      </c>
      <c r="L11" s="18" t="s">
        <v>442</v>
      </c>
      <c r="M11" s="18">
        <v>20060119</v>
      </c>
      <c r="P11" s="18" t="s">
        <v>69</v>
      </c>
      <c r="V11" s="18" t="s">
        <v>65</v>
      </c>
      <c r="W11" s="18" t="s">
        <v>140</v>
      </c>
      <c r="X11" s="34">
        <v>2444777</v>
      </c>
      <c r="Y11" s="34">
        <v>243454</v>
      </c>
      <c r="Z11" s="20">
        <v>380</v>
      </c>
      <c r="AA11" s="18">
        <v>7</v>
      </c>
    </row>
    <row r="12" spans="1:44" x14ac:dyDescent="0.2">
      <c r="A12" s="17" t="s">
        <v>603</v>
      </c>
      <c r="B12" s="28">
        <v>1137385</v>
      </c>
      <c r="C12" s="23" t="s">
        <v>62</v>
      </c>
      <c r="D12" s="28" t="s">
        <v>604</v>
      </c>
      <c r="E12" s="18" t="s">
        <v>605</v>
      </c>
      <c r="F12" s="24">
        <v>59895306.25</v>
      </c>
      <c r="G12" s="24">
        <v>479162450</v>
      </c>
      <c r="H12" s="18" t="s">
        <v>80</v>
      </c>
      <c r="J12" s="18" t="s">
        <v>66</v>
      </c>
      <c r="K12" s="32" t="s">
        <v>56</v>
      </c>
      <c r="L12" s="18" t="s">
        <v>442</v>
      </c>
      <c r="M12" s="18">
        <v>20110923</v>
      </c>
      <c r="P12" s="18" t="s">
        <v>69</v>
      </c>
      <c r="X12" s="34">
        <v>6249194</v>
      </c>
      <c r="Y12" s="34">
        <v>267248.5</v>
      </c>
      <c r="Z12" s="20">
        <v>414</v>
      </c>
      <c r="AA12" s="18">
        <v>7</v>
      </c>
      <c r="AB12" s="18" t="s">
        <v>189</v>
      </c>
      <c r="AJ12" s="18" t="s">
        <v>69</v>
      </c>
    </row>
    <row r="13" spans="1:44" x14ac:dyDescent="0.2">
      <c r="A13" s="17" t="s">
        <v>443</v>
      </c>
      <c r="B13" s="28">
        <v>1093156</v>
      </c>
      <c r="C13" s="23" t="s">
        <v>62</v>
      </c>
      <c r="D13" s="28" t="s">
        <v>444</v>
      </c>
      <c r="E13" s="18" t="s">
        <v>445</v>
      </c>
      <c r="F13" s="24">
        <v>63408693.390000001</v>
      </c>
      <c r="G13" s="24">
        <v>57124949</v>
      </c>
      <c r="H13" s="18" t="s">
        <v>80</v>
      </c>
      <c r="J13" s="18" t="s">
        <v>66</v>
      </c>
      <c r="K13" s="32" t="s">
        <v>56</v>
      </c>
      <c r="L13" s="18" t="s">
        <v>442</v>
      </c>
      <c r="M13" s="18">
        <v>20060509</v>
      </c>
      <c r="P13" s="18" t="s">
        <v>69</v>
      </c>
      <c r="X13" s="34">
        <v>34290192</v>
      </c>
      <c r="Y13" s="34">
        <v>25871262.5</v>
      </c>
      <c r="Z13" s="20">
        <v>25581</v>
      </c>
      <c r="AA13" s="18">
        <v>7</v>
      </c>
      <c r="AE13" s="18" t="s">
        <v>70</v>
      </c>
      <c r="AJ13" s="18" t="s">
        <v>69</v>
      </c>
    </row>
    <row r="14" spans="1:44" x14ac:dyDescent="0.2">
      <c r="A14" s="17" t="s">
        <v>658</v>
      </c>
      <c r="B14" s="28">
        <v>1185620</v>
      </c>
      <c r="C14" s="23" t="s">
        <v>62</v>
      </c>
      <c r="D14" s="28" t="s">
        <v>707</v>
      </c>
      <c r="E14" s="18" t="s">
        <v>708</v>
      </c>
      <c r="F14" s="24">
        <v>8017796.2050000001</v>
      </c>
      <c r="G14" s="24">
        <v>39111201</v>
      </c>
      <c r="H14" s="18" t="s">
        <v>80</v>
      </c>
      <c r="J14" s="18" t="s">
        <v>178</v>
      </c>
      <c r="K14" s="32" t="s">
        <v>13</v>
      </c>
      <c r="L14" s="18" t="s">
        <v>67</v>
      </c>
      <c r="M14" s="18">
        <v>20211111</v>
      </c>
      <c r="S14" s="18" t="s">
        <v>303</v>
      </c>
      <c r="X14" s="34">
        <v>9199811</v>
      </c>
      <c r="Y14" s="34">
        <v>282378.5</v>
      </c>
      <c r="Z14" s="20">
        <v>488</v>
      </c>
      <c r="AA14" s="18">
        <v>7</v>
      </c>
      <c r="AI14" s="18" t="s">
        <v>109</v>
      </c>
      <c r="AJ14" s="18" t="s">
        <v>69</v>
      </c>
      <c r="AR14" s="17" t="s">
        <v>585</v>
      </c>
    </row>
    <row r="15" spans="1:44" x14ac:dyDescent="0.2">
      <c r="A15" s="17" t="s">
        <v>625</v>
      </c>
      <c r="B15" s="28">
        <v>1167640</v>
      </c>
      <c r="C15" s="23" t="s">
        <v>62</v>
      </c>
      <c r="D15" s="28" t="s">
        <v>626</v>
      </c>
      <c r="E15" s="18" t="s">
        <v>627</v>
      </c>
      <c r="F15" s="24">
        <v>216647976.24000001</v>
      </c>
      <c r="G15" s="24">
        <v>36657864</v>
      </c>
      <c r="H15" s="18" t="s">
        <v>80</v>
      </c>
      <c r="J15" s="18" t="s">
        <v>70</v>
      </c>
      <c r="K15" s="32" t="s">
        <v>56</v>
      </c>
      <c r="L15" s="18" t="s">
        <v>67</v>
      </c>
      <c r="M15" s="18">
        <v>20131205</v>
      </c>
      <c r="O15" s="18" t="s">
        <v>76</v>
      </c>
      <c r="Q15" s="18" t="s">
        <v>69</v>
      </c>
      <c r="X15" s="34">
        <v>2718379</v>
      </c>
      <c r="Y15" s="34">
        <v>14913298.5</v>
      </c>
      <c r="Z15" s="20">
        <v>8022</v>
      </c>
      <c r="AA15" s="18">
        <v>7</v>
      </c>
      <c r="AF15" s="18" t="s">
        <v>127</v>
      </c>
      <c r="AJ15" s="18" t="s">
        <v>69</v>
      </c>
    </row>
    <row r="16" spans="1:44" x14ac:dyDescent="0.2">
      <c r="A16" s="17" t="s">
        <v>457</v>
      </c>
      <c r="B16" s="28">
        <v>1058114</v>
      </c>
      <c r="C16" s="23" t="s">
        <v>62</v>
      </c>
      <c r="D16" s="28" t="s">
        <v>458</v>
      </c>
      <c r="E16" s="18" t="s">
        <v>459</v>
      </c>
      <c r="F16" s="24">
        <v>80042017.439999998</v>
      </c>
      <c r="G16" s="24">
        <v>285864348</v>
      </c>
      <c r="H16" s="18" t="s">
        <v>80</v>
      </c>
      <c r="J16" s="18" t="s">
        <v>70</v>
      </c>
      <c r="K16" s="32" t="s">
        <v>56</v>
      </c>
      <c r="L16" s="18" t="s">
        <v>447</v>
      </c>
      <c r="M16" s="18">
        <v>20181005</v>
      </c>
      <c r="N16" s="18" t="s">
        <v>87</v>
      </c>
      <c r="P16" s="18" t="s">
        <v>69</v>
      </c>
      <c r="X16" s="34">
        <v>20734799</v>
      </c>
      <c r="Y16" s="34">
        <v>7164231</v>
      </c>
      <c r="Z16" s="20">
        <v>4318</v>
      </c>
      <c r="AA16" s="18">
        <v>7</v>
      </c>
      <c r="AE16" s="18" t="s">
        <v>70</v>
      </c>
      <c r="AF16" s="18" t="s">
        <v>108</v>
      </c>
      <c r="AJ16" s="18" t="s">
        <v>69</v>
      </c>
    </row>
    <row r="17" spans="1:44" x14ac:dyDescent="0.2">
      <c r="A17" s="17" t="s">
        <v>713</v>
      </c>
      <c r="B17" s="28">
        <v>1188835</v>
      </c>
      <c r="C17" s="23" t="s">
        <v>62</v>
      </c>
      <c r="D17" s="28" t="s">
        <v>714</v>
      </c>
      <c r="E17" s="18" t="s">
        <v>715</v>
      </c>
      <c r="F17" s="24">
        <v>116446280.30500001</v>
      </c>
      <c r="G17" s="24">
        <v>629439353</v>
      </c>
      <c r="H17" s="18" t="s">
        <v>80</v>
      </c>
      <c r="J17" s="18" t="s">
        <v>70</v>
      </c>
      <c r="K17" s="32" t="s">
        <v>56</v>
      </c>
      <c r="L17" s="18" t="s">
        <v>61</v>
      </c>
      <c r="M17" s="18">
        <v>20250624</v>
      </c>
      <c r="X17" s="34">
        <v>2486643</v>
      </c>
      <c r="Y17" s="34">
        <v>671038.5</v>
      </c>
      <c r="Z17" s="20">
        <v>532</v>
      </c>
      <c r="AA17" s="18">
        <v>2</v>
      </c>
    </row>
    <row r="18" spans="1:44" x14ac:dyDescent="0.2">
      <c r="A18" s="17" t="s">
        <v>613</v>
      </c>
      <c r="B18" s="28">
        <v>1148840</v>
      </c>
      <c r="C18" s="23" t="s">
        <v>62</v>
      </c>
      <c r="D18" s="28" t="s">
        <v>614</v>
      </c>
      <c r="E18" s="18" t="s">
        <v>615</v>
      </c>
      <c r="F18" s="24">
        <v>10833809.975</v>
      </c>
      <c r="G18" s="24">
        <v>114040105</v>
      </c>
      <c r="H18" s="18" t="s">
        <v>80</v>
      </c>
      <c r="J18" s="18" t="s">
        <v>66</v>
      </c>
      <c r="K18" s="32" t="s">
        <v>56</v>
      </c>
      <c r="L18" s="18" t="s">
        <v>442</v>
      </c>
      <c r="M18" s="18">
        <v>20120430</v>
      </c>
      <c r="P18" s="18" t="s">
        <v>69</v>
      </c>
      <c r="X18" s="34">
        <v>16592440</v>
      </c>
      <c r="Y18" s="34">
        <v>1657586</v>
      </c>
      <c r="Z18" s="20">
        <v>1746</v>
      </c>
      <c r="AA18" s="18">
        <v>7</v>
      </c>
      <c r="AE18" s="18" t="s">
        <v>70</v>
      </c>
      <c r="AI18" s="18" t="s">
        <v>438</v>
      </c>
      <c r="AJ18" s="18" t="s">
        <v>69</v>
      </c>
      <c r="AR18" s="17" t="s">
        <v>585</v>
      </c>
    </row>
    <row r="19" spans="1:44" x14ac:dyDescent="0.2">
      <c r="A19" s="17" t="s">
        <v>668</v>
      </c>
      <c r="B19" s="28">
        <v>1186796</v>
      </c>
      <c r="C19" s="23" t="s">
        <v>62</v>
      </c>
      <c r="D19" s="28" t="s">
        <v>669</v>
      </c>
      <c r="E19" s="18" t="s">
        <v>670</v>
      </c>
      <c r="F19" s="24">
        <v>3484682.95</v>
      </c>
      <c r="G19" s="24">
        <v>69693659</v>
      </c>
      <c r="H19" s="18" t="s">
        <v>80</v>
      </c>
      <c r="J19" s="18" t="s">
        <v>57</v>
      </c>
      <c r="K19" s="32" t="s">
        <v>56</v>
      </c>
      <c r="L19" s="18" t="s">
        <v>67</v>
      </c>
      <c r="M19" s="18">
        <v>20230720</v>
      </c>
      <c r="X19" s="34">
        <v>424490</v>
      </c>
      <c r="Y19" s="34">
        <v>29406.5</v>
      </c>
      <c r="Z19" s="20">
        <v>45</v>
      </c>
      <c r="AA19" s="18">
        <v>4</v>
      </c>
      <c r="AC19" s="18" t="s">
        <v>466</v>
      </c>
      <c r="AE19" s="18" t="s">
        <v>66</v>
      </c>
      <c r="AF19" s="18" t="s">
        <v>693</v>
      </c>
      <c r="AJ19" s="18" t="s">
        <v>69</v>
      </c>
    </row>
    <row r="20" spans="1:44" x14ac:dyDescent="0.2">
      <c r="A20" s="17" t="s">
        <v>694</v>
      </c>
      <c r="B20" s="28">
        <v>1188685</v>
      </c>
      <c r="C20" s="23" t="s">
        <v>62</v>
      </c>
      <c r="D20" s="28" t="s">
        <v>695</v>
      </c>
      <c r="E20" s="18" t="s">
        <v>696</v>
      </c>
      <c r="F20" s="24">
        <v>27646097.5</v>
      </c>
      <c r="G20" s="24">
        <v>64293250</v>
      </c>
      <c r="H20" s="18" t="s">
        <v>80</v>
      </c>
      <c r="J20" s="18" t="s">
        <v>66</v>
      </c>
      <c r="K20" s="32" t="s">
        <v>56</v>
      </c>
      <c r="L20" s="18" t="s">
        <v>67</v>
      </c>
      <c r="M20" s="18">
        <v>20250414</v>
      </c>
      <c r="X20" s="34">
        <v>537304</v>
      </c>
      <c r="Y20" s="34">
        <v>241515.5</v>
      </c>
      <c r="Z20" s="20">
        <v>58</v>
      </c>
      <c r="AA20" s="18">
        <v>4</v>
      </c>
      <c r="AB20" s="18" t="s">
        <v>606</v>
      </c>
      <c r="AJ20" s="18" t="s">
        <v>69</v>
      </c>
    </row>
    <row r="21" spans="1:44" x14ac:dyDescent="0.2">
      <c r="A21" s="17" t="s">
        <v>454</v>
      </c>
      <c r="B21" s="28">
        <v>38260</v>
      </c>
      <c r="C21" s="23" t="s">
        <v>62</v>
      </c>
      <c r="D21" s="28" t="s">
        <v>455</v>
      </c>
      <c r="E21" s="18" t="s">
        <v>456</v>
      </c>
      <c r="F21" s="24">
        <v>5763551.6600000001</v>
      </c>
      <c r="G21" s="24">
        <v>288177583</v>
      </c>
      <c r="H21" s="18" t="s">
        <v>80</v>
      </c>
      <c r="J21" s="18" t="s">
        <v>70</v>
      </c>
      <c r="K21" s="32" t="s">
        <v>56</v>
      </c>
      <c r="L21" s="18" t="s">
        <v>447</v>
      </c>
      <c r="M21" s="18">
        <v>20050512</v>
      </c>
      <c r="X21" s="34">
        <v>5952637</v>
      </c>
      <c r="Y21" s="34">
        <v>140729</v>
      </c>
      <c r="Z21" s="20">
        <v>193</v>
      </c>
      <c r="AA21" s="18">
        <v>7</v>
      </c>
      <c r="AE21" s="18" t="s">
        <v>66</v>
      </c>
      <c r="AJ21" s="18" t="s">
        <v>69</v>
      </c>
    </row>
    <row r="22" spans="1:44" x14ac:dyDescent="0.2">
      <c r="A22" s="17" t="s">
        <v>527</v>
      </c>
      <c r="B22" s="28">
        <v>1023195</v>
      </c>
      <c r="C22" s="23" t="s">
        <v>62</v>
      </c>
      <c r="D22" s="28" t="s">
        <v>528</v>
      </c>
      <c r="E22" s="18" t="s">
        <v>529</v>
      </c>
      <c r="F22" s="24">
        <v>11279390.699999999</v>
      </c>
      <c r="G22" s="24">
        <v>112793907</v>
      </c>
      <c r="H22" s="18" t="s">
        <v>80</v>
      </c>
      <c r="J22" s="18" t="s">
        <v>70</v>
      </c>
      <c r="K22" s="32" t="s">
        <v>56</v>
      </c>
      <c r="L22" s="18" t="s">
        <v>447</v>
      </c>
      <c r="M22" s="18">
        <v>20050418</v>
      </c>
      <c r="X22" s="34">
        <v>2410193</v>
      </c>
      <c r="Y22" s="34">
        <v>196995</v>
      </c>
      <c r="Z22" s="20">
        <v>242</v>
      </c>
      <c r="AA22" s="18">
        <v>7</v>
      </c>
      <c r="AE22" s="18" t="s">
        <v>70</v>
      </c>
      <c r="AJ22" s="18" t="s">
        <v>69</v>
      </c>
    </row>
    <row r="23" spans="1:44" x14ac:dyDescent="0.2">
      <c r="A23" s="17" t="s">
        <v>686</v>
      </c>
      <c r="B23" s="28">
        <v>1188111</v>
      </c>
      <c r="C23" s="23" t="s">
        <v>62</v>
      </c>
      <c r="D23" s="28" t="s">
        <v>687</v>
      </c>
      <c r="E23" s="18" t="s">
        <v>688</v>
      </c>
      <c r="F23" s="24">
        <v>61876828</v>
      </c>
      <c r="G23" s="24">
        <v>118993900</v>
      </c>
      <c r="H23" s="18" t="s">
        <v>80</v>
      </c>
      <c r="J23" s="18" t="s">
        <v>66</v>
      </c>
      <c r="K23" s="32" t="s">
        <v>56</v>
      </c>
      <c r="L23" s="18" t="s">
        <v>67</v>
      </c>
      <c r="M23" s="18">
        <v>20241029</v>
      </c>
      <c r="X23" s="34">
        <v>4428200</v>
      </c>
      <c r="Y23" s="34">
        <v>3077335.5</v>
      </c>
      <c r="Z23" s="20">
        <v>1138</v>
      </c>
      <c r="AA23" s="18">
        <v>7</v>
      </c>
      <c r="AH23" s="18" t="s">
        <v>483</v>
      </c>
      <c r="AJ23" s="18" t="s">
        <v>69</v>
      </c>
    </row>
    <row r="24" spans="1:44" x14ac:dyDescent="0.2">
      <c r="A24" s="17" t="s">
        <v>567</v>
      </c>
      <c r="B24" s="28">
        <v>1094502</v>
      </c>
      <c r="C24" s="23" t="s">
        <v>62</v>
      </c>
      <c r="D24" s="28" t="s">
        <v>568</v>
      </c>
      <c r="E24" s="18" t="s">
        <v>569</v>
      </c>
      <c r="F24" s="24">
        <v>2720175</v>
      </c>
      <c r="G24" s="24">
        <v>1088070</v>
      </c>
      <c r="H24" s="18" t="s">
        <v>80</v>
      </c>
      <c r="J24" s="18" t="s">
        <v>70</v>
      </c>
      <c r="K24" s="32" t="s">
        <v>56</v>
      </c>
      <c r="L24" s="18" t="s">
        <v>67</v>
      </c>
      <c r="M24" s="18">
        <v>20070216</v>
      </c>
      <c r="X24" s="34">
        <v>81830</v>
      </c>
      <c r="Y24" s="34">
        <v>313750.5</v>
      </c>
      <c r="Z24" s="20">
        <v>361</v>
      </c>
      <c r="AA24" s="18">
        <v>5</v>
      </c>
      <c r="AJ24" s="18" t="s">
        <v>69</v>
      </c>
    </row>
    <row r="25" spans="1:44" x14ac:dyDescent="0.2">
      <c r="A25" s="17" t="s">
        <v>577</v>
      </c>
      <c r="B25" s="28">
        <v>1112197</v>
      </c>
      <c r="C25" s="23" t="s">
        <v>62</v>
      </c>
      <c r="D25" s="28" t="s">
        <v>578</v>
      </c>
      <c r="E25" s="18" t="s">
        <v>579</v>
      </c>
      <c r="F25" s="24">
        <v>12518179.449999999</v>
      </c>
      <c r="G25" s="24">
        <v>65885155</v>
      </c>
      <c r="H25" s="18" t="s">
        <v>93</v>
      </c>
      <c r="J25" s="18" t="s">
        <v>57</v>
      </c>
      <c r="K25" s="32" t="s">
        <v>56</v>
      </c>
      <c r="L25" s="18" t="s">
        <v>67</v>
      </c>
      <c r="M25" s="18">
        <v>20080204</v>
      </c>
      <c r="T25" s="18" t="s">
        <v>580</v>
      </c>
      <c r="X25" s="34">
        <v>1125808</v>
      </c>
      <c r="Y25" s="34">
        <v>223116.5</v>
      </c>
      <c r="Z25" s="20">
        <v>312</v>
      </c>
      <c r="AA25" s="18">
        <v>7</v>
      </c>
    </row>
    <row r="26" spans="1:44" x14ac:dyDescent="0.2">
      <c r="A26" s="17" t="s">
        <v>448</v>
      </c>
      <c r="B26" s="28">
        <v>1021802</v>
      </c>
      <c r="C26" s="23" t="s">
        <v>62</v>
      </c>
      <c r="D26" s="28" t="s">
        <v>449</v>
      </c>
      <c r="E26" s="18" t="s">
        <v>450</v>
      </c>
      <c r="F26" s="24">
        <v>48890072.539999999</v>
      </c>
      <c r="G26" s="24">
        <v>287588662</v>
      </c>
      <c r="H26" s="18" t="s">
        <v>80</v>
      </c>
      <c r="J26" s="18" t="s">
        <v>57</v>
      </c>
      <c r="K26" s="32" t="s">
        <v>56</v>
      </c>
      <c r="X26" s="34">
        <v>7921148</v>
      </c>
      <c r="Y26" s="34">
        <v>955838.5</v>
      </c>
      <c r="Z26" s="20">
        <v>2017</v>
      </c>
      <c r="AA26" s="18">
        <v>7</v>
      </c>
      <c r="AF26" s="18" t="s">
        <v>225</v>
      </c>
      <c r="AJ26" s="18" t="s">
        <v>69</v>
      </c>
    </row>
    <row r="27" spans="1:44" x14ac:dyDescent="0.2">
      <c r="A27" s="17" t="s">
        <v>460</v>
      </c>
      <c r="B27" s="28">
        <v>1044709</v>
      </c>
      <c r="C27" s="23" t="s">
        <v>62</v>
      </c>
      <c r="D27" s="28" t="s">
        <v>461</v>
      </c>
      <c r="E27" s="18" t="s">
        <v>462</v>
      </c>
      <c r="F27" s="24">
        <v>2317524.7200000002</v>
      </c>
      <c r="G27" s="24">
        <v>16553748</v>
      </c>
      <c r="H27" s="18" t="s">
        <v>80</v>
      </c>
      <c r="J27" s="18" t="s">
        <v>66</v>
      </c>
      <c r="K27" s="32" t="s">
        <v>56</v>
      </c>
      <c r="X27" s="34">
        <v>435112</v>
      </c>
      <c r="Y27" s="34">
        <v>60170</v>
      </c>
      <c r="Z27" s="20">
        <v>69</v>
      </c>
      <c r="AA27" s="18">
        <v>7</v>
      </c>
      <c r="AE27" s="18" t="s">
        <v>144</v>
      </c>
      <c r="AJ27" s="18" t="s">
        <v>69</v>
      </c>
    </row>
    <row r="28" spans="1:44" x14ac:dyDescent="0.2">
      <c r="A28" s="17" t="s">
        <v>665</v>
      </c>
      <c r="B28" s="28">
        <v>1186620</v>
      </c>
      <c r="C28" s="23" t="s">
        <v>62</v>
      </c>
      <c r="D28" s="28" t="s">
        <v>666</v>
      </c>
      <c r="E28" s="18" t="s">
        <v>667</v>
      </c>
      <c r="F28" s="24">
        <v>431621762.94</v>
      </c>
      <c r="G28" s="24">
        <v>532866374</v>
      </c>
      <c r="H28" s="18" t="s">
        <v>80</v>
      </c>
      <c r="J28" s="18" t="s">
        <v>70</v>
      </c>
      <c r="K28" s="32" t="s">
        <v>56</v>
      </c>
      <c r="L28" s="18" t="s">
        <v>67</v>
      </c>
      <c r="M28" s="18">
        <v>20220620</v>
      </c>
      <c r="Q28" s="18" t="s">
        <v>69</v>
      </c>
      <c r="X28" s="34">
        <v>14756513</v>
      </c>
      <c r="Y28" s="34">
        <v>12453204.5</v>
      </c>
      <c r="Z28" s="20">
        <v>2068</v>
      </c>
      <c r="AA28" s="18">
        <v>7</v>
      </c>
      <c r="AE28" s="18" t="s">
        <v>66</v>
      </c>
      <c r="AJ28" s="18" t="s">
        <v>69</v>
      </c>
    </row>
    <row r="29" spans="1:44" x14ac:dyDescent="0.2">
      <c r="A29" s="17" t="s">
        <v>533</v>
      </c>
      <c r="B29" s="28">
        <v>1023775</v>
      </c>
      <c r="C29" s="23" t="s">
        <v>62</v>
      </c>
      <c r="D29" s="28" t="s">
        <v>534</v>
      </c>
      <c r="E29" s="18" t="s">
        <v>535</v>
      </c>
      <c r="F29" s="24">
        <v>10228142.550000001</v>
      </c>
      <c r="G29" s="24">
        <v>136375234</v>
      </c>
      <c r="H29" s="18" t="s">
        <v>80</v>
      </c>
      <c r="J29" s="18" t="s">
        <v>70</v>
      </c>
      <c r="K29" s="32" t="s">
        <v>56</v>
      </c>
      <c r="X29" s="34">
        <v>9980340</v>
      </c>
      <c r="Y29" s="34">
        <v>644252</v>
      </c>
      <c r="Z29" s="20">
        <v>486</v>
      </c>
      <c r="AA29" s="18">
        <v>7</v>
      </c>
      <c r="AC29" s="18" t="s">
        <v>466</v>
      </c>
      <c r="AJ29" s="18" t="s">
        <v>69</v>
      </c>
    </row>
    <row r="30" spans="1:44" x14ac:dyDescent="0.2">
      <c r="A30" s="17" t="s">
        <v>463</v>
      </c>
      <c r="B30" s="28">
        <v>13387</v>
      </c>
      <c r="C30" s="23" t="s">
        <v>62</v>
      </c>
      <c r="D30" s="28" t="s">
        <v>464</v>
      </c>
      <c r="E30" s="18" t="s">
        <v>465</v>
      </c>
      <c r="F30" s="24">
        <v>8383849.3700000001</v>
      </c>
      <c r="G30" s="24">
        <v>72903038</v>
      </c>
      <c r="H30" s="18" t="s">
        <v>80</v>
      </c>
      <c r="J30" s="18" t="s">
        <v>66</v>
      </c>
      <c r="K30" s="32" t="s">
        <v>56</v>
      </c>
      <c r="X30" s="34">
        <v>176914</v>
      </c>
      <c r="Y30" s="34">
        <v>27711.5</v>
      </c>
      <c r="Z30" s="20">
        <v>61</v>
      </c>
      <c r="AA30" s="18">
        <v>6</v>
      </c>
      <c r="AF30" s="18" t="s">
        <v>271</v>
      </c>
      <c r="AJ30" s="18" t="s">
        <v>69</v>
      </c>
    </row>
    <row r="31" spans="1:44" x14ac:dyDescent="0.2">
      <c r="A31" s="17" t="s">
        <v>581</v>
      </c>
      <c r="B31" s="28">
        <v>1119830</v>
      </c>
      <c r="C31" s="23" t="s">
        <v>62</v>
      </c>
      <c r="D31" s="28" t="s">
        <v>582</v>
      </c>
      <c r="E31" s="18" t="s">
        <v>583</v>
      </c>
      <c r="F31" s="24">
        <v>18836821.800000001</v>
      </c>
      <c r="G31" s="24">
        <v>94184109</v>
      </c>
      <c r="H31" s="18" t="s">
        <v>80</v>
      </c>
      <c r="J31" s="18" t="s">
        <v>66</v>
      </c>
      <c r="K31" s="32" t="s">
        <v>56</v>
      </c>
      <c r="L31" s="18" t="s">
        <v>67</v>
      </c>
      <c r="M31" s="18">
        <v>20081016</v>
      </c>
      <c r="O31" s="18" t="s">
        <v>76</v>
      </c>
      <c r="X31" s="34">
        <v>6720954</v>
      </c>
      <c r="Y31" s="34">
        <v>1571881.5</v>
      </c>
      <c r="Z31" s="20">
        <v>3301</v>
      </c>
      <c r="AA31" s="18">
        <v>7</v>
      </c>
      <c r="AI31" s="18" t="s">
        <v>584</v>
      </c>
      <c r="AJ31" s="18" t="s">
        <v>69</v>
      </c>
      <c r="AR31" s="17" t="s">
        <v>585</v>
      </c>
    </row>
    <row r="32" spans="1:44" x14ac:dyDescent="0.2">
      <c r="A32" s="17" t="s">
        <v>439</v>
      </c>
      <c r="B32" s="28">
        <v>36493</v>
      </c>
      <c r="C32" s="23" t="s">
        <v>62</v>
      </c>
      <c r="D32" s="28" t="s">
        <v>440</v>
      </c>
      <c r="E32" s="18" t="s">
        <v>441</v>
      </c>
      <c r="F32" s="24">
        <v>4071854.9249999998</v>
      </c>
      <c r="G32" s="24">
        <v>90485665</v>
      </c>
      <c r="H32" s="18" t="s">
        <v>80</v>
      </c>
      <c r="J32" s="18" t="s">
        <v>66</v>
      </c>
      <c r="K32" s="32" t="s">
        <v>56</v>
      </c>
      <c r="X32" s="34">
        <v>12773897</v>
      </c>
      <c r="Y32" s="34">
        <v>514177.5</v>
      </c>
      <c r="Z32" s="20">
        <v>1362</v>
      </c>
      <c r="AA32" s="18">
        <v>7</v>
      </c>
      <c r="AD32" s="18" t="s">
        <v>299</v>
      </c>
      <c r="AH32" s="18" t="s">
        <v>205</v>
      </c>
      <c r="AJ32" s="18" t="s">
        <v>69</v>
      </c>
    </row>
    <row r="33" spans="1:44" x14ac:dyDescent="0.2">
      <c r="A33" s="17" t="s">
        <v>573</v>
      </c>
      <c r="B33" s="28">
        <v>1114615</v>
      </c>
      <c r="C33" s="23" t="s">
        <v>62</v>
      </c>
      <c r="D33" s="28" t="s">
        <v>574</v>
      </c>
      <c r="E33" s="18" t="s">
        <v>575</v>
      </c>
      <c r="F33" s="24">
        <v>50437109.759999998</v>
      </c>
      <c r="G33" s="24">
        <v>315231936</v>
      </c>
      <c r="H33" s="18" t="s">
        <v>80</v>
      </c>
      <c r="J33" s="18" t="s">
        <v>57</v>
      </c>
      <c r="K33" s="32" t="s">
        <v>56</v>
      </c>
      <c r="L33" s="18" t="s">
        <v>447</v>
      </c>
      <c r="M33" s="18">
        <v>20111129</v>
      </c>
      <c r="N33" s="18" t="s">
        <v>87</v>
      </c>
      <c r="P33" s="18" t="s">
        <v>69</v>
      </c>
      <c r="U33" s="18" t="s">
        <v>69</v>
      </c>
      <c r="X33" s="34">
        <v>14676260</v>
      </c>
      <c r="Y33" s="34">
        <v>2488553.5</v>
      </c>
      <c r="Z33" s="20">
        <v>2000</v>
      </c>
      <c r="AA33" s="18">
        <v>7</v>
      </c>
      <c r="AB33" s="18" t="s">
        <v>576</v>
      </c>
      <c r="AF33" s="18" t="s">
        <v>225</v>
      </c>
      <c r="AJ33" s="18" t="s">
        <v>69</v>
      </c>
    </row>
    <row r="34" spans="1:44" x14ac:dyDescent="0.2">
      <c r="A34" s="17" t="s">
        <v>480</v>
      </c>
      <c r="B34" s="28">
        <v>37598</v>
      </c>
      <c r="C34" s="23" t="s">
        <v>62</v>
      </c>
      <c r="D34" s="28" t="s">
        <v>481</v>
      </c>
      <c r="E34" s="18" t="s">
        <v>482</v>
      </c>
      <c r="F34" s="24">
        <v>127551273.88</v>
      </c>
      <c r="G34" s="24">
        <v>1109141512</v>
      </c>
      <c r="H34" s="18" t="s">
        <v>80</v>
      </c>
      <c r="J34" s="18" t="s">
        <v>265</v>
      </c>
      <c r="K34" s="32" t="s">
        <v>188</v>
      </c>
      <c r="L34" s="18" t="s">
        <v>447</v>
      </c>
      <c r="M34" s="18">
        <v>20050413</v>
      </c>
      <c r="N34" s="18" t="s">
        <v>87</v>
      </c>
      <c r="Q34" s="18" t="s">
        <v>69</v>
      </c>
      <c r="X34" s="34">
        <v>20513702</v>
      </c>
      <c r="Y34" s="34">
        <v>2474450.5</v>
      </c>
      <c r="Z34" s="20">
        <v>1979</v>
      </c>
      <c r="AA34" s="18">
        <v>7</v>
      </c>
      <c r="AB34" s="18" t="s">
        <v>189</v>
      </c>
      <c r="AD34" s="18" t="s">
        <v>85</v>
      </c>
      <c r="AH34" s="18" t="s">
        <v>483</v>
      </c>
      <c r="AJ34" s="18" t="s">
        <v>69</v>
      </c>
    </row>
    <row r="35" spans="1:44" x14ac:dyDescent="0.2">
      <c r="A35" s="17" t="s">
        <v>683</v>
      </c>
      <c r="B35" s="28">
        <v>1188325</v>
      </c>
      <c r="C35" s="23" t="s">
        <v>62</v>
      </c>
      <c r="D35" s="28" t="s">
        <v>684</v>
      </c>
      <c r="E35" s="18" t="s">
        <v>685</v>
      </c>
      <c r="F35" s="24">
        <v>7262505.7199999997</v>
      </c>
      <c r="G35" s="24">
        <v>60520881</v>
      </c>
      <c r="H35" s="18" t="s">
        <v>80</v>
      </c>
      <c r="J35" s="18" t="s">
        <v>70</v>
      </c>
      <c r="K35" s="32" t="s">
        <v>56</v>
      </c>
      <c r="L35" s="18" t="s">
        <v>67</v>
      </c>
      <c r="M35" s="18">
        <v>20240910</v>
      </c>
      <c r="X35" s="34">
        <v>7952231</v>
      </c>
      <c r="Y35" s="34">
        <v>983157</v>
      </c>
      <c r="Z35" s="20">
        <v>630</v>
      </c>
      <c r="AA35" s="18">
        <v>7</v>
      </c>
      <c r="AE35" s="18" t="s">
        <v>70</v>
      </c>
      <c r="AJ35" s="18" t="s">
        <v>69</v>
      </c>
    </row>
    <row r="36" spans="1:44" x14ac:dyDescent="0.2">
      <c r="A36" s="17" t="s">
        <v>655</v>
      </c>
      <c r="B36" s="28">
        <v>1185211</v>
      </c>
      <c r="C36" s="23" t="s">
        <v>62</v>
      </c>
      <c r="D36" s="28" t="s">
        <v>656</v>
      </c>
      <c r="E36" s="18" t="s">
        <v>657</v>
      </c>
      <c r="F36" s="24">
        <v>5347475.5999999996</v>
      </c>
      <c r="G36" s="24">
        <v>213899024</v>
      </c>
      <c r="H36" s="18" t="s">
        <v>80</v>
      </c>
      <c r="J36" s="18" t="s">
        <v>66</v>
      </c>
      <c r="K36" s="32" t="s">
        <v>56</v>
      </c>
      <c r="L36" s="18" t="s">
        <v>67</v>
      </c>
      <c r="M36" s="18">
        <v>20210712</v>
      </c>
      <c r="O36" s="18" t="s">
        <v>94</v>
      </c>
      <c r="X36" s="34">
        <v>36864857</v>
      </c>
      <c r="Y36" s="34">
        <v>1488847</v>
      </c>
      <c r="Z36" s="20">
        <v>2315</v>
      </c>
      <c r="AA36" s="18">
        <v>7</v>
      </c>
      <c r="AE36" s="18" t="s">
        <v>70</v>
      </c>
      <c r="AJ36" s="18" t="s">
        <v>69</v>
      </c>
      <c r="AR36" s="17" t="s">
        <v>585</v>
      </c>
    </row>
    <row r="37" spans="1:44" x14ac:dyDescent="0.2">
      <c r="A37" s="17" t="s">
        <v>555</v>
      </c>
      <c r="B37" s="28">
        <v>1107170</v>
      </c>
      <c r="C37" s="23" t="s">
        <v>62</v>
      </c>
      <c r="D37" s="28" t="s">
        <v>556</v>
      </c>
      <c r="E37" s="18" t="s">
        <v>557</v>
      </c>
      <c r="F37" s="24">
        <v>17452168.640000001</v>
      </c>
      <c r="G37" s="24">
        <v>109076054</v>
      </c>
      <c r="H37" s="18" t="s">
        <v>80</v>
      </c>
      <c r="J37" s="18" t="s">
        <v>70</v>
      </c>
      <c r="K37" s="32" t="s">
        <v>56</v>
      </c>
      <c r="L37" s="18" t="s">
        <v>67</v>
      </c>
      <c r="M37" s="18">
        <v>20060512</v>
      </c>
      <c r="O37" s="18" t="s">
        <v>94</v>
      </c>
      <c r="X37" s="34">
        <v>1461066</v>
      </c>
      <c r="Y37" s="34">
        <v>131915.5</v>
      </c>
      <c r="Z37" s="20">
        <v>163</v>
      </c>
      <c r="AA37" s="18">
        <v>7</v>
      </c>
      <c r="AE37" s="18" t="s">
        <v>427</v>
      </c>
      <c r="AI37" s="18" t="s">
        <v>86</v>
      </c>
      <c r="AJ37" s="18" t="s">
        <v>69</v>
      </c>
    </row>
    <row r="38" spans="1:44" x14ac:dyDescent="0.2">
      <c r="A38" s="17" t="s">
        <v>659</v>
      </c>
      <c r="B38" s="28">
        <v>1186110</v>
      </c>
      <c r="C38" s="23" t="s">
        <v>62</v>
      </c>
      <c r="D38" s="28" t="s">
        <v>660</v>
      </c>
      <c r="E38" s="18" t="s">
        <v>661</v>
      </c>
      <c r="F38" s="24">
        <v>21520546.774999999</v>
      </c>
      <c r="G38" s="24">
        <v>122974553</v>
      </c>
      <c r="H38" s="18" t="s">
        <v>80</v>
      </c>
      <c r="J38" s="18" t="s">
        <v>70</v>
      </c>
      <c r="K38" s="32" t="s">
        <v>56</v>
      </c>
      <c r="L38" s="18" t="s">
        <v>67</v>
      </c>
      <c r="M38" s="18">
        <v>20220330</v>
      </c>
      <c r="X38" s="34">
        <v>9989847</v>
      </c>
      <c r="Y38" s="34">
        <v>1792011</v>
      </c>
      <c r="Z38" s="20">
        <v>1957</v>
      </c>
      <c r="AA38" s="18">
        <v>7</v>
      </c>
      <c r="AE38" s="18" t="s">
        <v>144</v>
      </c>
      <c r="AJ38" s="18" t="s">
        <v>69</v>
      </c>
      <c r="AR38" s="17" t="s">
        <v>585</v>
      </c>
    </row>
    <row r="39" spans="1:44" x14ac:dyDescent="0.2">
      <c r="A39" s="17" t="s">
        <v>518</v>
      </c>
      <c r="B39" s="28">
        <v>22381</v>
      </c>
      <c r="C39" s="23" t="s">
        <v>62</v>
      </c>
      <c r="D39" s="28" t="s">
        <v>519</v>
      </c>
      <c r="E39" s="18" t="s">
        <v>520</v>
      </c>
      <c r="F39" s="24">
        <v>181246989.41999999</v>
      </c>
      <c r="G39" s="24">
        <v>95897878</v>
      </c>
      <c r="H39" s="18" t="s">
        <v>80</v>
      </c>
      <c r="J39" s="18" t="s">
        <v>66</v>
      </c>
      <c r="K39" s="32" t="s">
        <v>56</v>
      </c>
      <c r="O39" s="18" t="s">
        <v>76</v>
      </c>
      <c r="Q39" s="18" t="s">
        <v>69</v>
      </c>
      <c r="X39" s="34">
        <v>14074177</v>
      </c>
      <c r="Y39" s="34">
        <v>25485665</v>
      </c>
      <c r="Z39" s="20">
        <v>11556</v>
      </c>
      <c r="AA39" s="18">
        <v>7</v>
      </c>
      <c r="AE39" s="18" t="s">
        <v>70</v>
      </c>
      <c r="AJ39" s="18" t="s">
        <v>69</v>
      </c>
    </row>
    <row r="40" spans="1:44" x14ac:dyDescent="0.2">
      <c r="A40" s="17" t="s">
        <v>680</v>
      </c>
      <c r="B40" s="28">
        <v>1188285</v>
      </c>
      <c r="C40" s="23" t="s">
        <v>62</v>
      </c>
      <c r="D40" s="28" t="s">
        <v>681</v>
      </c>
      <c r="E40" s="18" t="s">
        <v>682</v>
      </c>
      <c r="F40" s="24">
        <v>13070574.300000001</v>
      </c>
      <c r="G40" s="24">
        <v>12448166</v>
      </c>
      <c r="H40" s="18" t="s">
        <v>65</v>
      </c>
      <c r="I40" s="18" t="s">
        <v>75</v>
      </c>
      <c r="J40" s="18" t="s">
        <v>70</v>
      </c>
      <c r="K40" s="32" t="s">
        <v>56</v>
      </c>
      <c r="L40" s="18" t="s">
        <v>67</v>
      </c>
      <c r="M40" s="18">
        <v>20240816</v>
      </c>
      <c r="X40" s="34">
        <v>1072264</v>
      </c>
      <c r="Y40" s="34">
        <v>1236967</v>
      </c>
      <c r="Z40" s="20">
        <v>856</v>
      </c>
      <c r="AA40" s="18">
        <v>7</v>
      </c>
    </row>
    <row r="41" spans="1:44" x14ac:dyDescent="0.2">
      <c r="A41" s="17" t="s">
        <v>650</v>
      </c>
      <c r="B41" s="28">
        <v>1181145</v>
      </c>
      <c r="C41" s="23" t="s">
        <v>62</v>
      </c>
      <c r="D41" s="28" t="s">
        <v>651</v>
      </c>
      <c r="E41" s="18" t="s">
        <v>652</v>
      </c>
      <c r="F41" s="24">
        <v>84030477.055000007</v>
      </c>
      <c r="G41" s="24">
        <v>15154279</v>
      </c>
      <c r="H41" s="18" t="s">
        <v>80</v>
      </c>
      <c r="J41" s="18" t="s">
        <v>70</v>
      </c>
      <c r="K41" s="32" t="s">
        <v>56</v>
      </c>
      <c r="L41" s="18" t="s">
        <v>442</v>
      </c>
      <c r="M41" s="18">
        <v>20190130</v>
      </c>
      <c r="P41" s="18" t="s">
        <v>69</v>
      </c>
      <c r="X41" s="34">
        <v>851969</v>
      </c>
      <c r="Y41" s="34">
        <v>4168696.5</v>
      </c>
      <c r="Z41" s="20">
        <v>1019</v>
      </c>
      <c r="AA41" s="18">
        <v>7</v>
      </c>
      <c r="AE41" s="18" t="s">
        <v>70</v>
      </c>
      <c r="AJ41" s="18" t="s">
        <v>69</v>
      </c>
    </row>
    <row r="42" spans="1:44" x14ac:dyDescent="0.2">
      <c r="A42" s="17" t="s">
        <v>484</v>
      </c>
      <c r="B42" s="28">
        <v>1014690</v>
      </c>
      <c r="C42" s="23" t="s">
        <v>62</v>
      </c>
      <c r="D42" s="28" t="s">
        <v>485</v>
      </c>
      <c r="E42" s="18" t="s">
        <v>486</v>
      </c>
      <c r="F42" s="24">
        <v>5820694</v>
      </c>
      <c r="G42" s="24">
        <v>58206940</v>
      </c>
      <c r="H42" s="18" t="s">
        <v>80</v>
      </c>
      <c r="J42" s="18" t="s">
        <v>70</v>
      </c>
      <c r="K42" s="32" t="s">
        <v>56</v>
      </c>
      <c r="X42" s="34">
        <v>23161741</v>
      </c>
      <c r="Y42" s="34">
        <v>3909102</v>
      </c>
      <c r="Z42" s="20">
        <v>2038</v>
      </c>
      <c r="AA42" s="18">
        <v>7</v>
      </c>
      <c r="AH42" s="18" t="s">
        <v>599</v>
      </c>
      <c r="AJ42" s="18" t="s">
        <v>69</v>
      </c>
    </row>
    <row r="43" spans="1:44" x14ac:dyDescent="0.2">
      <c r="A43" s="17" t="s">
        <v>491</v>
      </c>
      <c r="B43" s="28">
        <v>1023177</v>
      </c>
      <c r="C43" s="23" t="s">
        <v>62</v>
      </c>
      <c r="D43" s="28" t="s">
        <v>492</v>
      </c>
      <c r="E43" s="18" t="s">
        <v>493</v>
      </c>
      <c r="F43" s="24">
        <v>1713842.865</v>
      </c>
      <c r="G43" s="24">
        <v>38085397</v>
      </c>
      <c r="H43" s="18" t="s">
        <v>80</v>
      </c>
      <c r="J43" s="18" t="s">
        <v>70</v>
      </c>
      <c r="K43" s="32" t="s">
        <v>56</v>
      </c>
      <c r="X43" s="34">
        <v>1079292</v>
      </c>
      <c r="Y43" s="34">
        <v>37901</v>
      </c>
      <c r="Z43" s="20">
        <v>173</v>
      </c>
      <c r="AA43" s="18">
        <v>7</v>
      </c>
      <c r="AE43" s="18" t="s">
        <v>217</v>
      </c>
      <c r="AF43" s="18" t="s">
        <v>91</v>
      </c>
      <c r="AJ43" s="18" t="s">
        <v>69</v>
      </c>
    </row>
    <row r="44" spans="1:44" x14ac:dyDescent="0.2">
      <c r="A44" s="17" t="s">
        <v>619</v>
      </c>
      <c r="B44" s="28">
        <v>1154635</v>
      </c>
      <c r="C44" s="23" t="s">
        <v>62</v>
      </c>
      <c r="D44" s="28" t="s">
        <v>620</v>
      </c>
      <c r="E44" s="18" t="s">
        <v>621</v>
      </c>
      <c r="F44" s="24">
        <v>41044651.560000002</v>
      </c>
      <c r="G44" s="24">
        <v>304034456</v>
      </c>
      <c r="H44" s="18" t="s">
        <v>80</v>
      </c>
      <c r="J44" s="18" t="s">
        <v>66</v>
      </c>
      <c r="K44" s="32" t="s">
        <v>56</v>
      </c>
      <c r="L44" s="18" t="s">
        <v>58</v>
      </c>
      <c r="M44" s="18">
        <v>20120529</v>
      </c>
      <c r="X44" s="34">
        <v>5624402</v>
      </c>
      <c r="Y44" s="34">
        <v>885062.5</v>
      </c>
      <c r="Z44" s="20">
        <v>1227</v>
      </c>
      <c r="AA44" s="18">
        <v>7</v>
      </c>
      <c r="AI44" s="18" t="s">
        <v>270</v>
      </c>
      <c r="AJ44" s="18" t="s">
        <v>69</v>
      </c>
    </row>
    <row r="45" spans="1:44" x14ac:dyDescent="0.2">
      <c r="A45" s="17" t="s">
        <v>637</v>
      </c>
      <c r="B45" s="28">
        <v>1177910</v>
      </c>
      <c r="C45" s="23" t="s">
        <v>62</v>
      </c>
      <c r="D45" s="28" t="s">
        <v>638</v>
      </c>
      <c r="E45" s="18" t="s">
        <v>639</v>
      </c>
      <c r="F45" s="24">
        <v>2417671.48</v>
      </c>
      <c r="G45" s="24">
        <v>69076328</v>
      </c>
      <c r="H45" s="18" t="s">
        <v>80</v>
      </c>
      <c r="J45" s="18" t="s">
        <v>70</v>
      </c>
      <c r="K45" s="32" t="s">
        <v>56</v>
      </c>
      <c r="L45" s="18" t="s">
        <v>61</v>
      </c>
      <c r="M45" s="18">
        <v>20160901</v>
      </c>
      <c r="X45" s="34">
        <v>352301</v>
      </c>
      <c r="Y45" s="34">
        <v>11022</v>
      </c>
      <c r="Z45" s="20">
        <v>58</v>
      </c>
      <c r="AA45" s="18">
        <v>7</v>
      </c>
      <c r="AC45" s="18" t="s">
        <v>120</v>
      </c>
      <c r="AJ45" s="18" t="s">
        <v>69</v>
      </c>
    </row>
    <row r="46" spans="1:44" x14ac:dyDescent="0.2">
      <c r="A46" s="17" t="s">
        <v>501</v>
      </c>
      <c r="B46" s="28">
        <v>1023991</v>
      </c>
      <c r="C46" s="23" t="s">
        <v>62</v>
      </c>
      <c r="D46" s="28" t="s">
        <v>502</v>
      </c>
      <c r="E46" s="18" t="s">
        <v>503</v>
      </c>
      <c r="F46" s="24">
        <v>740164.32</v>
      </c>
      <c r="G46" s="24">
        <v>24672144</v>
      </c>
      <c r="H46" s="18" t="s">
        <v>80</v>
      </c>
      <c r="J46" s="18" t="s">
        <v>70</v>
      </c>
      <c r="K46" s="32" t="s">
        <v>56</v>
      </c>
      <c r="X46" s="34">
        <v>494935</v>
      </c>
      <c r="Y46" s="34">
        <v>15630</v>
      </c>
      <c r="Z46" s="20">
        <v>80</v>
      </c>
      <c r="AA46" s="18">
        <v>7</v>
      </c>
      <c r="AE46" s="18" t="s">
        <v>70</v>
      </c>
      <c r="AJ46" s="18" t="s">
        <v>69</v>
      </c>
    </row>
    <row r="47" spans="1:44" x14ac:dyDescent="0.2">
      <c r="A47" s="17" t="s">
        <v>677</v>
      </c>
      <c r="B47" s="28">
        <v>1187420</v>
      </c>
      <c r="C47" s="23" t="s">
        <v>62</v>
      </c>
      <c r="D47" s="28" t="s">
        <v>678</v>
      </c>
      <c r="E47" s="18" t="s">
        <v>679</v>
      </c>
      <c r="F47" s="24">
        <v>5443704.9100000001</v>
      </c>
      <c r="G47" s="24">
        <v>155534426</v>
      </c>
      <c r="H47" s="18" t="s">
        <v>80</v>
      </c>
      <c r="J47" s="18" t="s">
        <v>57</v>
      </c>
      <c r="K47" s="32" t="s">
        <v>56</v>
      </c>
      <c r="L47" s="18" t="s">
        <v>67</v>
      </c>
      <c r="M47" s="18">
        <v>20230912</v>
      </c>
      <c r="O47" s="18" t="s">
        <v>94</v>
      </c>
      <c r="X47" s="34">
        <v>12101066</v>
      </c>
      <c r="Y47" s="34">
        <v>932426</v>
      </c>
      <c r="Z47" s="20">
        <v>1616</v>
      </c>
      <c r="AA47" s="18">
        <v>5</v>
      </c>
      <c r="AF47" s="18" t="s">
        <v>108</v>
      </c>
      <c r="AJ47" s="18" t="s">
        <v>69</v>
      </c>
    </row>
    <row r="48" spans="1:44" x14ac:dyDescent="0.2">
      <c r="A48" s="17" t="s">
        <v>671</v>
      </c>
      <c r="B48" s="28">
        <v>1187405</v>
      </c>
      <c r="C48" s="23" t="s">
        <v>62</v>
      </c>
      <c r="D48" s="28" t="s">
        <v>672</v>
      </c>
      <c r="E48" s="18" t="s">
        <v>673</v>
      </c>
      <c r="F48" s="24">
        <v>446756317.5</v>
      </c>
      <c r="G48" s="24">
        <v>595675090</v>
      </c>
      <c r="H48" s="18" t="s">
        <v>80</v>
      </c>
      <c r="J48" s="18" t="s">
        <v>70</v>
      </c>
      <c r="K48" s="32" t="s">
        <v>56</v>
      </c>
      <c r="L48" s="18" t="s">
        <v>67</v>
      </c>
      <c r="M48" s="18">
        <v>20230718</v>
      </c>
      <c r="Q48" s="18" t="s">
        <v>69</v>
      </c>
      <c r="X48" s="34">
        <v>49247466</v>
      </c>
      <c r="Y48" s="34">
        <v>31740998.5</v>
      </c>
      <c r="Z48" s="20">
        <v>9985</v>
      </c>
      <c r="AA48" s="18">
        <v>7</v>
      </c>
      <c r="AE48" s="18" t="s">
        <v>107</v>
      </c>
      <c r="AJ48" s="18" t="s">
        <v>69</v>
      </c>
    </row>
    <row r="49" spans="1:42" x14ac:dyDescent="0.2">
      <c r="A49" s="17" t="s">
        <v>689</v>
      </c>
      <c r="B49" s="28">
        <v>1188635</v>
      </c>
      <c r="C49" s="23" t="s">
        <v>62</v>
      </c>
      <c r="D49" s="28" t="s">
        <v>690</v>
      </c>
      <c r="E49" s="18" t="s">
        <v>691</v>
      </c>
      <c r="F49" s="24">
        <v>50000000</v>
      </c>
      <c r="G49" s="24">
        <v>40000000</v>
      </c>
      <c r="H49" s="18" t="s">
        <v>80</v>
      </c>
      <c r="J49" s="18" t="s">
        <v>70</v>
      </c>
      <c r="K49" s="32" t="s">
        <v>56</v>
      </c>
      <c r="L49" s="18" t="s">
        <v>67</v>
      </c>
      <c r="M49" s="18">
        <v>20250211</v>
      </c>
      <c r="X49" s="34">
        <v>12163414</v>
      </c>
      <c r="Y49" s="34">
        <v>13893305.5</v>
      </c>
      <c r="Z49" s="20">
        <v>9185</v>
      </c>
      <c r="AA49" s="18">
        <v>6</v>
      </c>
      <c r="AE49" s="18" t="s">
        <v>125</v>
      </c>
      <c r="AJ49" s="18" t="s">
        <v>69</v>
      </c>
    </row>
    <row r="50" spans="1:42" x14ac:dyDescent="0.2">
      <c r="A50" s="17" t="s">
        <v>561</v>
      </c>
      <c r="B50" s="28">
        <v>1107427</v>
      </c>
      <c r="C50" s="23" t="s">
        <v>62</v>
      </c>
      <c r="D50" s="28" t="s">
        <v>562</v>
      </c>
      <c r="E50" s="18" t="s">
        <v>563</v>
      </c>
      <c r="F50" s="24">
        <v>65482159.439999998</v>
      </c>
      <c r="G50" s="24">
        <v>53237528</v>
      </c>
      <c r="H50" s="18" t="s">
        <v>80</v>
      </c>
      <c r="J50" s="18" t="s">
        <v>70</v>
      </c>
      <c r="K50" s="32" t="s">
        <v>56</v>
      </c>
      <c r="L50" s="18" t="s">
        <v>442</v>
      </c>
      <c r="M50" s="18">
        <v>20081106</v>
      </c>
      <c r="P50" s="18" t="s">
        <v>69</v>
      </c>
      <c r="X50" s="34">
        <v>8644362</v>
      </c>
      <c r="Y50" s="34">
        <v>17489852.5</v>
      </c>
      <c r="Z50" s="20">
        <v>4391</v>
      </c>
      <c r="AA50" s="18">
        <v>7</v>
      </c>
      <c r="AE50" s="18" t="s">
        <v>125</v>
      </c>
      <c r="AJ50" s="18" t="s">
        <v>69</v>
      </c>
    </row>
    <row r="51" spans="1:42" x14ac:dyDescent="0.2">
      <c r="A51" s="17" t="s">
        <v>508</v>
      </c>
      <c r="B51" s="28">
        <v>1023218</v>
      </c>
      <c r="C51" s="23" t="s">
        <v>62</v>
      </c>
      <c r="D51" s="28" t="s">
        <v>509</v>
      </c>
      <c r="E51" s="18" t="s">
        <v>510</v>
      </c>
      <c r="F51" s="24">
        <v>1056991.8999999999</v>
      </c>
      <c r="G51" s="24">
        <v>211398380</v>
      </c>
      <c r="H51" s="18" t="s">
        <v>80</v>
      </c>
      <c r="J51" s="18" t="s">
        <v>70</v>
      </c>
      <c r="K51" s="32" t="s">
        <v>56</v>
      </c>
      <c r="X51" s="34">
        <v>10159844</v>
      </c>
      <c r="Y51" s="34">
        <v>70249.5</v>
      </c>
      <c r="Z51" s="20">
        <v>258</v>
      </c>
      <c r="AA51" s="18">
        <v>4</v>
      </c>
      <c r="AI51" s="18" t="s">
        <v>511</v>
      </c>
      <c r="AJ51" s="18" t="s">
        <v>69</v>
      </c>
    </row>
    <row r="52" spans="1:42" x14ac:dyDescent="0.2">
      <c r="A52" s="17" t="s">
        <v>512</v>
      </c>
      <c r="B52" s="28">
        <v>1057631</v>
      </c>
      <c r="C52" s="23" t="s">
        <v>62</v>
      </c>
      <c r="D52" s="28" t="s">
        <v>513</v>
      </c>
      <c r="E52" s="18" t="s">
        <v>514</v>
      </c>
      <c r="F52" s="24">
        <v>7994134.4000000004</v>
      </c>
      <c r="G52" s="24">
        <v>5710096</v>
      </c>
      <c r="H52" s="18" t="s">
        <v>80</v>
      </c>
      <c r="J52" s="18" t="s">
        <v>57</v>
      </c>
      <c r="K52" s="32" t="s">
        <v>56</v>
      </c>
      <c r="X52" s="34">
        <v>217861</v>
      </c>
      <c r="Y52" s="34">
        <v>273816.5</v>
      </c>
      <c r="Z52" s="20">
        <v>417</v>
      </c>
      <c r="AA52" s="18">
        <v>7</v>
      </c>
      <c r="AE52" s="18" t="s">
        <v>144</v>
      </c>
      <c r="AJ52" s="18" t="s">
        <v>69</v>
      </c>
    </row>
    <row r="53" spans="1:42" x14ac:dyDescent="0.2">
      <c r="A53" s="17" t="s">
        <v>643</v>
      </c>
      <c r="B53" s="28">
        <v>1179405</v>
      </c>
      <c r="C53" s="23" t="s">
        <v>62</v>
      </c>
      <c r="D53" s="28" t="s">
        <v>644</v>
      </c>
      <c r="E53" s="18" t="s">
        <v>645</v>
      </c>
      <c r="F53" s="24">
        <v>14195090.199999999</v>
      </c>
      <c r="G53" s="24">
        <v>283901804</v>
      </c>
      <c r="H53" s="18" t="s">
        <v>80</v>
      </c>
      <c r="J53" s="18" t="s">
        <v>66</v>
      </c>
      <c r="K53" s="32" t="s">
        <v>56</v>
      </c>
      <c r="L53" s="18" t="s">
        <v>67</v>
      </c>
      <c r="M53" s="18">
        <v>20170602</v>
      </c>
      <c r="O53" s="18" t="s">
        <v>76</v>
      </c>
      <c r="X53" s="34">
        <v>22579345</v>
      </c>
      <c r="Y53" s="34">
        <v>1286399</v>
      </c>
      <c r="Z53" s="20">
        <v>2138</v>
      </c>
      <c r="AA53" s="18">
        <v>7</v>
      </c>
      <c r="AH53" s="18" t="s">
        <v>646</v>
      </c>
      <c r="AJ53" s="18" t="s">
        <v>69</v>
      </c>
    </row>
    <row r="54" spans="1:42" x14ac:dyDescent="0.2">
      <c r="A54" s="17" t="s">
        <v>640</v>
      </c>
      <c r="B54" s="28">
        <v>1178355</v>
      </c>
      <c r="C54" s="23" t="s">
        <v>62</v>
      </c>
      <c r="D54" s="28" t="s">
        <v>641</v>
      </c>
      <c r="E54" s="18" t="s">
        <v>642</v>
      </c>
      <c r="F54" s="24">
        <v>4029329.45</v>
      </c>
      <c r="G54" s="24">
        <v>1775035</v>
      </c>
      <c r="H54" s="18" t="s">
        <v>80</v>
      </c>
      <c r="J54" s="18" t="s">
        <v>57</v>
      </c>
      <c r="K54" s="32" t="s">
        <v>56</v>
      </c>
      <c r="L54" s="18" t="s">
        <v>61</v>
      </c>
      <c r="M54" s="18">
        <v>20161114</v>
      </c>
      <c r="X54" s="34">
        <v>40663</v>
      </c>
      <c r="Y54" s="34">
        <v>95551</v>
      </c>
      <c r="Z54" s="20">
        <v>33</v>
      </c>
      <c r="AA54" s="18">
        <v>7</v>
      </c>
      <c r="AE54" s="18" t="s">
        <v>57</v>
      </c>
      <c r="AJ54" s="18" t="s">
        <v>69</v>
      </c>
      <c r="AK54" s="18" t="s">
        <v>69</v>
      </c>
      <c r="AL54" s="18" t="s">
        <v>69</v>
      </c>
      <c r="AM54" s="18" t="s">
        <v>69</v>
      </c>
      <c r="AN54" s="18" t="s">
        <v>69</v>
      </c>
      <c r="AO54" s="18" t="s">
        <v>69</v>
      </c>
      <c r="AP54" s="18" t="s">
        <v>69</v>
      </c>
    </row>
    <row r="55" spans="1:42" x14ac:dyDescent="0.2">
      <c r="A55" s="17" t="s">
        <v>570</v>
      </c>
      <c r="B55" s="28">
        <v>1111048</v>
      </c>
      <c r="C55" s="23" t="s">
        <v>62</v>
      </c>
      <c r="D55" s="28" t="s">
        <v>571</v>
      </c>
      <c r="E55" s="18" t="s">
        <v>572</v>
      </c>
      <c r="F55" s="24">
        <v>53681386.799999997</v>
      </c>
      <c r="G55" s="24">
        <v>134203467</v>
      </c>
      <c r="H55" s="18" t="s">
        <v>80</v>
      </c>
      <c r="J55" s="18" t="s">
        <v>70</v>
      </c>
      <c r="K55" s="32" t="s">
        <v>56</v>
      </c>
      <c r="L55" s="18" t="s">
        <v>67</v>
      </c>
      <c r="M55" s="18">
        <v>20070717</v>
      </c>
      <c r="X55" s="34">
        <v>47687047</v>
      </c>
      <c r="Y55" s="34">
        <v>20210410</v>
      </c>
      <c r="Z55" s="20">
        <v>6923</v>
      </c>
      <c r="AA55" s="18">
        <v>7</v>
      </c>
      <c r="AF55" s="18" t="s">
        <v>91</v>
      </c>
      <c r="AJ55" s="18" t="s">
        <v>69</v>
      </c>
    </row>
    <row r="56" spans="1:42" x14ac:dyDescent="0.2">
      <c r="A56" s="17" t="s">
        <v>610</v>
      </c>
      <c r="B56" s="28">
        <v>1145031</v>
      </c>
      <c r="C56" s="23" t="s">
        <v>62</v>
      </c>
      <c r="D56" s="28" t="s">
        <v>611</v>
      </c>
      <c r="E56" s="18" t="s">
        <v>612</v>
      </c>
      <c r="F56" s="24">
        <v>9592546.5</v>
      </c>
      <c r="G56" s="24">
        <v>38370186</v>
      </c>
      <c r="H56" s="18" t="s">
        <v>80</v>
      </c>
      <c r="J56" s="18" t="s">
        <v>299</v>
      </c>
      <c r="K56" s="32" t="s">
        <v>177</v>
      </c>
      <c r="L56" s="18" t="s">
        <v>58</v>
      </c>
      <c r="M56" s="18">
        <v>20110804</v>
      </c>
      <c r="X56" s="34">
        <v>2022566</v>
      </c>
      <c r="Y56" s="34">
        <v>857931.5</v>
      </c>
      <c r="Z56" s="20">
        <v>434</v>
      </c>
      <c r="AA56" s="18">
        <v>7</v>
      </c>
      <c r="AD56" s="18" t="s">
        <v>299</v>
      </c>
      <c r="AJ56" s="18" t="s">
        <v>69</v>
      </c>
    </row>
    <row r="57" spans="1:42" x14ac:dyDescent="0.2">
      <c r="A57" s="17" t="s">
        <v>471</v>
      </c>
      <c r="B57" s="28">
        <v>1023225</v>
      </c>
      <c r="C57" s="23" t="s">
        <v>62</v>
      </c>
      <c r="D57" s="28" t="s">
        <v>472</v>
      </c>
      <c r="E57" s="18" t="s">
        <v>473</v>
      </c>
      <c r="F57" s="24">
        <v>1948261.8149999999</v>
      </c>
      <c r="G57" s="24">
        <v>129884121</v>
      </c>
      <c r="H57" s="18" t="s">
        <v>80</v>
      </c>
      <c r="J57" s="18" t="s">
        <v>70</v>
      </c>
      <c r="K57" s="32" t="s">
        <v>56</v>
      </c>
      <c r="X57" s="34">
        <v>4492296</v>
      </c>
      <c r="Y57" s="34">
        <v>63614.5</v>
      </c>
      <c r="Z57" s="20">
        <v>275</v>
      </c>
      <c r="AA57" s="18">
        <v>7</v>
      </c>
      <c r="AI57" s="18" t="s">
        <v>126</v>
      </c>
      <c r="AJ57" s="18" t="s">
        <v>69</v>
      </c>
    </row>
    <row r="58" spans="1:42" x14ac:dyDescent="0.2">
      <c r="A58" s="17" t="s">
        <v>549</v>
      </c>
      <c r="B58" s="28">
        <v>1023275</v>
      </c>
      <c r="C58" s="23" t="s">
        <v>62</v>
      </c>
      <c r="D58" s="28" t="s">
        <v>550</v>
      </c>
      <c r="E58" s="18" t="s">
        <v>551</v>
      </c>
      <c r="F58" s="24">
        <v>245237123</v>
      </c>
      <c r="G58" s="24">
        <v>258144340</v>
      </c>
      <c r="H58" s="18" t="s">
        <v>80</v>
      </c>
      <c r="J58" s="18" t="s">
        <v>66</v>
      </c>
      <c r="K58" s="32" t="s">
        <v>56</v>
      </c>
      <c r="L58" s="18" t="s">
        <v>447</v>
      </c>
      <c r="M58" s="18">
        <v>20100225</v>
      </c>
      <c r="O58" s="18" t="s">
        <v>76</v>
      </c>
      <c r="Q58" s="18" t="s">
        <v>69</v>
      </c>
      <c r="X58" s="34">
        <v>28503746</v>
      </c>
      <c r="Y58" s="34">
        <v>29138294.5</v>
      </c>
      <c r="Z58" s="20">
        <v>8673</v>
      </c>
      <c r="AA58" s="18">
        <v>7</v>
      </c>
      <c r="AF58" s="18" t="s">
        <v>108</v>
      </c>
      <c r="AJ58" s="18" t="s">
        <v>69</v>
      </c>
    </row>
    <row r="59" spans="1:42" x14ac:dyDescent="0.2">
      <c r="A59" s="17" t="s">
        <v>467</v>
      </c>
      <c r="B59" s="28">
        <v>1095034</v>
      </c>
      <c r="C59" s="23" t="s">
        <v>62</v>
      </c>
      <c r="D59" s="28" t="s">
        <v>468</v>
      </c>
      <c r="E59" s="18" t="s">
        <v>469</v>
      </c>
      <c r="F59" s="24">
        <v>62939905.369999997</v>
      </c>
      <c r="G59" s="24">
        <v>19764909</v>
      </c>
      <c r="H59" s="18" t="s">
        <v>80</v>
      </c>
      <c r="J59" s="18" t="s">
        <v>470</v>
      </c>
      <c r="K59" s="32" t="s">
        <v>71</v>
      </c>
      <c r="X59" s="34">
        <v>643801</v>
      </c>
      <c r="Y59" s="34">
        <v>2002702</v>
      </c>
      <c r="Z59" s="20">
        <v>949</v>
      </c>
      <c r="AA59" s="18">
        <v>7</v>
      </c>
      <c r="AB59" s="18" t="s">
        <v>418</v>
      </c>
      <c r="AJ59" s="18" t="s">
        <v>69</v>
      </c>
    </row>
    <row r="60" spans="1:42" x14ac:dyDescent="0.2">
      <c r="A60" s="17" t="s">
        <v>600</v>
      </c>
      <c r="B60" s="28">
        <v>1133355</v>
      </c>
      <c r="C60" s="23" t="s">
        <v>62</v>
      </c>
      <c r="D60" s="28" t="s">
        <v>601</v>
      </c>
      <c r="E60" s="18" t="s">
        <v>602</v>
      </c>
      <c r="F60" s="24">
        <v>4673702.24</v>
      </c>
      <c r="G60" s="24">
        <v>233685112</v>
      </c>
      <c r="H60" s="18" t="s">
        <v>80</v>
      </c>
      <c r="J60" s="18" t="s">
        <v>70</v>
      </c>
      <c r="K60" s="32" t="s">
        <v>56</v>
      </c>
      <c r="L60" s="18" t="s">
        <v>442</v>
      </c>
      <c r="M60" s="18">
        <v>20110113</v>
      </c>
      <c r="P60" s="18" t="s">
        <v>69</v>
      </c>
      <c r="X60" s="34">
        <v>5830946</v>
      </c>
      <c r="Y60" s="34">
        <v>111041.5</v>
      </c>
      <c r="Z60" s="20">
        <v>326</v>
      </c>
      <c r="AA60" s="18">
        <v>7</v>
      </c>
      <c r="AE60" s="18" t="s">
        <v>70</v>
      </c>
      <c r="AJ60" s="18" t="s">
        <v>69</v>
      </c>
    </row>
    <row r="61" spans="1:42" x14ac:dyDescent="0.2">
      <c r="A61" s="17" t="s">
        <v>558</v>
      </c>
      <c r="B61" s="28">
        <v>1108046</v>
      </c>
      <c r="C61" s="23" t="s">
        <v>62</v>
      </c>
      <c r="D61" s="28" t="s">
        <v>559</v>
      </c>
      <c r="E61" s="18" t="s">
        <v>560</v>
      </c>
      <c r="F61" s="24">
        <v>9932294.8900000006</v>
      </c>
      <c r="G61" s="24">
        <v>141889927</v>
      </c>
      <c r="H61" s="18" t="s">
        <v>80</v>
      </c>
      <c r="J61" s="18" t="s">
        <v>57</v>
      </c>
      <c r="K61" s="32" t="s">
        <v>56</v>
      </c>
      <c r="L61" s="18" t="s">
        <v>442</v>
      </c>
      <c r="M61" s="18">
        <v>20080103</v>
      </c>
      <c r="P61" s="18" t="s">
        <v>69</v>
      </c>
      <c r="X61" s="34">
        <v>11264050</v>
      </c>
      <c r="Y61" s="34">
        <v>439939.5</v>
      </c>
      <c r="Z61" s="20">
        <v>495</v>
      </c>
      <c r="AA61" s="18">
        <v>7</v>
      </c>
      <c r="AE61" s="18" t="s">
        <v>206</v>
      </c>
      <c r="AJ61" s="18" t="s">
        <v>69</v>
      </c>
      <c r="AK61" s="18" t="s">
        <v>69</v>
      </c>
      <c r="AP61" s="18" t="s">
        <v>69</v>
      </c>
    </row>
    <row r="62" spans="1:42" x14ac:dyDescent="0.2">
      <c r="A62" s="17" t="s">
        <v>628</v>
      </c>
      <c r="B62" s="28">
        <v>1170280</v>
      </c>
      <c r="C62" s="23" t="s">
        <v>62</v>
      </c>
      <c r="D62" s="28" t="s">
        <v>629</v>
      </c>
      <c r="E62" s="18" t="s">
        <v>630</v>
      </c>
      <c r="F62" s="24">
        <v>10111417.199999999</v>
      </c>
      <c r="G62" s="24">
        <v>16852362</v>
      </c>
      <c r="H62" s="18" t="s">
        <v>80</v>
      </c>
      <c r="J62" s="18" t="s">
        <v>470</v>
      </c>
      <c r="K62" s="32" t="s">
        <v>71</v>
      </c>
      <c r="L62" s="18" t="s">
        <v>58</v>
      </c>
      <c r="M62" s="18">
        <v>20140724</v>
      </c>
      <c r="X62" s="34">
        <v>235026</v>
      </c>
      <c r="Y62" s="34">
        <v>218089</v>
      </c>
      <c r="Z62" s="20">
        <v>181</v>
      </c>
      <c r="AA62" s="18">
        <v>6</v>
      </c>
      <c r="AF62" s="18" t="s">
        <v>127</v>
      </c>
      <c r="AJ62" s="18" t="s">
        <v>69</v>
      </c>
    </row>
    <row r="63" spans="1:42" x14ac:dyDescent="0.2">
      <c r="A63" s="17" t="s">
        <v>616</v>
      </c>
      <c r="B63" s="28">
        <v>1150335</v>
      </c>
      <c r="C63" s="23" t="s">
        <v>62</v>
      </c>
      <c r="D63" s="28" t="s">
        <v>617</v>
      </c>
      <c r="E63" s="18" t="s">
        <v>618</v>
      </c>
      <c r="F63" s="24">
        <v>275661.28999999998</v>
      </c>
      <c r="G63" s="24">
        <v>55132258</v>
      </c>
      <c r="H63" s="18" t="s">
        <v>80</v>
      </c>
      <c r="J63" s="18" t="s">
        <v>70</v>
      </c>
      <c r="K63" s="32" t="s">
        <v>56</v>
      </c>
      <c r="L63" s="18" t="s">
        <v>442</v>
      </c>
      <c r="M63" s="18">
        <v>20120608</v>
      </c>
      <c r="P63" s="18" t="s">
        <v>69</v>
      </c>
      <c r="AE63" s="18" t="s">
        <v>125</v>
      </c>
      <c r="AJ63" s="18" t="s">
        <v>69</v>
      </c>
    </row>
    <row r="64" spans="1:42" x14ac:dyDescent="0.2">
      <c r="A64" s="17" t="s">
        <v>524</v>
      </c>
      <c r="B64" s="28">
        <v>1044821</v>
      </c>
      <c r="C64" s="23" t="s">
        <v>62</v>
      </c>
      <c r="D64" s="28" t="s">
        <v>525</v>
      </c>
      <c r="E64" s="18" t="s">
        <v>526</v>
      </c>
      <c r="F64" s="24">
        <v>15212439.34</v>
      </c>
      <c r="G64" s="24">
        <v>434641124</v>
      </c>
      <c r="H64" s="18" t="s">
        <v>80</v>
      </c>
      <c r="J64" s="18" t="s">
        <v>70</v>
      </c>
      <c r="K64" s="32" t="s">
        <v>56</v>
      </c>
      <c r="M64" s="18">
        <v>20050329</v>
      </c>
      <c r="X64" s="34">
        <v>33228517</v>
      </c>
      <c r="Y64" s="34">
        <v>1127945.5</v>
      </c>
      <c r="Z64" s="20">
        <v>1227</v>
      </c>
      <c r="AA64" s="18">
        <v>7</v>
      </c>
      <c r="AE64" s="18" t="s">
        <v>125</v>
      </c>
      <c r="AJ64" s="18" t="s">
        <v>69</v>
      </c>
    </row>
    <row r="65" spans="1:44" x14ac:dyDescent="0.2">
      <c r="A65" s="17" t="s">
        <v>674</v>
      </c>
      <c r="B65" s="28">
        <v>1187641</v>
      </c>
      <c r="C65" s="23" t="s">
        <v>62</v>
      </c>
      <c r="D65" s="28" t="s">
        <v>675</v>
      </c>
      <c r="E65" s="18" t="s">
        <v>676</v>
      </c>
      <c r="F65" s="24">
        <v>65509555.789999999</v>
      </c>
      <c r="G65" s="24">
        <v>133692971</v>
      </c>
      <c r="H65" s="18" t="s">
        <v>80</v>
      </c>
      <c r="J65" s="18" t="s">
        <v>110</v>
      </c>
      <c r="K65" s="32" t="s">
        <v>188</v>
      </c>
      <c r="L65" s="18" t="s">
        <v>58</v>
      </c>
      <c r="M65" s="18">
        <v>20230815</v>
      </c>
      <c r="N65" s="18" t="s">
        <v>87</v>
      </c>
      <c r="O65" s="18" t="s">
        <v>94</v>
      </c>
      <c r="R65" s="18" t="s">
        <v>69</v>
      </c>
      <c r="X65" s="34">
        <v>17485836</v>
      </c>
      <c r="Y65" s="34">
        <v>9561379.5</v>
      </c>
      <c r="Z65" s="20">
        <v>7058</v>
      </c>
      <c r="AA65" s="18">
        <v>7</v>
      </c>
      <c r="AH65" s="18" t="s">
        <v>490</v>
      </c>
      <c r="AI65" s="18" t="s">
        <v>173</v>
      </c>
      <c r="AJ65" s="18" t="s">
        <v>69</v>
      </c>
      <c r="AR65" s="17" t="s">
        <v>585</v>
      </c>
    </row>
    <row r="66" spans="1:44" x14ac:dyDescent="0.2">
      <c r="A66" s="17" t="s">
        <v>622</v>
      </c>
      <c r="B66" s="28">
        <v>1163650</v>
      </c>
      <c r="C66" s="23" t="s">
        <v>62</v>
      </c>
      <c r="D66" s="28" t="s">
        <v>623</v>
      </c>
      <c r="E66" s="18" t="s">
        <v>624</v>
      </c>
      <c r="F66" s="24">
        <v>9351984.8399999999</v>
      </c>
      <c r="G66" s="24">
        <v>623465656</v>
      </c>
      <c r="H66" s="18" t="s">
        <v>80</v>
      </c>
      <c r="J66" s="18" t="s">
        <v>66</v>
      </c>
      <c r="K66" s="32" t="s">
        <v>56</v>
      </c>
      <c r="L66" s="18" t="s">
        <v>446</v>
      </c>
      <c r="M66" s="18">
        <v>20170307</v>
      </c>
      <c r="P66" s="18" t="s">
        <v>69</v>
      </c>
      <c r="X66" s="34">
        <v>14625663</v>
      </c>
      <c r="Y66" s="34">
        <v>227869</v>
      </c>
      <c r="Z66" s="20">
        <v>496</v>
      </c>
      <c r="AA66" s="18">
        <v>7</v>
      </c>
      <c r="AE66" s="18" t="s">
        <v>70</v>
      </c>
      <c r="AJ66" s="18" t="s">
        <v>69</v>
      </c>
    </row>
    <row r="67" spans="1:44" x14ac:dyDescent="0.2">
      <c r="A67" s="17" t="s">
        <v>504</v>
      </c>
      <c r="B67" s="28">
        <v>16802</v>
      </c>
      <c r="C67" s="23" t="s">
        <v>62</v>
      </c>
      <c r="D67" s="28" t="s">
        <v>505</v>
      </c>
      <c r="E67" s="18" t="s">
        <v>506</v>
      </c>
      <c r="F67" s="24">
        <v>142688326.00999999</v>
      </c>
      <c r="G67" s="24">
        <v>303592183</v>
      </c>
      <c r="H67" s="18" t="s">
        <v>80</v>
      </c>
      <c r="J67" s="18" t="s">
        <v>70</v>
      </c>
      <c r="K67" s="32" t="s">
        <v>56</v>
      </c>
      <c r="L67" s="18" t="s">
        <v>447</v>
      </c>
      <c r="M67" s="18">
        <v>20190906</v>
      </c>
      <c r="O67" s="18" t="s">
        <v>76</v>
      </c>
      <c r="Q67" s="18" t="s">
        <v>69</v>
      </c>
      <c r="X67" s="34">
        <v>58884479</v>
      </c>
      <c r="Y67" s="34">
        <v>30842060.5</v>
      </c>
      <c r="Z67" s="20">
        <v>22893</v>
      </c>
      <c r="AA67" s="18">
        <v>7</v>
      </c>
      <c r="AB67" s="18" t="s">
        <v>507</v>
      </c>
      <c r="AJ67" s="18" t="s">
        <v>69</v>
      </c>
    </row>
    <row r="68" spans="1:44" x14ac:dyDescent="0.2">
      <c r="A68" s="17" t="s">
        <v>494</v>
      </c>
      <c r="B68" s="28">
        <v>25900</v>
      </c>
      <c r="C68" s="23" t="s">
        <v>62</v>
      </c>
      <c r="D68" s="28" t="s">
        <v>495</v>
      </c>
      <c r="E68" s="18" t="s">
        <v>496</v>
      </c>
      <c r="F68" s="24">
        <v>26906965</v>
      </c>
      <c r="G68" s="24">
        <v>134534825</v>
      </c>
      <c r="H68" s="18" t="s">
        <v>64</v>
      </c>
      <c r="I68" s="18" t="s">
        <v>75</v>
      </c>
      <c r="J68" s="18" t="s">
        <v>66</v>
      </c>
      <c r="K68" s="32" t="s">
        <v>56</v>
      </c>
      <c r="L68" s="18" t="s">
        <v>437</v>
      </c>
      <c r="M68" s="18">
        <v>20110621</v>
      </c>
      <c r="O68" s="18" t="s">
        <v>94</v>
      </c>
      <c r="V68" s="18" t="s">
        <v>65</v>
      </c>
      <c r="W68" s="18" t="s">
        <v>140</v>
      </c>
      <c r="X68" s="34">
        <v>10011169</v>
      </c>
      <c r="Y68" s="34">
        <v>2443888.5</v>
      </c>
      <c r="Z68" s="20">
        <v>1845</v>
      </c>
      <c r="AA68" s="18">
        <v>7</v>
      </c>
    </row>
    <row r="69" spans="1:44" x14ac:dyDescent="0.2">
      <c r="A69" s="17" t="s">
        <v>552</v>
      </c>
      <c r="B69" s="28">
        <v>1105042</v>
      </c>
      <c r="C69" s="23" t="s">
        <v>62</v>
      </c>
      <c r="D69" s="28" t="s">
        <v>553</v>
      </c>
      <c r="E69" s="18" t="s">
        <v>554</v>
      </c>
      <c r="F69" s="24">
        <v>47056902.725000001</v>
      </c>
      <c r="G69" s="24">
        <v>218869315</v>
      </c>
      <c r="H69" s="18" t="s">
        <v>80</v>
      </c>
      <c r="J69" s="18" t="s">
        <v>144</v>
      </c>
      <c r="K69" s="32" t="s">
        <v>56</v>
      </c>
      <c r="L69" s="18" t="s">
        <v>442</v>
      </c>
      <c r="M69" s="18">
        <v>20080404</v>
      </c>
      <c r="O69" s="18" t="s">
        <v>94</v>
      </c>
      <c r="P69" s="18" t="s">
        <v>69</v>
      </c>
      <c r="X69" s="34">
        <v>29160039</v>
      </c>
      <c r="Y69" s="34">
        <v>5054084.5</v>
      </c>
      <c r="Z69" s="20">
        <v>3535</v>
      </c>
      <c r="AA69" s="18">
        <v>7</v>
      </c>
      <c r="AE69" s="18" t="s">
        <v>125</v>
      </c>
      <c r="AJ69" s="18" t="s">
        <v>69</v>
      </c>
    </row>
    <row r="70" spans="1:44" x14ac:dyDescent="0.2">
      <c r="A70" s="17" t="s">
        <v>497</v>
      </c>
      <c r="B70" s="28">
        <v>13100</v>
      </c>
      <c r="C70" s="23" t="s">
        <v>62</v>
      </c>
      <c r="D70" s="28" t="s">
        <v>498</v>
      </c>
      <c r="E70" s="18" t="s">
        <v>499</v>
      </c>
      <c r="F70" s="24">
        <v>645531472.35000002</v>
      </c>
      <c r="G70" s="24">
        <v>2869028766</v>
      </c>
      <c r="H70" s="18" t="s">
        <v>80</v>
      </c>
      <c r="J70" s="18" t="s">
        <v>66</v>
      </c>
      <c r="K70" s="32" t="s">
        <v>56</v>
      </c>
      <c r="Q70" s="18" t="s">
        <v>69</v>
      </c>
      <c r="X70" s="34">
        <v>36379234</v>
      </c>
      <c r="Y70" s="34">
        <v>6578460</v>
      </c>
      <c r="Z70" s="20">
        <v>3343</v>
      </c>
      <c r="AA70" s="18">
        <v>7</v>
      </c>
      <c r="AG70" s="18" t="s">
        <v>500</v>
      </c>
      <c r="AJ70" s="18" t="s">
        <v>69</v>
      </c>
    </row>
    <row r="71" spans="1:44" x14ac:dyDescent="0.2">
      <c r="A71" s="17" t="s">
        <v>521</v>
      </c>
      <c r="B71" s="28">
        <v>1023612</v>
      </c>
      <c r="C71" s="23" t="s">
        <v>62</v>
      </c>
      <c r="D71" s="28" t="s">
        <v>522</v>
      </c>
      <c r="E71" s="18" t="s">
        <v>523</v>
      </c>
      <c r="F71" s="24">
        <v>253206765.81999999</v>
      </c>
      <c r="G71" s="24">
        <v>377920546</v>
      </c>
      <c r="H71" s="18" t="s">
        <v>80</v>
      </c>
      <c r="J71" s="18" t="s">
        <v>70</v>
      </c>
      <c r="K71" s="32" t="s">
        <v>56</v>
      </c>
      <c r="L71" s="18" t="s">
        <v>437</v>
      </c>
      <c r="M71" s="18">
        <v>20101006</v>
      </c>
      <c r="Q71" s="18" t="s">
        <v>69</v>
      </c>
      <c r="R71" s="18" t="s">
        <v>69</v>
      </c>
      <c r="X71" s="34">
        <v>64735116</v>
      </c>
      <c r="Y71" s="34">
        <v>44793924.5</v>
      </c>
      <c r="Z71" s="20">
        <v>22958</v>
      </c>
      <c r="AA71" s="18">
        <v>7</v>
      </c>
      <c r="AF71" s="18" t="s">
        <v>108</v>
      </c>
      <c r="AJ71" s="18" t="s">
        <v>69</v>
      </c>
    </row>
    <row r="72" spans="1:44" x14ac:dyDescent="0.2">
      <c r="A72" s="17" t="s">
        <v>536</v>
      </c>
      <c r="B72" s="28">
        <v>1056223</v>
      </c>
      <c r="C72" s="23" t="s">
        <v>62</v>
      </c>
      <c r="D72" s="28" t="s">
        <v>537</v>
      </c>
      <c r="E72" s="18" t="s">
        <v>538</v>
      </c>
      <c r="F72" s="24">
        <v>22629468.824999999</v>
      </c>
      <c r="G72" s="24">
        <v>238204935</v>
      </c>
      <c r="H72" s="18" t="s">
        <v>80</v>
      </c>
      <c r="J72" s="18" t="s">
        <v>70</v>
      </c>
      <c r="K72" s="32" t="s">
        <v>56</v>
      </c>
      <c r="L72" s="18" t="s">
        <v>442</v>
      </c>
      <c r="M72" s="18">
        <v>20021217</v>
      </c>
      <c r="P72" s="18" t="s">
        <v>69</v>
      </c>
      <c r="X72" s="34">
        <v>17601429</v>
      </c>
      <c r="Y72" s="34">
        <v>1581355</v>
      </c>
      <c r="Z72" s="20">
        <v>1421</v>
      </c>
      <c r="AA72" s="18">
        <v>7</v>
      </c>
      <c r="AE72" s="18" t="s">
        <v>144</v>
      </c>
      <c r="AJ72" s="18" t="s">
        <v>69</v>
      </c>
    </row>
    <row r="73" spans="1:44" x14ac:dyDescent="0.2">
      <c r="A73" s="17" t="s">
        <v>662</v>
      </c>
      <c r="B73" s="28">
        <v>1186265</v>
      </c>
      <c r="C73" s="23" t="s">
        <v>62</v>
      </c>
      <c r="D73" s="28" t="s">
        <v>663</v>
      </c>
      <c r="E73" s="18" t="s">
        <v>664</v>
      </c>
      <c r="F73" s="24">
        <v>39351531.149999999</v>
      </c>
      <c r="G73" s="24">
        <v>45231645</v>
      </c>
      <c r="H73" s="18" t="s">
        <v>80</v>
      </c>
      <c r="J73" s="18" t="s">
        <v>70</v>
      </c>
      <c r="K73" s="32" t="s">
        <v>56</v>
      </c>
      <c r="L73" s="18" t="s">
        <v>58</v>
      </c>
      <c r="M73" s="18">
        <v>20220302</v>
      </c>
      <c r="X73" s="34">
        <v>5620736</v>
      </c>
      <c r="Y73" s="34">
        <v>4834167.5</v>
      </c>
      <c r="Z73" s="20">
        <v>2350</v>
      </c>
      <c r="AA73" s="18">
        <v>7</v>
      </c>
      <c r="AJ73" s="18" t="s">
        <v>69</v>
      </c>
      <c r="AQ73" s="18" t="s">
        <v>69</v>
      </c>
    </row>
    <row r="74" spans="1:44" x14ac:dyDescent="0.2">
      <c r="A74" s="17" t="s">
        <v>589</v>
      </c>
      <c r="B74" s="28">
        <v>1120575</v>
      </c>
      <c r="C74" s="23" t="s">
        <v>62</v>
      </c>
      <c r="D74" s="28" t="s">
        <v>590</v>
      </c>
      <c r="E74" s="18" t="s">
        <v>591</v>
      </c>
      <c r="F74" s="24">
        <v>20175297.18</v>
      </c>
      <c r="G74" s="24">
        <v>336254953</v>
      </c>
      <c r="H74" s="18" t="s">
        <v>80</v>
      </c>
      <c r="J74" s="18" t="s">
        <v>70</v>
      </c>
      <c r="K74" s="32" t="s">
        <v>56</v>
      </c>
      <c r="L74" s="18" t="s">
        <v>447</v>
      </c>
      <c r="M74" s="18">
        <v>20190104</v>
      </c>
      <c r="N74" s="18" t="s">
        <v>87</v>
      </c>
      <c r="X74" s="34">
        <v>37774973</v>
      </c>
      <c r="Y74" s="34">
        <v>2775268</v>
      </c>
      <c r="Z74" s="20">
        <v>2621</v>
      </c>
      <c r="AA74" s="18">
        <v>7</v>
      </c>
      <c r="AI74" s="18" t="s">
        <v>592</v>
      </c>
      <c r="AJ74" s="18" t="s">
        <v>69</v>
      </c>
    </row>
    <row r="75" spans="1:44" x14ac:dyDescent="0.2">
      <c r="A75" s="17" t="s">
        <v>596</v>
      </c>
      <c r="B75" s="28">
        <v>1126275</v>
      </c>
      <c r="C75" s="23" t="s">
        <v>62</v>
      </c>
      <c r="D75" s="28" t="s">
        <v>597</v>
      </c>
      <c r="E75" s="18" t="s">
        <v>598</v>
      </c>
      <c r="F75" s="24">
        <v>30990947.225000001</v>
      </c>
      <c r="G75" s="24">
        <v>199941595</v>
      </c>
      <c r="H75" s="18" t="s">
        <v>65</v>
      </c>
      <c r="I75" s="18" t="s">
        <v>75</v>
      </c>
      <c r="J75" s="18" t="s">
        <v>70</v>
      </c>
      <c r="K75" s="32" t="s">
        <v>56</v>
      </c>
      <c r="L75" s="18" t="s">
        <v>442</v>
      </c>
      <c r="M75" s="18">
        <v>20110921</v>
      </c>
      <c r="P75" s="18" t="s">
        <v>69</v>
      </c>
      <c r="X75" s="34">
        <v>10165899</v>
      </c>
      <c r="Y75" s="34">
        <v>1496109</v>
      </c>
      <c r="Z75" s="20">
        <v>864</v>
      </c>
      <c r="AA75" s="18">
        <v>7</v>
      </c>
    </row>
    <row r="76" spans="1:44" x14ac:dyDescent="0.2">
      <c r="A76" s="17" t="s">
        <v>546</v>
      </c>
      <c r="B76" s="28">
        <v>32904</v>
      </c>
      <c r="C76" s="23" t="s">
        <v>62</v>
      </c>
      <c r="D76" s="28" t="s">
        <v>547</v>
      </c>
      <c r="E76" s="18" t="s">
        <v>548</v>
      </c>
      <c r="F76" s="24">
        <v>14568239.76</v>
      </c>
      <c r="G76" s="24">
        <v>42847764</v>
      </c>
      <c r="H76" s="18" t="s">
        <v>80</v>
      </c>
      <c r="J76" s="18" t="s">
        <v>66</v>
      </c>
      <c r="K76" s="32" t="s">
        <v>56</v>
      </c>
      <c r="X76" s="34">
        <v>1800401</v>
      </c>
      <c r="Y76" s="34">
        <v>54437</v>
      </c>
      <c r="Z76" s="20">
        <v>195</v>
      </c>
      <c r="AA76" s="18">
        <v>5</v>
      </c>
      <c r="AE76" s="18" t="s">
        <v>66</v>
      </c>
      <c r="AJ76" s="18" t="s">
        <v>69</v>
      </c>
    </row>
    <row r="77" spans="1:44" x14ac:dyDescent="0.2">
      <c r="A77" s="17" t="s">
        <v>477</v>
      </c>
      <c r="B77" s="28">
        <v>35453</v>
      </c>
      <c r="C77" s="23" t="s">
        <v>62</v>
      </c>
      <c r="D77" s="28" t="s">
        <v>478</v>
      </c>
      <c r="E77" s="18" t="s">
        <v>479</v>
      </c>
      <c r="F77" s="24">
        <v>1035223.44</v>
      </c>
      <c r="G77" s="24">
        <v>8626862</v>
      </c>
      <c r="H77" s="18" t="s">
        <v>80</v>
      </c>
      <c r="J77" s="18" t="s">
        <v>66</v>
      </c>
      <c r="K77" s="32" t="s">
        <v>56</v>
      </c>
      <c r="X77" s="34">
        <v>2100</v>
      </c>
      <c r="Y77" s="34">
        <v>252</v>
      </c>
      <c r="Z77" s="20">
        <v>3</v>
      </c>
      <c r="AA77" s="18">
        <v>2</v>
      </c>
      <c r="AE77" s="18" t="s">
        <v>70</v>
      </c>
      <c r="AJ77" s="18" t="s">
        <v>69</v>
      </c>
    </row>
    <row r="78" spans="1:44" x14ac:dyDescent="0.2">
      <c r="A78" s="17" t="s">
        <v>539</v>
      </c>
      <c r="B78" s="28">
        <v>1099695</v>
      </c>
      <c r="C78" s="23" t="s">
        <v>62</v>
      </c>
      <c r="D78" s="28" t="s">
        <v>540</v>
      </c>
      <c r="E78" s="18" t="s">
        <v>541</v>
      </c>
      <c r="F78" s="24">
        <v>21470635.739999998</v>
      </c>
      <c r="G78" s="24">
        <v>226006692</v>
      </c>
      <c r="H78" s="18" t="s">
        <v>80</v>
      </c>
      <c r="J78" s="18" t="s">
        <v>66</v>
      </c>
      <c r="K78" s="32" t="s">
        <v>56</v>
      </c>
      <c r="L78" s="18" t="s">
        <v>61</v>
      </c>
      <c r="M78" s="18">
        <v>20200629</v>
      </c>
      <c r="O78" s="18" t="s">
        <v>76</v>
      </c>
      <c r="X78" s="34">
        <v>50919282</v>
      </c>
      <c r="Y78" s="34">
        <v>6184586</v>
      </c>
      <c r="Z78" s="20">
        <v>4612</v>
      </c>
      <c r="AA78" s="18">
        <v>7</v>
      </c>
      <c r="AB78" s="18" t="s">
        <v>542</v>
      </c>
      <c r="AJ78" s="18" t="s">
        <v>69</v>
      </c>
    </row>
    <row r="79" spans="1:44" x14ac:dyDescent="0.2">
      <c r="A79" s="17" t="s">
        <v>515</v>
      </c>
      <c r="B79" s="28">
        <v>1098639</v>
      </c>
      <c r="C79" s="23" t="s">
        <v>62</v>
      </c>
      <c r="D79" s="28" t="s">
        <v>516</v>
      </c>
      <c r="E79" s="18" t="s">
        <v>517</v>
      </c>
      <c r="F79" s="24">
        <v>4015269</v>
      </c>
      <c r="G79" s="24">
        <v>44614100</v>
      </c>
      <c r="H79" s="18" t="s">
        <v>80</v>
      </c>
      <c r="J79" s="18" t="s">
        <v>70</v>
      </c>
      <c r="K79" s="32" t="s">
        <v>56</v>
      </c>
      <c r="L79" s="18" t="s">
        <v>442</v>
      </c>
      <c r="M79" s="18">
        <v>20060707</v>
      </c>
      <c r="P79" s="18" t="s">
        <v>69</v>
      </c>
      <c r="X79" s="34">
        <v>3579540</v>
      </c>
      <c r="Y79" s="34">
        <v>319996</v>
      </c>
      <c r="Z79" s="20">
        <v>304</v>
      </c>
      <c r="AA79" s="18">
        <v>7</v>
      </c>
      <c r="AE79" s="18" t="s">
        <v>70</v>
      </c>
      <c r="AJ79" s="18" t="s">
        <v>69</v>
      </c>
    </row>
    <row r="80" spans="1:44" x14ac:dyDescent="0.2">
      <c r="A80" s="17" t="s">
        <v>647</v>
      </c>
      <c r="B80" s="28">
        <v>1180601</v>
      </c>
      <c r="C80" s="23" t="s">
        <v>62</v>
      </c>
      <c r="D80" s="28" t="s">
        <v>648</v>
      </c>
      <c r="E80" s="18" t="s">
        <v>649</v>
      </c>
      <c r="F80" s="24">
        <v>109114385.59999999</v>
      </c>
      <c r="G80" s="24">
        <v>114857248</v>
      </c>
      <c r="H80" s="18" t="s">
        <v>80</v>
      </c>
      <c r="J80" s="18" t="s">
        <v>167</v>
      </c>
      <c r="K80" s="32" t="s">
        <v>71</v>
      </c>
      <c r="L80" s="18" t="s">
        <v>61</v>
      </c>
      <c r="M80" s="18">
        <v>20180326</v>
      </c>
      <c r="X80" s="34">
        <v>669297</v>
      </c>
      <c r="Y80" s="34">
        <v>967528.5</v>
      </c>
      <c r="Z80" s="20">
        <v>614</v>
      </c>
      <c r="AA80" s="18">
        <v>7</v>
      </c>
      <c r="AC80" s="18" t="s">
        <v>145</v>
      </c>
      <c r="AJ80" s="18" t="s">
        <v>69</v>
      </c>
    </row>
    <row r="81" spans="1:36" x14ac:dyDescent="0.2">
      <c r="A81" s="17" t="s">
        <v>543</v>
      </c>
      <c r="B81" s="28">
        <v>39935</v>
      </c>
      <c r="C81" s="23" t="s">
        <v>62</v>
      </c>
      <c r="D81" s="28" t="s">
        <v>544</v>
      </c>
      <c r="E81" s="18" t="s">
        <v>545</v>
      </c>
      <c r="F81" s="24">
        <v>16519335.07</v>
      </c>
      <c r="G81" s="24">
        <v>27998873</v>
      </c>
      <c r="H81" s="18" t="s">
        <v>65</v>
      </c>
      <c r="I81" s="18" t="s">
        <v>75</v>
      </c>
      <c r="J81" s="18" t="s">
        <v>70</v>
      </c>
      <c r="K81" s="32" t="s">
        <v>56</v>
      </c>
      <c r="M81" s="18">
        <v>20020702</v>
      </c>
      <c r="X81" s="34">
        <v>2347397</v>
      </c>
      <c r="Y81" s="34">
        <v>1678293.5</v>
      </c>
      <c r="Z81" s="20">
        <v>615</v>
      </c>
      <c r="AA81" s="18">
        <v>7</v>
      </c>
    </row>
    <row r="82" spans="1:36" x14ac:dyDescent="0.2">
      <c r="A82" s="17" t="s">
        <v>634</v>
      </c>
      <c r="B82" s="28">
        <v>1177740</v>
      </c>
      <c r="C82" s="23" t="s">
        <v>62</v>
      </c>
      <c r="D82" s="28" t="s">
        <v>635</v>
      </c>
      <c r="E82" s="18" t="s">
        <v>636</v>
      </c>
      <c r="F82" s="24">
        <v>245658036.74000001</v>
      </c>
      <c r="G82" s="24">
        <v>138010133</v>
      </c>
      <c r="H82" s="18" t="s">
        <v>65</v>
      </c>
      <c r="I82" s="18" t="s">
        <v>75</v>
      </c>
      <c r="J82" s="18" t="s">
        <v>70</v>
      </c>
      <c r="K82" s="32" t="s">
        <v>56</v>
      </c>
      <c r="L82" s="18" t="s">
        <v>67</v>
      </c>
      <c r="M82" s="18">
        <v>20160708</v>
      </c>
      <c r="O82" s="18" t="s">
        <v>76</v>
      </c>
      <c r="Q82" s="18" t="s">
        <v>69</v>
      </c>
      <c r="R82" s="18" t="s">
        <v>69</v>
      </c>
      <c r="X82" s="34">
        <v>22945175</v>
      </c>
      <c r="Y82" s="34">
        <v>31313251.5</v>
      </c>
      <c r="Z82" s="20">
        <v>10177</v>
      </c>
      <c r="AA82" s="18">
        <v>7</v>
      </c>
    </row>
    <row r="83" spans="1:36" x14ac:dyDescent="0.2">
      <c r="A83" s="17" t="s">
        <v>607</v>
      </c>
      <c r="B83" s="28">
        <v>1121424</v>
      </c>
      <c r="C83" s="23" t="s">
        <v>62</v>
      </c>
      <c r="D83" s="28" t="s">
        <v>608</v>
      </c>
      <c r="E83" s="18" t="s">
        <v>609</v>
      </c>
      <c r="F83" s="24">
        <v>1795336.7949999999</v>
      </c>
      <c r="G83" s="24">
        <v>51295337</v>
      </c>
      <c r="H83" s="18" t="s">
        <v>80</v>
      </c>
      <c r="J83" s="18" t="s">
        <v>66</v>
      </c>
      <c r="K83" s="32" t="s">
        <v>56</v>
      </c>
      <c r="L83" s="18" t="s">
        <v>67</v>
      </c>
      <c r="M83" s="18">
        <v>20110610</v>
      </c>
      <c r="O83" s="18" t="s">
        <v>94</v>
      </c>
      <c r="X83" s="34">
        <v>4257007</v>
      </c>
      <c r="Y83" s="34">
        <v>166733</v>
      </c>
      <c r="Z83" s="20">
        <v>443</v>
      </c>
      <c r="AA83" s="18">
        <v>7</v>
      </c>
      <c r="AE83" s="18" t="s">
        <v>70</v>
      </c>
      <c r="AJ83" s="18" t="s">
        <v>69</v>
      </c>
    </row>
    <row r="84" spans="1:36" x14ac:dyDescent="0.2">
      <c r="A84" s="17" t="s">
        <v>631</v>
      </c>
      <c r="B84" s="28">
        <v>1172465</v>
      </c>
      <c r="C84" s="23" t="s">
        <v>62</v>
      </c>
      <c r="D84" s="28" t="s">
        <v>632</v>
      </c>
      <c r="E84" s="18" t="s">
        <v>633</v>
      </c>
      <c r="F84" s="24">
        <v>26886453.600000001</v>
      </c>
      <c r="G84" s="24">
        <v>112026890</v>
      </c>
      <c r="H84" s="18" t="s">
        <v>65</v>
      </c>
      <c r="I84" s="18" t="s">
        <v>75</v>
      </c>
      <c r="J84" s="18" t="s">
        <v>70</v>
      </c>
      <c r="K84" s="32" t="s">
        <v>56</v>
      </c>
      <c r="L84" s="18" t="s">
        <v>442</v>
      </c>
      <c r="M84" s="18">
        <v>20171018</v>
      </c>
      <c r="P84" s="18" t="s">
        <v>69</v>
      </c>
      <c r="X84" s="34">
        <v>2393568</v>
      </c>
      <c r="Y84" s="34">
        <v>618878</v>
      </c>
      <c r="Z84" s="20">
        <v>413</v>
      </c>
      <c r="AA84" s="18">
        <v>7</v>
      </c>
    </row>
    <row r="85" spans="1:36" x14ac:dyDescent="0.2">
      <c r="A85" s="17" t="s">
        <v>564</v>
      </c>
      <c r="B85" s="28">
        <v>1110287</v>
      </c>
      <c r="C85" s="23" t="s">
        <v>62</v>
      </c>
      <c r="D85" s="28" t="s">
        <v>565</v>
      </c>
      <c r="E85" s="18" t="s">
        <v>566</v>
      </c>
      <c r="F85" s="24">
        <v>11164496.085000001</v>
      </c>
      <c r="G85" s="24">
        <v>82699971</v>
      </c>
      <c r="H85" s="18" t="s">
        <v>80</v>
      </c>
      <c r="J85" s="18" t="s">
        <v>70</v>
      </c>
      <c r="K85" s="32" t="s">
        <v>56</v>
      </c>
      <c r="L85" s="18" t="s">
        <v>447</v>
      </c>
      <c r="M85" s="18">
        <v>20140623</v>
      </c>
      <c r="P85" s="18" t="s">
        <v>69</v>
      </c>
      <c r="X85" s="34">
        <v>1190233</v>
      </c>
      <c r="Y85" s="34">
        <v>204013</v>
      </c>
      <c r="Z85" s="20">
        <v>200</v>
      </c>
      <c r="AA85" s="18">
        <v>7</v>
      </c>
      <c r="AE85" s="18" t="s">
        <v>125</v>
      </c>
      <c r="AJ85" s="18" t="s">
        <v>69</v>
      </c>
    </row>
    <row r="86" spans="1:36" x14ac:dyDescent="0.2">
      <c r="A86" s="17" t="s">
        <v>487</v>
      </c>
      <c r="B86" s="28">
        <v>1023632</v>
      </c>
      <c r="C86" s="23" t="s">
        <v>62</v>
      </c>
      <c r="D86" s="28" t="s">
        <v>488</v>
      </c>
      <c r="E86" s="18" t="s">
        <v>489</v>
      </c>
      <c r="F86" s="24">
        <v>2677377.48</v>
      </c>
      <c r="G86" s="24">
        <v>44622958</v>
      </c>
      <c r="H86" s="18" t="s">
        <v>80</v>
      </c>
      <c r="J86" s="18" t="s">
        <v>70</v>
      </c>
      <c r="K86" s="32" t="s">
        <v>56</v>
      </c>
      <c r="X86" s="34">
        <v>2866832</v>
      </c>
      <c r="Y86" s="34">
        <v>151679.5</v>
      </c>
      <c r="Z86" s="20">
        <v>207</v>
      </c>
      <c r="AA86" s="18">
        <v>7</v>
      </c>
      <c r="AE86" s="18" t="s">
        <v>125</v>
      </c>
      <c r="AJ86" s="18" t="s">
        <v>69</v>
      </c>
    </row>
    <row r="87" spans="1:36" x14ac:dyDescent="0.2">
      <c r="A87" s="17" t="s">
        <v>586</v>
      </c>
      <c r="B87" s="28">
        <v>1113827</v>
      </c>
      <c r="C87" s="23" t="s">
        <v>62</v>
      </c>
      <c r="D87" s="28" t="s">
        <v>587</v>
      </c>
      <c r="E87" s="18" t="s">
        <v>588</v>
      </c>
      <c r="F87" s="24">
        <v>10030397.699999999</v>
      </c>
      <c r="G87" s="24">
        <v>66869318</v>
      </c>
      <c r="H87" s="18" t="s">
        <v>80</v>
      </c>
      <c r="J87" s="18" t="s">
        <v>70</v>
      </c>
      <c r="K87" s="32" t="s">
        <v>56</v>
      </c>
      <c r="L87" s="18" t="s">
        <v>437</v>
      </c>
      <c r="M87" s="18">
        <v>20240611</v>
      </c>
      <c r="X87" s="34">
        <v>9384874</v>
      </c>
      <c r="Y87" s="34">
        <v>1436806</v>
      </c>
      <c r="Z87" s="20">
        <v>1657</v>
      </c>
      <c r="AA87" s="18">
        <v>7</v>
      </c>
      <c r="AE87" s="18" t="s">
        <v>125</v>
      </c>
      <c r="AJ87" s="18" t="s">
        <v>69</v>
      </c>
    </row>
    <row r="88" spans="1:36" x14ac:dyDescent="0.2">
      <c r="A88" s="17" t="s">
        <v>593</v>
      </c>
      <c r="B88" s="28">
        <v>1122925</v>
      </c>
      <c r="C88" s="23" t="s">
        <v>62</v>
      </c>
      <c r="D88" s="28" t="s">
        <v>594</v>
      </c>
      <c r="E88" s="18" t="s">
        <v>595</v>
      </c>
      <c r="F88" s="24">
        <v>44504894.399999999</v>
      </c>
      <c r="G88" s="24">
        <v>74174824</v>
      </c>
      <c r="H88" s="18" t="s">
        <v>80</v>
      </c>
      <c r="J88" s="18" t="s">
        <v>70</v>
      </c>
      <c r="K88" s="32" t="s">
        <v>56</v>
      </c>
      <c r="L88" s="18" t="s">
        <v>442</v>
      </c>
      <c r="M88" s="18">
        <v>20111101</v>
      </c>
      <c r="P88" s="18" t="s">
        <v>69</v>
      </c>
      <c r="X88" s="34">
        <v>5792791</v>
      </c>
      <c r="Y88" s="34">
        <v>4018621.5</v>
      </c>
      <c r="Z88" s="20">
        <v>1550</v>
      </c>
      <c r="AA88" s="18">
        <v>7</v>
      </c>
      <c r="AE88" s="18" t="s">
        <v>70</v>
      </c>
      <c r="AJ88" s="18" t="s">
        <v>69</v>
      </c>
    </row>
    <row r="89" spans="1:36" x14ac:dyDescent="0.2">
      <c r="A89" s="17" t="s">
        <v>474</v>
      </c>
      <c r="B89" s="28">
        <v>20543</v>
      </c>
      <c r="C89" s="23" t="s">
        <v>62</v>
      </c>
      <c r="D89" s="28" t="s">
        <v>475</v>
      </c>
      <c r="E89" s="18" t="s">
        <v>476</v>
      </c>
      <c r="F89" s="24">
        <v>1595647.46</v>
      </c>
      <c r="G89" s="24">
        <v>7252943</v>
      </c>
      <c r="H89" s="18" t="s">
        <v>80</v>
      </c>
      <c r="J89" s="18" t="s">
        <v>66</v>
      </c>
      <c r="K89" s="32" t="s">
        <v>56</v>
      </c>
      <c r="X89" s="34">
        <v>76191</v>
      </c>
      <c r="Y89" s="34">
        <v>15632</v>
      </c>
      <c r="Z89" s="20">
        <v>67</v>
      </c>
      <c r="AA89" s="18">
        <v>7</v>
      </c>
      <c r="AI89" s="18" t="s">
        <v>419</v>
      </c>
      <c r="AJ89" s="18" t="s">
        <v>69</v>
      </c>
    </row>
    <row r="90" spans="1:36" x14ac:dyDescent="0.2">
      <c r="A90" s="17" t="s">
        <v>451</v>
      </c>
      <c r="B90" s="28">
        <v>1087951</v>
      </c>
      <c r="C90" s="23" t="s">
        <v>62</v>
      </c>
      <c r="D90" s="28" t="s">
        <v>452</v>
      </c>
      <c r="E90" s="18" t="s">
        <v>453</v>
      </c>
      <c r="F90" s="24">
        <v>421038484</v>
      </c>
      <c r="G90" s="24">
        <v>105259621</v>
      </c>
      <c r="H90" s="18" t="s">
        <v>65</v>
      </c>
      <c r="I90" s="18" t="s">
        <v>75</v>
      </c>
      <c r="J90" s="18" t="s">
        <v>70</v>
      </c>
      <c r="K90" s="32" t="s">
        <v>56</v>
      </c>
      <c r="L90" s="18" t="s">
        <v>442</v>
      </c>
      <c r="M90" s="18">
        <v>20050706</v>
      </c>
      <c r="P90" s="18" t="s">
        <v>69</v>
      </c>
      <c r="Q90" s="18" t="s">
        <v>69</v>
      </c>
      <c r="R90" s="18" t="s">
        <v>69</v>
      </c>
      <c r="X90" s="34">
        <v>29522945</v>
      </c>
      <c r="Y90" s="34">
        <v>101473717.5</v>
      </c>
      <c r="Z90" s="20">
        <v>38266</v>
      </c>
      <c r="AA90" s="18">
        <v>7</v>
      </c>
    </row>
  </sheetData>
  <autoFilter ref="A10:AR90" xr:uid="{00000000-0009-0000-0000-000002000000}"/>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July 2025</vt:lpstr>
      <vt:lpstr>TSXV Energy Issuers July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2025-08-18T18:16:10Z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